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CFMP01891\Desktop\EXPEDIENTES EXPO\LAY OUT TEMPLETES OFFICIAL EXPO\ARCEBST\UZ-8K\"/>
    </mc:Choice>
  </mc:AlternateContent>
  <xr:revisionPtr revIDLastSave="0" documentId="13_ncr:1_{4F12274C-CAC2-4425-894F-C2E436ED48E3}" xr6:coauthVersionLast="47" xr6:coauthVersionMax="47" xr10:uidLastSave="{00000000-0000-0000-0000-000000000000}"/>
  <bookViews>
    <workbookView xWindow="-28920" yWindow="3735" windowWidth="29040" windowHeight="15720" tabRatio="953" activeTab="9" xr2:uid="{00000000-000D-0000-FFFF-FFFF00000000}"/>
  </bookViews>
  <sheets>
    <sheet name="INFO ENVIO" sheetId="7" r:id="rId1"/>
    <sheet name="FORMATO" sheetId="12" r:id="rId2"/>
    <sheet name="PROFORMA VEHICULOS" sheetId="11" r:id="rId3"/>
    <sheet name="BILL OF LADING" sheetId="1" r:id="rId4"/>
    <sheet name="CFM_INSTRUCTIONS LETTER" sheetId="2" r:id="rId5"/>
    <sheet name="CFC invoiced to CFP" sheetId="3" r:id="rId6"/>
    <sheet name="IN-with CFM title to CFP" sheetId="4" r:id="rId7"/>
    <sheet name="PL-with CFM title to CFP" sheetId="16" r:id="rId8"/>
    <sheet name="LAY OUT CCP" sheetId="6" r:id="rId9"/>
    <sheet name="CFMOTO CSV" sheetId="14" r:id="rId10"/>
  </sheets>
  <externalReferences>
    <externalReference r:id="rId11"/>
    <externalReference r:id="rId12"/>
    <externalReference r:id="rId13"/>
    <externalReference r:id="rId14"/>
    <externalReference r:id="rId15"/>
  </externalReferences>
  <definedNames>
    <definedName name="_xlnm._FilterDatabase" localSheetId="0" hidden="1">'INFO ENVIO'!$B$5:$C$12</definedName>
    <definedName name="_FPD">#REF!</definedName>
    <definedName name="AccessDataLookup">#REF!</definedName>
    <definedName name="ACP">'[1]Prod y serv Actv Prof'!$C$5:$C$18</definedName>
    <definedName name="ARANCELES">#REF!</definedName>
    <definedName name="_xlnm.Print_Area" localSheetId="7">'PL-with CFM title to CFP'!$A$1:$N$16</definedName>
    <definedName name="_xlnm.Print_Area" localSheetId="2">'PROFORMA VEHICULOS'!$A$1:$U$37</definedName>
    <definedName name="BDP">[1]Hoja4!$C$11,[1]Hoja4!$C$13,[1]Hoja4!$C$15</definedName>
    <definedName name="CDP">#REF!</definedName>
    <definedName name="CDU">'[1]Uso de comprobantes'!$B$5,'[1]Uso de comprobantes'!$B$10,'[1]Uso de comprobantes'!$B$21</definedName>
    <definedName name="CLAVEP">[2]CATALOGO!$B$30:$B$52537</definedName>
    <definedName name="CLAVEU">[2]CATALOGO!$E$30:$E$2447</definedName>
    <definedName name="COMPOS">'[1]Tipos de comprobante'!$C$7:$C$12</definedName>
    <definedName name="CON">'[1]Catálogo de pago'!$C$18:$C$21</definedName>
    <definedName name="CONFITEXPO">[3]CONFITEXPO!$A$7:$F$69</definedName>
    <definedName name="CP">#REF!</definedName>
    <definedName name="DEDP">[1]Hoja4!$C$21:$C$30</definedName>
    <definedName name="FDP">'[1]Catálogo de pago'!$C$7:$C$14</definedName>
    <definedName name="FDPP">#REF!</definedName>
    <definedName name="FP">#REF!</definedName>
    <definedName name="FPD">#REF!</definedName>
    <definedName name="GAS">[1]Hoja4!$C$11:$C$12</definedName>
    <definedName name="IF">#REF!</definedName>
    <definedName name="IM">#REF!</definedName>
    <definedName name="INV">[1]Hoja4!$C$13:$C$20</definedName>
    <definedName name="M">'[1]Paises moneda'!$C$5:$C$193</definedName>
    <definedName name="maintable">#REF!</definedName>
    <definedName name="MODELO">[4]!Tabla2[MODEL AND YEAR]</definedName>
    <definedName name="OFP">#REF!</definedName>
    <definedName name="P">'[1]Paises moneda'!$B$5:$B$193</definedName>
    <definedName name="PRECIOS">[3]PRECIOS!$B$4:$K$82</definedName>
    <definedName name="PRODUCTO">[5]EJEMPLO!$A$1:$G$97</definedName>
    <definedName name="REG">#REF!</definedName>
    <definedName name="RF">#REF!</definedName>
    <definedName name="RM">#REF!</definedName>
    <definedName name="TCFDI">#REF!</definedName>
    <definedName name="TD">#REF!</definedName>
    <definedName name="TDC">#REF!</definedName>
    <definedName name="TDD">#REF!</definedName>
    <definedName name="UC">#REF!</definedName>
    <definedName name="UDC">#REF!</definedName>
    <definedName name="UDM">#REF!</definedName>
    <definedName name="UM">#REF!</definedName>
    <definedName name="USCC">[1]Hoja4!$B$6:$B$9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7" l="1"/>
  <c r="AA3" i="14"/>
  <c r="AA4" i="14"/>
  <c r="AA5" i="14"/>
  <c r="AA6" i="14"/>
  <c r="AA2" i="14"/>
  <c r="J29" i="11"/>
  <c r="J30" i="11"/>
  <c r="J31" i="11"/>
  <c r="J32" i="11"/>
  <c r="J28" i="11"/>
  <c r="I5" i="12"/>
  <c r="I6" i="12"/>
  <c r="I7" i="12"/>
  <c r="I8" i="12"/>
  <c r="I4" i="12"/>
  <c r="G5" i="12"/>
  <c r="G6" i="12"/>
  <c r="G7" i="12"/>
  <c r="G8" i="12"/>
  <c r="G4" i="12"/>
  <c r="AE3" i="14"/>
  <c r="AE4" i="14"/>
  <c r="AE5" i="14"/>
  <c r="AE6" i="14"/>
  <c r="AE2" i="14"/>
  <c r="Z3" i="14"/>
  <c r="Z4" i="14"/>
  <c r="Z5" i="14"/>
  <c r="Z6" i="14"/>
  <c r="Z2" i="14"/>
  <c r="Y4" i="14"/>
  <c r="Y5" i="14"/>
  <c r="Y6" i="14"/>
  <c r="Y3" i="14"/>
  <c r="Y2" i="14"/>
  <c r="T2" i="14"/>
  <c r="Q2" i="14"/>
  <c r="K2" i="14"/>
  <c r="O3" i="14"/>
  <c r="O4" i="14"/>
  <c r="O5" i="14"/>
  <c r="O6" i="14"/>
  <c r="O2" i="14"/>
  <c r="N2" i="14"/>
  <c r="M2" i="14"/>
  <c r="D13" i="16"/>
  <c r="B24" i="1"/>
  <c r="B23" i="1"/>
  <c r="C27" i="7"/>
  <c r="C12" i="7" l="1"/>
  <c r="F4" i="12"/>
  <c r="F6" i="12" s="1"/>
  <c r="E4" i="12"/>
  <c r="E6" i="12" s="1"/>
  <c r="C26" i="7"/>
  <c r="L15" i="16" s="1"/>
  <c r="M15" i="16" s="1"/>
  <c r="R26" i="4"/>
  <c r="G15" i="7"/>
  <c r="V26" i="4" s="1"/>
  <c r="V23" i="4"/>
  <c r="V27" i="4" s="1"/>
  <c r="R23" i="4"/>
  <c r="K19" i="3"/>
  <c r="G14" i="7"/>
  <c r="D20" i="6" s="1"/>
  <c r="C24" i="7"/>
  <c r="N13" i="16" s="1"/>
  <c r="C20" i="7"/>
  <c r="I88" i="2" s="1"/>
  <c r="C19" i="7"/>
  <c r="I90" i="2" s="1"/>
  <c r="L13" i="16" l="1"/>
  <c r="L16" i="16" s="1"/>
  <c r="H2" i="14"/>
  <c r="M13" i="16"/>
  <c r="M16" i="16" s="1"/>
  <c r="I2" i="14"/>
  <c r="C48" i="11"/>
  <c r="D21" i="6"/>
  <c r="D29" i="6" s="1"/>
  <c r="M19" i="3"/>
  <c r="C49" i="11"/>
  <c r="F5" i="12"/>
  <c r="F8" i="12"/>
  <c r="F7" i="12"/>
  <c r="E5" i="12"/>
  <c r="E8" i="12"/>
  <c r="E7" i="12"/>
  <c r="M8" i="16"/>
  <c r="M7" i="16"/>
  <c r="G16" i="16"/>
  <c r="I16" i="16" s="1"/>
  <c r="L14" i="16"/>
  <c r="M14" i="16" l="1"/>
  <c r="R25" i="4"/>
  <c r="AD3" i="14"/>
  <c r="AD4" i="14"/>
  <c r="AD5" i="14"/>
  <c r="AD6" i="14"/>
  <c r="AD2" i="14"/>
  <c r="P2" i="14"/>
  <c r="G2" i="14"/>
  <c r="B2" i="14"/>
  <c r="A2" i="14"/>
  <c r="D5" i="12"/>
  <c r="D6" i="12"/>
  <c r="D7" i="12"/>
  <c r="D8" i="12"/>
  <c r="D4" i="12"/>
  <c r="C5" i="12"/>
  <c r="C6" i="12"/>
  <c r="C7" i="12"/>
  <c r="C8" i="12"/>
  <c r="C4" i="12"/>
  <c r="H4" i="12" l="1"/>
  <c r="H6" i="12" s="1"/>
  <c r="K28" i="11"/>
  <c r="K32" i="11" s="1"/>
  <c r="U32" i="11" s="1"/>
  <c r="L33" i="11"/>
  <c r="C47" i="11"/>
  <c r="E2" i="11"/>
  <c r="C14" i="7"/>
  <c r="C31" i="11" s="1"/>
  <c r="N33" i="11"/>
  <c r="D33" i="11"/>
  <c r="T32" i="11"/>
  <c r="N32" i="11"/>
  <c r="T31" i="11"/>
  <c r="N31" i="11"/>
  <c r="T30" i="11"/>
  <c r="N30" i="11"/>
  <c r="T29" i="11"/>
  <c r="N29" i="11"/>
  <c r="T28" i="11"/>
  <c r="N28" i="11"/>
  <c r="C39" i="11" l="1"/>
  <c r="M33" i="11"/>
  <c r="H5" i="12"/>
  <c r="H8" i="12"/>
  <c r="H7" i="12"/>
  <c r="I28" i="11"/>
  <c r="I31" i="11"/>
  <c r="K30" i="11"/>
  <c r="U30" i="11" s="1"/>
  <c r="V30" i="11" s="1"/>
  <c r="K31" i="11"/>
  <c r="L31" i="11" s="1"/>
  <c r="P31" i="11" s="1"/>
  <c r="L28" i="11"/>
  <c r="I29" i="11"/>
  <c r="U28" i="11"/>
  <c r="V28" i="11" s="1"/>
  <c r="K29" i="11"/>
  <c r="L29" i="11" s="1"/>
  <c r="P29" i="11" s="1"/>
  <c r="I30" i="11"/>
  <c r="I32" i="11"/>
  <c r="C30" i="11"/>
  <c r="C29" i="11"/>
  <c r="C28" i="11"/>
  <c r="C32" i="11"/>
  <c r="L32" i="11"/>
  <c r="P32" i="11" s="1"/>
  <c r="V32" i="11"/>
  <c r="L30" i="11" l="1"/>
  <c r="P30" i="11" s="1"/>
  <c r="P28" i="11"/>
  <c r="P33" i="11" s="1"/>
  <c r="K33" i="11"/>
  <c r="C40" i="11" s="1"/>
  <c r="U29" i="11"/>
  <c r="V29" i="11" s="1"/>
  <c r="U31" i="11"/>
  <c r="V31" i="11" s="1"/>
  <c r="D23" i="4"/>
  <c r="V33" i="11" l="1"/>
  <c r="D23" i="6"/>
  <c r="B21" i="1" l="1"/>
  <c r="D19" i="3"/>
  <c r="E88" i="2"/>
  <c r="B26" i="1"/>
  <c r="D18" i="2"/>
  <c r="D17" i="2"/>
  <c r="D12" i="2"/>
  <c r="I5" i="2"/>
  <c r="D27" i="6"/>
  <c r="D9" i="6"/>
  <c r="H19" i="3"/>
  <c r="K23" i="4"/>
  <c r="V25" i="4" s="1"/>
  <c r="U10" i="4"/>
  <c r="U7" i="4"/>
  <c r="B22" i="1"/>
  <c r="K9" i="3"/>
  <c r="K7" i="3"/>
  <c r="B27" i="1"/>
  <c r="B25" i="1"/>
  <c r="B20" i="1"/>
  <c r="B19" i="1"/>
  <c r="M20" i="3" l="1"/>
  <c r="B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Alma Fragoso</author>
    <author>Melissa Vargas Coronado</author>
  </authors>
  <commentList>
    <comment ref="C14" authorId="0" shapeId="0" xr:uid="{7EEB4CF8-CE16-4E01-BE8A-3F7162541B70}">
      <text>
        <r>
          <rPr>
            <b/>
            <sz val="9"/>
            <rFont val="Tahoma"/>
            <family val="2"/>
          </rPr>
          <t>En caso de "Refactura", deben cancelar la factura anterior y generar la nueva factura</t>
        </r>
        <r>
          <rPr>
            <sz val="9"/>
            <rFont val="Tahoma"/>
            <family val="2"/>
          </rPr>
          <t xml:space="preserve">
</t>
        </r>
      </text>
    </comment>
    <comment ref="C22" authorId="0" shapeId="0" xr:uid="{E8ABC60D-12A4-4D8C-93AB-FB299F8BB0DB}">
      <text>
        <r>
          <rPr>
            <b/>
            <sz val="9"/>
            <rFont val="Tahoma"/>
            <family val="2"/>
          </rPr>
          <t xml:space="preserve">Estos datos deber ser proporcionados por Comercio Exterior a Finanzas. </t>
        </r>
      </text>
    </comment>
    <comment ref="C23" authorId="0" shapeId="0" xr:uid="{94F4C53B-D0F7-4137-9A2E-482B8A475D34}">
      <text>
        <r>
          <rPr>
            <b/>
            <sz val="9"/>
            <rFont val="Tahoma"/>
            <family val="2"/>
          </rPr>
          <t xml:space="preserve">Estos datos deber ser proporcionados por Comercio Exterior a Finanzas. </t>
        </r>
        <r>
          <rPr>
            <sz val="9"/>
            <rFont val="Tahoma"/>
            <family val="2"/>
          </rPr>
          <t xml:space="preserve">
</t>
        </r>
      </text>
    </comment>
    <comment ref="R26" authorId="0" shapeId="0" xr:uid="{60654EB7-E365-408E-8F3F-AAF7A0D4192E}">
      <text>
        <r>
          <rPr>
            <b/>
            <sz val="9"/>
            <rFont val="Tahoma"/>
            <family val="2"/>
          </rPr>
          <t xml:space="preserve">Estos datos deber ser proporcionados por Comercio Exterior a Finanzas. </t>
        </r>
      </text>
    </comment>
    <comment ref="K27" authorId="1" shapeId="0" xr:uid="{FF293E05-865C-4E52-96E6-4496E1ECBD97}">
      <text>
        <r>
          <rPr>
            <b/>
            <sz val="9"/>
            <rFont val="Tahoma"/>
            <family val="2"/>
          </rPr>
          <t>Melissa Vargas Coronado:</t>
        </r>
        <r>
          <rPr>
            <sz val="9"/>
            <rFont val="Tahoma"/>
            <family val="2"/>
          </rPr>
          <t xml:space="preserve">
AGREGAR DE ACUERDO A LA FACT COMERCIAL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Diana Marquez</author>
    <author>Alberto M</author>
  </authors>
  <commentList>
    <comment ref="B21" authorId="0" shapeId="0" xr:uid="{9C0CE789-1B8B-444F-8869-8ED356E650A9}">
      <text>
        <r>
          <rPr>
            <b/>
            <sz val="9"/>
            <color indexed="81"/>
            <rFont val="Tahoma"/>
            <family val="2"/>
          </rPr>
          <t xml:space="preserve">Este campo se debe registrar la suma de los campos Peso en kilogramos (PesoEnkg) de los bienes y/o mercancías que se trasladan. 
Nota: El valor del peso bruto total registrado puede ser estimado, al considerar un porcentaje de variación razonable de hasta el 10%, del valor del peso bruto total obtenido al finalizar el traslado.   
</t>
        </r>
      </text>
    </comment>
    <comment ref="B22" authorId="0" shapeId="0" xr:uid="{8421FDC6-252F-4806-9675-C7421B7AEF72}">
      <text>
        <r>
          <rPr>
            <b/>
            <sz val="9"/>
            <color indexed="81"/>
            <rFont val="Tahoma"/>
            <family val="2"/>
          </rPr>
          <t>En este campo se debe registrar la clave de la unidad de peso que corresponda con el valor registrado en el campo Peso Bruto Total.  
Ejemplo: 
UnidadPeso: KGM (Kilogramo).</t>
        </r>
      </text>
    </comment>
    <comment ref="B23" authorId="0" shapeId="0" xr:uid="{CD3FD485-4398-4D02-B216-A4A270C94129}">
      <text>
        <r>
          <rPr>
            <b/>
            <sz val="9"/>
            <color indexed="81"/>
            <rFont val="Tahoma"/>
            <family val="2"/>
          </rPr>
          <t>NumTotalMercancias: Campo requerido para registrar el número total de los bienes o mercancías que se trasladan en los distintos medios de transporte, identificándose por cada sección Mercancia registrada en el complemento. 
Ejemplo:
NumTotalMercancias= 200</t>
        </r>
      </text>
    </comment>
    <comment ref="B24" authorId="1" shapeId="0" xr:uid="{280AC44F-55B8-48AA-BBB1-1EF7705C11F4}">
      <text>
        <r>
          <rPr>
            <b/>
            <sz val="9"/>
            <color indexed="81"/>
            <rFont val="Tahoma"/>
            <family val="2"/>
          </rPr>
          <t xml:space="preserve">LogisticaInversaRecoleccionDevolucion : Se puede habilitar para su registro cuando el tipo de servicio corresponda a una operación de logística inversa, Recolección o Devolución.
Ejemplo: LogisticaInversaRecoleccionDevolucion: Sí  
Nota: Cuando el medio de transporte sea distinto de Autotransporte, el campo Logística Inversa/Recolección/Devolución (LogisticaInversaRecoleccionDevolucion) no debe existir.  </t>
        </r>
      </text>
    </comment>
    <comment ref="B25" authorId="0" shapeId="0" xr:uid="{8AD9486D-B5AC-4216-8930-CA19B3DBBEA9}">
      <text>
        <r>
          <rPr>
            <b/>
            <sz val="9"/>
            <color indexed="81"/>
            <rFont val="Tahoma"/>
            <family val="2"/>
          </rPr>
          <t>Registrar la clave de producto de los bienes o mercancías que se trasladan en los distintos medios de transporte.
Este campo deberá contener una clave del catálogo del complemento Carta Porte c_ClaveProdServCP, publicado en el portal del SAT.</t>
        </r>
      </text>
    </comment>
    <comment ref="B26" authorId="0" shapeId="0" xr:uid="{0306D119-F987-4176-9BEB-61079A613E37}">
      <text>
        <r>
          <rPr>
            <b/>
            <sz val="9"/>
            <color indexed="81"/>
            <rFont val="Tahoma"/>
            <family val="2"/>
          </rPr>
          <t xml:space="preserve">Registrar la descripción los bienes o mercancías que se trasladan en los distintos medios de transporte. 
Descripcion = Escritorios
</t>
        </r>
      </text>
    </comment>
    <comment ref="B27" authorId="0" shapeId="0" xr:uid="{6041CF38-F349-4F7B-890C-6BD803F21F6D}">
      <text>
        <r>
          <rPr>
            <b/>
            <sz val="9"/>
            <color indexed="81"/>
            <rFont val="Tahoma"/>
            <family val="2"/>
          </rPr>
          <t xml:space="preserve">Registrar la cantidad de los bienes o mercancías que se trasladan en los distintos medios de transporte.
</t>
        </r>
      </text>
    </comment>
    <comment ref="B28" authorId="0" shapeId="0" xr:uid="{B4ABBA3F-F645-41BC-BD30-604528641CBA}">
      <text>
        <r>
          <rPr>
            <b/>
            <sz val="9"/>
            <color indexed="81"/>
            <rFont val="Tahoma"/>
            <family val="2"/>
          </rPr>
          <t xml:space="preserve">Registrar la clave de unidad de medida estandarizada aplicable, contenida en el catálogo del CFDI, c_ ClaveUnidad, publicado en el portal del SAT, para la cantidad de los bienes o mercancías que se trasladan en los distintos medios de transporte. La unidad debe corresponder con la descripción de los bienes o mercancías registrados.
</t>
        </r>
      </text>
    </comment>
    <comment ref="B29" authorId="0" shapeId="0" xr:uid="{DB0B1D40-601A-42F8-B114-7B6EFAEF40C7}">
      <text>
        <r>
          <rPr>
            <b/>
            <sz val="9"/>
            <color indexed="81"/>
            <rFont val="Tahoma"/>
            <family val="2"/>
          </rPr>
          <t>Peso total de las mercancias que se trasladan</t>
        </r>
      </text>
    </comment>
    <comment ref="B30" authorId="2" shapeId="0" xr:uid="{6EC751AE-D5FF-4E93-9FED-02B95CEADC49}">
      <text>
        <r>
          <rPr>
            <b/>
            <sz val="9"/>
            <color indexed="81"/>
            <rFont val="Tahoma"/>
            <family val="2"/>
          </rPr>
          <t xml:space="preserve"> Material peligroso (MaterialPeligroso): Campo condicional para registrar si los bienes o mercancías que se trasladan son considerados material peligroso. Los valores permitidos para este campo son “Sí” y “No”.
Si el valor registrado en el campo BienesTransp contiene el valor “0,1” o “1” en la columna Material peligroso del catálogo del complemento Carta Porte, c_ClaveProdServCP, publicado en el portal del SAT, este campo debe existir, en caso contrario se debe omitir.
Ejemplo:
MaterialPeligroso= No
</t>
        </r>
      </text>
    </comment>
    <comment ref="B31" authorId="2" shapeId="0" xr:uid="{542A98E5-C13F-43DA-9A61-C17E4261EF34}">
      <text>
        <r>
          <rPr>
            <b/>
            <sz val="9"/>
            <color indexed="81"/>
            <rFont val="Tahoma"/>
            <family val="2"/>
          </rPr>
          <t xml:space="preserve"> Clave del material peligroso (CveMaterialPeligroso): Campo condicional para registrar la clave del tipo de material peligroso que 
se transporta.
Si el valor registrado en el campo MaterialPeligroso es “Sí”, este campo debe contener una clave del catálogo del complemento Carta Porte, c_MaterialPeligroso, publicado en el portal del SAT.
Si el valor registrado en el campo MaterialPeligroso es “No”, este campo no debe existir.
Ejemplo:
CveMaterialPeligroso= M0226
</t>
        </r>
      </text>
    </comment>
    <comment ref="B32" authorId="1" shapeId="0" xr:uid="{9C8835E5-E4B1-4C2D-AE91-81D458CA3607}">
      <text>
        <r>
          <rPr>
            <b/>
            <sz val="9"/>
            <color indexed="81"/>
            <rFont val="Tahoma"/>
            <family val="2"/>
          </rPr>
          <t>Tipo de materia: En este campo se debe registrar o seleccionar una clave del catálogo catCartaPorte:c_TipoMateria, para expresar el estado de la materia o producto al realizar una operación de comercio exterior a través de los distintos medios de transporte.  
Ejemplo: TipoMateria: 
01 Materia prima
02 Materia procesada
03 Materia terminada (producto terminado
04 Materia para la industria manufacturera
05 Otra 
Nota: Cuando se captura la clave 05 con descripción Otra, el campo Descripción Materia (DescripcionMateria) debe existir, en caso contrario se debe omitir.  
Nota: Los campos Fracción Arancelaria (FraccionArancelaria), Tipo Materia (TipoMateria) y Descripción Materia (DescripcionMateria) se deben omitir cuando el valor registrado en el campo Transporte Internacional (TranspInternac) es No.</t>
        </r>
      </text>
    </comment>
    <comment ref="B35" authorId="0" shapeId="0" xr:uid="{32F068DF-24DE-4EF3-A533-1841FA9A6DB7}">
      <text>
        <r>
          <rPr>
            <b/>
            <sz val="9"/>
            <color indexed="81"/>
            <rFont val="Tahoma"/>
            <family val="2"/>
          </rPr>
          <t>Para registrar la clave de la fracción arancelaria del catálogo de comercio exterior, c_FraccionArancelaria, publicado en el portal del SAT, correspondiente a la descripción de los bienes o mercancías que se trasladan en los distintos medios de transporte como importación o exportación, este dato se vuelve requerido cuando el campo EntradaSalidaMerc contenga información. 
Si el campo TranspInternac contiene el valor “Sí”, este campo debe contener alguna de las claves del catálogo del complemento de comercio exterior, c_FraccionArancelaria, en caso de que el campo TranspInternac contenga el valor “No”, este campo no debe existir.
Ejemplo: 
FraccionArancelaria= 64011002</t>
        </r>
      </text>
    </comment>
    <comment ref="B36" authorId="2" shapeId="0" xr:uid="{F532DC09-A6C5-41FA-9970-EB5173E6F909}">
      <text>
        <r>
          <rPr>
            <b/>
            <sz val="9"/>
            <color indexed="81"/>
            <rFont val="Tahoma"/>
            <family val="2"/>
          </rPr>
          <t>Atributo condicional para expresar el folio fiscal o UUID del comprobante de comercio exterior que se relaciona, este dato se vuelve requerido cuando el atributo “EntradaSalidaMerc” contenga el valor “Salida”.</t>
        </r>
      </text>
    </comment>
    <comment ref="B37" authorId="2" shapeId="0" xr:uid="{E259C3BF-DBEA-4AD0-A173-812724D5F53A}">
      <text>
        <r>
          <rPr>
            <b/>
            <sz val="9"/>
            <color indexed="81"/>
            <rFont val="Tahoma"/>
            <family val="2"/>
          </rPr>
          <t>Tipo de Documento (TipoDocumento): En este campo se debe registrar o seleccionar la clave del tipo de documento aduanero del catálogo catCartaPorte:c_DocumentoAduanero asociado al traslado de los bienes y/o mercancías de procedencia extranjera para acreditar la legal estancia o tenencia durante su traslado en territorio nacional.   
Ejemplo:  TipoDocumento: 01 (Pedimento). 
Nota: En caso de que el campo Entrada Salida de Mercancía (EntradaSalidaMerc)contenga el valor Salida, este campo debe tener un valor diferente de 01.</t>
        </r>
      </text>
    </comment>
    <comment ref="B38" authorId="0" shapeId="0" xr:uid="{29511C85-44A0-48CC-A7B7-C1C3566F3724}">
      <text>
        <r>
          <rPr>
            <b/>
            <sz val="9"/>
            <color indexed="81"/>
            <rFont val="Tahoma"/>
            <family val="2"/>
          </rPr>
          <t xml:space="preserve">Número de Pedimento (NumPedimento): En este campo se debe registrar el número de pedimento correspondiente a la importación de los bienes o mercancías.
Nota: En caso de que el campo Entrada o Salida de Mercancías (EntradaSalidaMerc) no contenga el valor Entrada y el campo Tipo de Documento (TipoDocumento) contenga un valor distinto a 01 este campo se debe omitir. 
Ejemplo:  Pedimento: 10  47  3807  8003832 </t>
        </r>
      </text>
    </comment>
    <comment ref="B39" authorId="0" shapeId="0" xr:uid="{DBD23F21-EAEC-463C-BBEF-83B3DAB1632E}">
      <text>
        <r>
          <rPr>
            <b/>
            <sz val="9"/>
            <color indexed="81"/>
            <rFont val="Tahoma"/>
            <family val="2"/>
          </rPr>
          <t>para expresar el RFC del  importador de  los  bienes  y/o  mercancías  que  fue  registrado  en  la documentación   aduanera   correspondiente   y   este   se encuentre en la lista de RFC inscritos no cancelados del SAT (l_RFC).</t>
        </r>
      </text>
    </comment>
  </commentList>
</comments>
</file>

<file path=xl/sharedStrings.xml><?xml version="1.0" encoding="utf-8"?>
<sst xmlns="http://schemas.openxmlformats.org/spreadsheetml/2006/main" count="601" uniqueCount="417">
  <si>
    <t>BILL OF LADING</t>
  </si>
  <si>
    <t>SHIP FROM</t>
  </si>
  <si>
    <t>NAME</t>
  </si>
  <si>
    <t>CFMOTO MEXICO POWER, S. DE R.L. DE C.V. / RFC: CMP220712ND9</t>
  </si>
  <si>
    <t>ADDRESS</t>
  </si>
  <si>
    <t>Telephone / Fax No.</t>
  </si>
  <si>
    <t>E-MAIL ADDRESS</t>
  </si>
  <si>
    <t>SHIP TO</t>
  </si>
  <si>
    <t>CFMOTO POWERSPORTS INC.</t>
  </si>
  <si>
    <t>WAREHOUSE ADDRESS</t>
  </si>
  <si>
    <t>Smart Warehouse 19351 Montrose ST Edgerton, KS 66021</t>
  </si>
  <si>
    <t>913-802-2663</t>
  </si>
  <si>
    <t>SHPPING DETAILS</t>
  </si>
  <si>
    <t>INVOICE NO.</t>
  </si>
  <si>
    <t>ORDER NO.</t>
  </si>
  <si>
    <t xml:space="preserve">MODLE </t>
  </si>
  <si>
    <t>PCS</t>
  </si>
  <si>
    <t>CONTAINER NO.</t>
  </si>
  <si>
    <t>SEAL NO.</t>
  </si>
  <si>
    <t>AGENT</t>
  </si>
  <si>
    <t>TRUCKER’s Signature:</t>
  </si>
  <si>
    <t>CFMOTO’s Signature:</t>
  </si>
  <si>
    <t xml:space="preserve">Tecnología 107, VYNMSA Apodaca Industrial Park, Apodaca, Nuevo León, México C.P. 66628 </t>
  </si>
  <si>
    <t>Lizeth Sanchéz 462 332 4336</t>
  </si>
  <si>
    <t>lizeth.flores@cfmoto.com</t>
  </si>
  <si>
    <t xml:space="preserve">ISSUE DATE: </t>
  </si>
  <si>
    <t xml:space="preserve">SHIPMENT DATE: </t>
  </si>
  <si>
    <t>CARTA    DE    INSTRUCCIONES      -       EXPORTACION</t>
  </si>
  <si>
    <t>EXPORTADOR</t>
  </si>
  <si>
    <t>CFMOTO MEXICO POWER S DE RL DE CV</t>
  </si>
  <si>
    <t>Fecha</t>
  </si>
  <si>
    <t xml:space="preserve"> </t>
  </si>
  <si>
    <t>EMBARQUE</t>
  </si>
  <si>
    <t>Terrestre :</t>
  </si>
  <si>
    <t>(   X     )</t>
  </si>
  <si>
    <t>Ferrocarril :</t>
  </si>
  <si>
    <t>(        )</t>
  </si>
  <si>
    <t>Virtual :</t>
  </si>
  <si>
    <t xml:space="preserve">Programa </t>
  </si>
  <si>
    <t>Original</t>
  </si>
  <si>
    <t>Copia</t>
  </si>
  <si>
    <t>Factura (s)</t>
  </si>
  <si>
    <t>(  X  )</t>
  </si>
  <si>
    <t>Identificadores generales</t>
  </si>
  <si>
    <t>Packing List</t>
  </si>
  <si>
    <t>SI</t>
  </si>
  <si>
    <t>B / L (s)</t>
  </si>
  <si>
    <t>(      )</t>
  </si>
  <si>
    <t xml:space="preserve">No. Caja Trailer </t>
  </si>
  <si>
    <t xml:space="preserve">Sello </t>
  </si>
  <si>
    <t xml:space="preserve">NO </t>
  </si>
  <si>
    <t xml:space="preserve">Vinculacion </t>
  </si>
  <si>
    <t>(X)</t>
  </si>
  <si>
    <t>(   )</t>
  </si>
  <si>
    <t xml:space="preserve">DOCUMENTOS </t>
  </si>
  <si>
    <t>INSTRUCCIONES</t>
  </si>
  <si>
    <t>DECLARAR VIN AND ENGINE NUMBERS OBSERVACIONES NIVEL PARTIDA</t>
  </si>
  <si>
    <t>ESPECIALES</t>
  </si>
  <si>
    <t xml:space="preserve">TIPO DE </t>
  </si>
  <si>
    <t>Regimen</t>
  </si>
  <si>
    <t>Clave</t>
  </si>
  <si>
    <t>Fraccion</t>
  </si>
  <si>
    <t>TLCAN</t>
  </si>
  <si>
    <t>Descripcion de la mercancia en español</t>
  </si>
  <si>
    <t>PEDIMENTO</t>
  </si>
  <si>
    <t>DEFINITIVO</t>
  </si>
  <si>
    <t>RT</t>
  </si>
  <si>
    <t>VEHICULO UTILITARIO</t>
  </si>
  <si>
    <t>INDIVIDUAL</t>
  </si>
  <si>
    <t>O</t>
  </si>
  <si>
    <t>CONSOLIDADO</t>
  </si>
  <si>
    <t>INCOTERMS</t>
  </si>
  <si>
    <t>FCA</t>
  </si>
  <si>
    <t>TRANSPORTE</t>
  </si>
  <si>
    <t xml:space="preserve">   </t>
  </si>
  <si>
    <r>
      <t xml:space="preserve">(    </t>
    </r>
    <r>
      <rPr>
        <sz val="11"/>
        <color theme="1"/>
        <rFont val="Calibri"/>
        <family val="2"/>
        <scheme val="minor"/>
      </rPr>
      <t>)</t>
    </r>
  </si>
  <si>
    <t xml:space="preserve">Transbordar en </t>
  </si>
  <si>
    <t>BODEGA</t>
  </si>
  <si>
    <t>Agente aduanal</t>
  </si>
  <si>
    <t>CRUCE POR EL CLIENTE</t>
  </si>
  <si>
    <t>Americano</t>
  </si>
  <si>
    <t>Linea Mexicana</t>
  </si>
  <si>
    <t>Contacto</t>
  </si>
  <si>
    <t>Telefono</t>
  </si>
  <si>
    <t>Lienea Americana</t>
  </si>
  <si>
    <t>correo</t>
  </si>
  <si>
    <t>IMPORTADOR</t>
  </si>
  <si>
    <t>Empresa</t>
  </si>
  <si>
    <t xml:space="preserve">ZHEJIANG CFMOTO POWER CO.,LTD / TAX ID: </t>
  </si>
  <si>
    <t>JAMCO NUEVO LAREDO</t>
  </si>
  <si>
    <t>Dirección</t>
  </si>
  <si>
    <t>WUZHOU ROAD, YUHANG
ECONOMIC DEVELOPMENT ZONE NUM.
EXT. 116 C.P. 311100 HANGZHOU
ZHEJIANG, CHINA (REPUBLICA POPULAR)</t>
  </si>
  <si>
    <t>HECTOR DE LA MIYAR</t>
  </si>
  <si>
    <t>COMPRADOR</t>
  </si>
  <si>
    <t>Tax-ID</t>
  </si>
  <si>
    <t>91330100757206158J</t>
  </si>
  <si>
    <t>PATENTE 1647</t>
  </si>
  <si>
    <t>PATENTE 1647   </t>
  </si>
  <si>
    <t>Ciudad o Estado</t>
  </si>
  <si>
    <t>J. AUGUSTO LAZO</t>
  </si>
  <si>
    <t>Contacto:</t>
  </si>
  <si>
    <r>
      <t xml:space="preserve">(867) </t>
    </r>
    <r>
      <rPr>
        <b/>
        <i/>
        <u/>
        <sz val="11"/>
        <rFont val="Calibri"/>
        <family val="2"/>
      </rPr>
      <t>719-4810</t>
    </r>
    <r>
      <rPr>
        <sz val="11"/>
        <rFont val="Calibri"/>
        <family val="2"/>
      </rPr>
      <t xml:space="preserve"> o </t>
    </r>
    <r>
      <rPr>
        <b/>
        <i/>
        <sz val="11"/>
        <rFont val="Calibri"/>
        <family val="2"/>
      </rPr>
      <t>719-47-99</t>
    </r>
    <r>
      <rPr>
        <sz val="11"/>
        <rFont val="Calibri"/>
        <family val="2"/>
      </rPr>
      <t xml:space="preserve">  Ext.</t>
    </r>
    <r>
      <rPr>
        <b/>
        <u/>
        <sz val="12"/>
        <rFont val="Calibri"/>
        <family val="2"/>
      </rPr>
      <t>5261</t>
    </r>
  </si>
  <si>
    <t>DESTINATARIO</t>
  </si>
  <si>
    <t xml:space="preserve">CF MOTO POWERSPORTS INC. </t>
  </si>
  <si>
    <t>Contacto de la bodega</t>
  </si>
  <si>
    <t>5005 Nathan Lane N, Plymouth MN 55442</t>
  </si>
  <si>
    <t>22-3962475</t>
  </si>
  <si>
    <t>MN</t>
  </si>
  <si>
    <t>SE CRUZA A</t>
  </si>
  <si>
    <t>Peso bruto</t>
  </si>
  <si>
    <t>KGS</t>
  </si>
  <si>
    <t>Peso Neto</t>
  </si>
  <si>
    <t>Atentamente</t>
  </si>
  <si>
    <t xml:space="preserve">  </t>
  </si>
  <si>
    <t>浙江春风动力股份有限公司</t>
  </si>
  <si>
    <t xml:space="preserve"> ZHEJIANG CFMOTO POWER CO.,LTD </t>
  </si>
  <si>
    <t>NO.116,WUZHOU ROAD,YUHANG ECONOMIC DEVELOPMENT ZONE,
HANGZHOU 311100,ZHEJIANG PROVINCE,P.R.CHINA</t>
  </si>
  <si>
    <r>
      <rPr>
        <b/>
        <sz val="20"/>
        <color indexed="8"/>
        <rFont val="宋体"/>
        <charset val="134"/>
      </rPr>
      <t>商</t>
    </r>
    <r>
      <rPr>
        <b/>
        <sz val="20"/>
        <color indexed="8"/>
        <rFont val="Arial"/>
        <family val="2"/>
      </rPr>
      <t xml:space="preserve"> </t>
    </r>
    <r>
      <rPr>
        <b/>
        <sz val="20"/>
        <color indexed="8"/>
        <rFont val="宋体"/>
        <charset val="134"/>
      </rPr>
      <t>业</t>
    </r>
    <r>
      <rPr>
        <b/>
        <sz val="20"/>
        <color indexed="8"/>
        <rFont val="Arial"/>
        <family val="2"/>
      </rPr>
      <t xml:space="preserve"> </t>
    </r>
    <r>
      <rPr>
        <b/>
        <sz val="20"/>
        <color indexed="8"/>
        <rFont val="宋体"/>
        <charset val="134"/>
      </rPr>
      <t>发</t>
    </r>
    <r>
      <rPr>
        <b/>
        <sz val="20"/>
        <color indexed="8"/>
        <rFont val="Arial"/>
        <family val="2"/>
      </rPr>
      <t xml:space="preserve"> </t>
    </r>
    <r>
      <rPr>
        <b/>
        <sz val="20"/>
        <color indexed="8"/>
        <rFont val="宋体"/>
        <charset val="134"/>
      </rPr>
      <t>票</t>
    </r>
  </si>
  <si>
    <t>COMMERCIAL INVOICE</t>
  </si>
  <si>
    <r>
      <rPr>
        <sz val="10"/>
        <color indexed="8"/>
        <rFont val="Times New Roman"/>
        <family val="1"/>
      </rPr>
      <t>发票号码</t>
    </r>
  </si>
  <si>
    <r>
      <rPr>
        <b/>
        <sz val="10"/>
        <color indexed="8"/>
        <rFont val="宋体"/>
        <charset val="134"/>
      </rPr>
      <t>至</t>
    </r>
  </si>
  <si>
    <t>INV NO.:</t>
  </si>
  <si>
    <t>TO:</t>
  </si>
  <si>
    <r>
      <rPr>
        <sz val="10"/>
        <color indexed="8"/>
        <rFont val="Times New Roman"/>
        <family val="1"/>
      </rPr>
      <t>日期</t>
    </r>
  </si>
  <si>
    <t>Address</t>
  </si>
  <si>
    <t>Date</t>
  </si>
  <si>
    <t>COMMENTS:</t>
  </si>
  <si>
    <t>Direct Shipment from Mexico to CFMOTO Powersports Inc. of Mexico origin vehicles produced by CFMOTO MEXICO POWER, S. DE R.L. DE C.V. for Zhejiang CFMOTO Power Co. Ltd.</t>
  </si>
  <si>
    <t>REF.  RULING N318685</t>
  </si>
  <si>
    <r>
      <rPr>
        <b/>
        <sz val="10"/>
        <color indexed="8"/>
        <rFont val="Times New Roman"/>
        <family val="1"/>
      </rPr>
      <t xml:space="preserve">装船口岸
</t>
    </r>
    <r>
      <rPr>
        <b/>
        <sz val="10"/>
        <color indexed="8"/>
        <rFont val="Arial"/>
        <family val="2"/>
      </rPr>
      <t>From</t>
    </r>
  </si>
  <si>
    <t>Laredo</t>
  </si>
  <si>
    <r>
      <rPr>
        <b/>
        <sz val="10"/>
        <color indexed="8"/>
        <rFont val="Times New Roman Baltic"/>
        <charset val="134"/>
      </rPr>
      <t xml:space="preserve">经
</t>
    </r>
    <r>
      <rPr>
        <b/>
        <sz val="10"/>
        <color indexed="8"/>
        <rFont val="Arial"/>
        <family val="2"/>
      </rPr>
      <t>Via</t>
    </r>
  </si>
  <si>
    <t xml:space="preserve">BY TRUCK </t>
  </si>
  <si>
    <r>
      <rPr>
        <b/>
        <sz val="10"/>
        <color indexed="8"/>
        <rFont val="Times New Roman"/>
        <family val="1"/>
      </rPr>
      <t xml:space="preserve">目的地
</t>
    </r>
    <r>
      <rPr>
        <b/>
        <sz val="10"/>
        <color indexed="8"/>
        <rFont val="Arial"/>
        <family val="2"/>
      </rPr>
      <t>To</t>
    </r>
  </si>
  <si>
    <t>Kansas</t>
  </si>
  <si>
    <r>
      <rPr>
        <b/>
        <sz val="10"/>
        <color indexed="8"/>
        <rFont val="宋体"/>
        <charset val="134"/>
      </rPr>
      <t xml:space="preserve">信用证号码
</t>
    </r>
    <r>
      <rPr>
        <b/>
        <sz val="10"/>
        <color indexed="8"/>
        <rFont val="Arial"/>
        <family val="2"/>
      </rPr>
      <t>L/C No.</t>
    </r>
  </si>
  <si>
    <r>
      <rPr>
        <b/>
        <sz val="10"/>
        <color indexed="8"/>
        <rFont val="Times New Roman"/>
        <family val="1"/>
      </rPr>
      <t xml:space="preserve">开证银行
</t>
    </r>
    <r>
      <rPr>
        <b/>
        <sz val="10"/>
        <color indexed="8"/>
        <rFont val="Arial"/>
        <family val="2"/>
      </rPr>
      <t>Drawn Under</t>
    </r>
  </si>
  <si>
    <r>
      <rPr>
        <b/>
        <sz val="10"/>
        <color indexed="8"/>
        <rFont val="宋体"/>
        <charset val="134"/>
      </rPr>
      <t>唛头及包</t>
    </r>
    <r>
      <rPr>
        <b/>
        <sz val="10"/>
        <color indexed="8"/>
        <rFont val="Arial"/>
        <family val="2"/>
      </rPr>
      <t>/</t>
    </r>
    <r>
      <rPr>
        <b/>
        <sz val="10"/>
        <color indexed="8"/>
        <rFont val="宋体"/>
        <charset val="134"/>
      </rPr>
      <t xml:space="preserve">箱号
</t>
    </r>
    <r>
      <rPr>
        <b/>
        <sz val="10"/>
        <color indexed="8"/>
        <rFont val="Arial"/>
        <family val="2"/>
      </rPr>
      <t>Marks &amp; Numbers</t>
    </r>
  </si>
  <si>
    <r>
      <rPr>
        <b/>
        <sz val="10"/>
        <color indexed="8"/>
        <rFont val="Times New Roman"/>
        <family val="1"/>
      </rPr>
      <t>货</t>
    </r>
    <r>
      <rPr>
        <b/>
        <sz val="10"/>
        <color indexed="8"/>
        <rFont val="Arial"/>
        <family val="2"/>
      </rPr>
      <t xml:space="preserve"> </t>
    </r>
    <r>
      <rPr>
        <b/>
        <sz val="10"/>
        <color indexed="8"/>
        <rFont val="Times New Roman"/>
        <family val="1"/>
      </rPr>
      <t>品</t>
    </r>
    <r>
      <rPr>
        <b/>
        <sz val="10"/>
        <color indexed="8"/>
        <rFont val="Arial"/>
        <family val="2"/>
      </rPr>
      <t xml:space="preserve"> </t>
    </r>
    <r>
      <rPr>
        <b/>
        <sz val="10"/>
        <color indexed="8"/>
        <rFont val="Times New Roman"/>
        <family val="1"/>
      </rPr>
      <t>名</t>
    </r>
    <r>
      <rPr>
        <b/>
        <sz val="10"/>
        <color indexed="8"/>
        <rFont val="Arial"/>
        <family val="2"/>
      </rPr>
      <t xml:space="preserve"> </t>
    </r>
    <r>
      <rPr>
        <b/>
        <sz val="10"/>
        <color indexed="8"/>
        <rFont val="Times New Roman"/>
        <family val="1"/>
      </rPr>
      <t xml:space="preserve">称
</t>
    </r>
    <r>
      <rPr>
        <b/>
        <sz val="10"/>
        <color indexed="8"/>
        <rFont val="Arial"/>
        <family val="2"/>
      </rPr>
      <t>DESCRIPTIONS</t>
    </r>
  </si>
  <si>
    <r>
      <rPr>
        <b/>
        <sz val="10"/>
        <color indexed="8"/>
        <rFont val="Times New Roman"/>
        <family val="1"/>
      </rPr>
      <t xml:space="preserve">数量
</t>
    </r>
    <r>
      <rPr>
        <b/>
        <sz val="10"/>
        <color indexed="8"/>
        <rFont val="Arial"/>
        <family val="2"/>
      </rPr>
      <t>QUANTITY</t>
    </r>
  </si>
  <si>
    <r>
      <rPr>
        <b/>
        <sz val="10"/>
        <color indexed="8"/>
        <rFont val="Times New Roman"/>
        <family val="1"/>
      </rPr>
      <t>单</t>
    </r>
    <r>
      <rPr>
        <b/>
        <sz val="10"/>
        <color indexed="8"/>
        <rFont val="Arial"/>
        <family val="2"/>
      </rPr>
      <t xml:space="preserve">  </t>
    </r>
    <r>
      <rPr>
        <b/>
        <sz val="10"/>
        <color indexed="8"/>
        <rFont val="Times New Roman"/>
        <family val="1"/>
      </rPr>
      <t xml:space="preserve">价
</t>
    </r>
    <r>
      <rPr>
        <b/>
        <sz val="10"/>
        <color indexed="8"/>
        <rFont val="Arial"/>
        <family val="2"/>
      </rPr>
      <t>UNIT PRICE</t>
    </r>
  </si>
  <si>
    <r>
      <rPr>
        <b/>
        <sz val="10"/>
        <color indexed="8"/>
        <rFont val="Times New Roman"/>
        <family val="1"/>
      </rPr>
      <t>金</t>
    </r>
    <r>
      <rPr>
        <b/>
        <sz val="10"/>
        <color indexed="8"/>
        <rFont val="Arial"/>
        <family val="2"/>
      </rPr>
      <t xml:space="preserve">  </t>
    </r>
    <r>
      <rPr>
        <b/>
        <sz val="10"/>
        <color indexed="8"/>
        <rFont val="Times New Roman"/>
        <family val="1"/>
      </rPr>
      <t xml:space="preserve">额
</t>
    </r>
    <r>
      <rPr>
        <b/>
        <sz val="10"/>
        <color indexed="8"/>
        <rFont val="Arial"/>
        <family val="2"/>
      </rPr>
      <t>AMOUNT</t>
    </r>
  </si>
  <si>
    <t>FCA Laredo</t>
  </si>
  <si>
    <t xml:space="preserve">Country of origin Mexico                                  REF.  RULING N318685    </t>
  </si>
  <si>
    <t>UNIT</t>
  </si>
  <si>
    <t>USD</t>
  </si>
  <si>
    <t>TOTAL:</t>
  </si>
  <si>
    <r>
      <t xml:space="preserve">SAY TOTAL </t>
    </r>
    <r>
      <rPr>
        <b/>
        <sz val="10"/>
        <color indexed="8"/>
        <rFont val="Times New Roman"/>
        <family val="1"/>
      </rPr>
      <t>：</t>
    </r>
  </si>
  <si>
    <t>SAY TOTAL ：</t>
  </si>
  <si>
    <t xml:space="preserve"> CFMOTO MEXICO POWER, S. DE R.L. DE C.V.</t>
  </si>
  <si>
    <t>CALLE TECNOLOGIA NO. 107, COL.VYNMSA APODACA INDUSTRIAL PARK, APODACA, NUEVO LEÓN C.P. 66628 RFC: CMP220712ND9</t>
  </si>
  <si>
    <t>INVOICE</t>
  </si>
  <si>
    <t>CFMOTO POWERSPORTS INC.
5005 Nathan Lane N, Plymouth MN 55442</t>
  </si>
  <si>
    <t>Date:</t>
  </si>
  <si>
    <t>By Truck</t>
  </si>
  <si>
    <t>From:</t>
  </si>
  <si>
    <t>Via</t>
  </si>
  <si>
    <t>To:</t>
  </si>
  <si>
    <t>L/C No.</t>
  </si>
  <si>
    <t>Drawn Under</t>
  </si>
  <si>
    <t>DESCRIPTIONS</t>
  </si>
  <si>
    <t>QUANTITY</t>
  </si>
  <si>
    <t>UNIT PRICE</t>
  </si>
  <si>
    <t>AMOUNT</t>
  </si>
  <si>
    <t>Marks &amp; Numbers</t>
  </si>
  <si>
    <t>FCA  Laredo</t>
  </si>
  <si>
    <t>Country of origin Mexico                                      REF. RULING N318685</t>
  </si>
  <si>
    <t>Steel Country of Melt/Pour: China</t>
  </si>
  <si>
    <t>Non-Steel Content</t>
  </si>
  <si>
    <t>Steel Content</t>
  </si>
  <si>
    <t>CFMOTO MEXICO POWER, S. DE R.L. DE C.V.</t>
  </si>
  <si>
    <t>CALLE TECNOLOGIA NO. 107, COL. VYNMSA APODACA INDUSTRIAL PARK, NUEVO LEÓN C.P. 66628                                                         RFC: CMP220712ND9</t>
  </si>
  <si>
    <t>PACKING LIST</t>
  </si>
  <si>
    <t>TO:CFMOTO POWERSPORTS INC.
5005 Nathan Lane N, Plymouth MN 55442</t>
  </si>
  <si>
    <t>INV  NO.:</t>
  </si>
  <si>
    <t>DATE:</t>
  </si>
  <si>
    <t>SHIPPED FROM:</t>
  </si>
  <si>
    <t>VIA:</t>
  </si>
  <si>
    <t>Marks&amp;Nos.</t>
  </si>
  <si>
    <t>Description of Goods and Package</t>
  </si>
  <si>
    <t>Quantity</t>
  </si>
  <si>
    <t>MEAS (CBM)</t>
  </si>
  <si>
    <t>Country of origin Mexico                                      REF.  RULING N318685</t>
  </si>
  <si>
    <t>CTNS</t>
  </si>
  <si>
    <t>LAYOUT ARCBETS</t>
  </si>
  <si>
    <t>DATOS ORIGEN</t>
  </si>
  <si>
    <t>CFMOTO MEXICO POWER, S. DE R.L. DE C.V</t>
  </si>
  <si>
    <t>REQUERIDO</t>
  </si>
  <si>
    <t>RFC REMITENTE</t>
  </si>
  <si>
    <t>CMP220712ND9</t>
  </si>
  <si>
    <t>ESTADO</t>
  </si>
  <si>
    <t>NUEVO LEON</t>
  </si>
  <si>
    <t>PAIS</t>
  </si>
  <si>
    <t>MEXICO</t>
  </si>
  <si>
    <t>CODIGO POSTAL</t>
  </si>
  <si>
    <t>FECHA/HORA DE SALIDA</t>
  </si>
  <si>
    <t>DATOS DESTINO</t>
  </si>
  <si>
    <t>RFC DESTINATARIO</t>
  </si>
  <si>
    <t>KANSAS</t>
  </si>
  <si>
    <t>USA</t>
  </si>
  <si>
    <t>DISTANCIA RECORRIDA</t>
  </si>
  <si>
    <t>MERCANCIAS</t>
  </si>
  <si>
    <t>Valor de la mercancia USD</t>
  </si>
  <si>
    <t>Peso Bruto Total</t>
  </si>
  <si>
    <t>Unidad de Peso</t>
  </si>
  <si>
    <t>kg</t>
  </si>
  <si>
    <t>Número total de Mercancías</t>
  </si>
  <si>
    <t>EN CASO DE DEVOLUCIÓN</t>
  </si>
  <si>
    <t>Logistica Inversa Recolección Devolución</t>
  </si>
  <si>
    <t>no aplica</t>
  </si>
  <si>
    <t>Bienes Transportados (clave SAT)</t>
  </si>
  <si>
    <t>Descripción bienes transportados (SAT)</t>
  </si>
  <si>
    <t>Cantidad</t>
  </si>
  <si>
    <t>Clave de la Unidad (Clave SAT)</t>
  </si>
  <si>
    <t>H87 PIEZA</t>
  </si>
  <si>
    <t>Peso en KG</t>
  </si>
  <si>
    <t>CONDICIONAL</t>
  </si>
  <si>
    <t>Material Peligroso</t>
  </si>
  <si>
    <t>Clave Material Peligroso</t>
  </si>
  <si>
    <t>Tipo de Materia</t>
  </si>
  <si>
    <t>´03</t>
  </si>
  <si>
    <t>DOCUMENTACIÓN ADUANERA</t>
  </si>
  <si>
    <t>Fracción Arancelaria (Clave SAT)</t>
  </si>
  <si>
    <t>UUID del comprobante de comercio exterior (expo)</t>
  </si>
  <si>
    <t>Tipo de documento</t>
  </si>
  <si>
    <t xml:space="preserve">Numero de Pedimento </t>
  </si>
  <si>
    <t>RFC Importador</t>
  </si>
  <si>
    <t>Factura / Invoice:</t>
  </si>
  <si>
    <t>Contrato / Contract:</t>
  </si>
  <si>
    <t>Año de Modelo /Model Year:</t>
  </si>
  <si>
    <t>Modelo / Model:</t>
  </si>
  <si>
    <t>Cantidad / Pcs:</t>
  </si>
  <si>
    <t xml:space="preserve">Contenedor / Container: </t>
  </si>
  <si>
    <t>Sello / Seal:</t>
  </si>
  <si>
    <t xml:space="preserve">Carrier/Agent: </t>
  </si>
  <si>
    <t xml:space="preserve">Fecha: </t>
  </si>
  <si>
    <t>1000CC UTV CM1000UZ-8K</t>
  </si>
  <si>
    <t xml:space="preserve">SE ENTREGA EN </t>
  </si>
  <si>
    <t>Arcbest</t>
  </si>
  <si>
    <t>FORTY-SIX THOUSAND FIVE HUNDRED DOLLARS</t>
  </si>
  <si>
    <t xml:space="preserve">4_AYFO_06, Rev 3, </t>
  </si>
  <si>
    <t xml:space="preserve">Folio: </t>
  </si>
  <si>
    <t>PROFORMA DE FACTURACION Y DEPÓSITOS</t>
  </si>
  <si>
    <t>Proyecto</t>
  </si>
  <si>
    <t>CFMOTO</t>
  </si>
  <si>
    <t xml:space="preserve">                                                          EN CASO DE SER PUE</t>
  </si>
  <si>
    <t>Cliente</t>
  </si>
  <si>
    <t>ZHEJIANG CFMOTO POWER CO, LTD</t>
  </si>
  <si>
    <t>Forma de Pago</t>
  </si>
  <si>
    <t>Elige de Lista</t>
  </si>
  <si>
    <t>Régimen Fiscal</t>
  </si>
  <si>
    <t>616 Sin obligaciones fiscales</t>
  </si>
  <si>
    <t xml:space="preserve">                                                      Depósito Relacionado</t>
  </si>
  <si>
    <t>DIRECCION</t>
  </si>
  <si>
    <t xml:space="preserve">NO.116 WUZHOU ROAD,YUHANG ECONOMIC DEVELOPMENT ZONE, HANGZHOU,ZHEJIANG PROVINCE,P.R.CHINA </t>
  </si>
  <si>
    <t>CP</t>
  </si>
  <si>
    <t>TAX ID</t>
  </si>
  <si>
    <t>Fecha de depósito</t>
  </si>
  <si>
    <t>dd-mmm-aa</t>
  </si>
  <si>
    <t>EMISOR</t>
  </si>
  <si>
    <t>CFMOTO MEXICO POWER</t>
  </si>
  <si>
    <t>Monto cobrado</t>
  </si>
  <si>
    <t>Método de pago</t>
  </si>
  <si>
    <t>PUE</t>
  </si>
  <si>
    <t>Comisión</t>
  </si>
  <si>
    <t>Tipo</t>
  </si>
  <si>
    <t>Factura</t>
  </si>
  <si>
    <t xml:space="preserve">                      En caso de cobrarse más documentos en el mismo depósito</t>
  </si>
  <si>
    <t>UUID Relacionado</t>
  </si>
  <si>
    <t>(UUID Obligatorio en caso de ser Refactura o NCT)</t>
  </si>
  <si>
    <t>Condiciones (En caso de PPD)</t>
  </si>
  <si>
    <t>(# de factura)</t>
  </si>
  <si>
    <t>(Monto fact)</t>
  </si>
  <si>
    <t>(moneda)</t>
  </si>
  <si>
    <t>Moneda</t>
  </si>
  <si>
    <t>Observaciones</t>
  </si>
  <si>
    <t>(Datos que requieren se agregue a la factura)</t>
  </si>
  <si>
    <t>NCT</t>
  </si>
  <si>
    <t>(# de Nct)</t>
  </si>
  <si>
    <t>(Monto Nct)</t>
  </si>
  <si>
    <t>EXPORTACION</t>
  </si>
  <si>
    <t>04 Definitiva con clave distinta</t>
  </si>
  <si>
    <t>Préstamo</t>
  </si>
  <si>
    <t>(Monto préstamo)</t>
  </si>
  <si>
    <t>***Llenar en caso de ser factura con complemento de comercio exterior</t>
  </si>
  <si>
    <t>Pedimento</t>
  </si>
  <si>
    <t>Incoterm</t>
  </si>
  <si>
    <t>FCA FRANCO TRANSPORTISTA (LUGAR DESIGNADO).</t>
  </si>
  <si>
    <t xml:space="preserve">               *** COMPLEMENTO DE COMERCIO EXTERIOR</t>
  </si>
  <si>
    <t>SERIE</t>
  </si>
  <si>
    <t>FOLIO</t>
  </si>
  <si>
    <t>Objeto de impuesto (SAT)</t>
  </si>
  <si>
    <t>Unidad de Medida (SAT)</t>
  </si>
  <si>
    <t>Uso de CFDI (SAT)</t>
  </si>
  <si>
    <t>Clave Producto (SAT)</t>
  </si>
  <si>
    <t>Descripción</t>
  </si>
  <si>
    <t>No. Parte</t>
  </si>
  <si>
    <t>Precio Unitario</t>
  </si>
  <si>
    <t xml:space="preserve">Subtotal </t>
  </si>
  <si>
    <t>Iva</t>
  </si>
  <si>
    <t>Retención</t>
  </si>
  <si>
    <t>Descuento</t>
  </si>
  <si>
    <t>Total</t>
  </si>
  <si>
    <t>Fracción arancelaria</t>
  </si>
  <si>
    <t>**Unidad Aduana</t>
  </si>
  <si>
    <t>**Cantidad Aduana</t>
  </si>
  <si>
    <t>**PU Aduana</t>
  </si>
  <si>
    <t>CFM-</t>
  </si>
  <si>
    <t>01- No objeto de impuesto</t>
  </si>
  <si>
    <t>H87 Pieza</t>
  </si>
  <si>
    <t>S01 Sin Efectos fiscales</t>
  </si>
  <si>
    <t xml:space="preserve">06 PIEZA  </t>
  </si>
  <si>
    <t>OBSERVACIONES</t>
  </si>
  <si>
    <t>Total added value</t>
  </si>
  <si>
    <t>GRAND TOTAL (USD)</t>
  </si>
  <si>
    <t>Destinatario</t>
  </si>
  <si>
    <t>CFMOTO POWERSPORTS INC. / TAX ID: 22-3962475</t>
  </si>
  <si>
    <t>5005 Nathan Lane N Plymouth, MN 55442</t>
  </si>
  <si>
    <t xml:space="preserve">Brand / Marca: </t>
  </si>
  <si>
    <t>BOM / Part Number</t>
  </si>
  <si>
    <t>PESO NETO TOTAL</t>
  </si>
  <si>
    <t>PESO BRUTO TOTAL</t>
  </si>
  <si>
    <t>DESCRIPCION</t>
  </si>
  <si>
    <t>VIN NO</t>
  </si>
  <si>
    <t>ENGINE NO</t>
  </si>
  <si>
    <t>PESO NETO</t>
  </si>
  <si>
    <t>PESO BRUTO</t>
  </si>
  <si>
    <t>Val. Agregado</t>
  </si>
  <si>
    <t>FORMULA</t>
  </si>
  <si>
    <t xml:space="preserve">Z25AVA5ETUSE0 </t>
  </si>
  <si>
    <t>BOM</t>
  </si>
  <si>
    <t>VIN</t>
  </si>
  <si>
    <t>ENGINE</t>
  </si>
  <si>
    <t xml:space="preserve">CFDI DESCRIPCION </t>
  </si>
  <si>
    <t>ASN NUMBER</t>
  </si>
  <si>
    <t>LINE</t>
  </si>
  <si>
    <t>IMPORTER</t>
  </si>
  <si>
    <t>CONSIGNEE</t>
  </si>
  <si>
    <t>SHIPPER</t>
  </si>
  <si>
    <t>INV-DATE</t>
  </si>
  <si>
    <t>HTS DUT/VALUE</t>
  </si>
  <si>
    <t>WEIGHT-KILOS</t>
  </si>
  <si>
    <t>PART DESC</t>
  </si>
  <si>
    <t>QTY</t>
  </si>
  <si>
    <t>ORIGIN</t>
  </si>
  <si>
    <t>PART-NO.</t>
  </si>
  <si>
    <t>PART-NO. CFMOTO</t>
  </si>
  <si>
    <t>MID</t>
  </si>
  <si>
    <t>TRLR-NO.</t>
  </si>
  <si>
    <t>NO.-PALLETS</t>
  </si>
  <si>
    <t>UOM</t>
  </si>
  <si>
    <t>P.O-NO.</t>
  </si>
  <si>
    <t>HTS</t>
  </si>
  <si>
    <t>RELATED</t>
  </si>
  <si>
    <t>SPI</t>
  </si>
  <si>
    <t>Import Code</t>
  </si>
  <si>
    <t>Industry Code</t>
  </si>
  <si>
    <t>Model</t>
  </si>
  <si>
    <t>Model Year</t>
  </si>
  <si>
    <t>MFG Month/Yr</t>
  </si>
  <si>
    <t>Date Location Code</t>
  </si>
  <si>
    <t>Item ID No Type</t>
  </si>
  <si>
    <t>Item ID No</t>
  </si>
  <si>
    <t>Test Group Name/No</t>
  </si>
  <si>
    <t>UTV VEHICLES</t>
  </si>
  <si>
    <t>MX</t>
  </si>
  <si>
    <t>MXCFMMEX107APO</t>
  </si>
  <si>
    <t>Y</t>
  </si>
  <si>
    <t>F</t>
  </si>
  <si>
    <t>Vehicle</t>
  </si>
  <si>
    <t>TCMAX.998U1Y</t>
  </si>
  <si>
    <t>G.W.
(KGS)</t>
  </si>
  <si>
    <t>N.W.   
(KGS)</t>
  </si>
  <si>
    <t>Volume total</t>
  </si>
  <si>
    <t>DLS</t>
  </si>
  <si>
    <t>Unitario</t>
  </si>
  <si>
    <t>Vehiculos</t>
  </si>
  <si>
    <t>Acero</t>
  </si>
  <si>
    <t>VALORES DOLARES</t>
  </si>
  <si>
    <t>U26BWABBMUSEH</t>
  </si>
  <si>
    <t>CFM-25MX-CFM403560C-6</t>
  </si>
  <si>
    <t>CFM-25CFTT405955-6</t>
  </si>
  <si>
    <t>H08233</t>
  </si>
  <si>
    <t>005452</t>
  </si>
  <si>
    <t>LCELE1ZF5TM003047</t>
  </si>
  <si>
    <t>380Y-3 TL050438</t>
  </si>
  <si>
    <t>LCELE1ZF9TM003004</t>
  </si>
  <si>
    <t>380Y-3 TL130019</t>
  </si>
  <si>
    <t>LCELE1ZF6TM003039</t>
  </si>
  <si>
    <t>380Y-3 TL140105</t>
  </si>
  <si>
    <t>LCELE1ZF6TM003042</t>
  </si>
  <si>
    <t>380Y-3 TL140016</t>
  </si>
  <si>
    <t>LCELE1ZF7TM003034</t>
  </si>
  <si>
    <t>380Y-3 TL050756</t>
  </si>
  <si>
    <r>
      <t xml:space="preserve">Información del Envío </t>
    </r>
    <r>
      <rPr>
        <b/>
        <sz val="28"/>
        <color theme="1"/>
        <rFont val="Candara"/>
        <family val="2"/>
      </rPr>
      <t>UZ-8K</t>
    </r>
  </si>
  <si>
    <t>Precio contrato CFDI MX</t>
  </si>
  <si>
    <t>Factura Sin CFM</t>
  </si>
  <si>
    <t xml:space="preserve">Valor agregado </t>
  </si>
  <si>
    <t>Peso Acero total</t>
  </si>
  <si>
    <t>Peso Neto Total 8K</t>
  </si>
  <si>
    <t>Peso Bruto Total 8K</t>
  </si>
  <si>
    <t xml:space="preserve">Peso neto unitario </t>
  </si>
  <si>
    <t xml:space="preserve">Peso bruto unitario </t>
  </si>
  <si>
    <t>Peso acero unitario</t>
  </si>
  <si>
    <t>Total peso bruto  Libras</t>
  </si>
  <si>
    <t>INFO CSV</t>
  </si>
  <si>
    <t>MID:</t>
  </si>
  <si>
    <t>HTS:</t>
  </si>
  <si>
    <t>Test Group Name/No:</t>
  </si>
  <si>
    <t>PDT. DATE</t>
  </si>
  <si>
    <t xml:space="preserve">Model /Model: </t>
  </si>
  <si>
    <t xml:space="preserve">CFMOTO </t>
  </si>
  <si>
    <t>G.W. Kg</t>
  </si>
  <si>
    <t>G.W. Lbs</t>
  </si>
  <si>
    <t>Volumen unitario</t>
  </si>
  <si>
    <t>PESOS 8K</t>
  </si>
  <si>
    <t>MODELO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</si>
</sst>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Red]\-&quot;$&quot;#,##0.00"/>
    <numFmt numFmtId="43" formatCode="_-* #,##0.00_-;\-* #,##0.00_-;_-* &quot;-&quot;??_-;_-@_-"/>
    <numFmt numFmtId="164" formatCode="[$-409]d/mmm/yyyy;@"/>
    <numFmt numFmtId="165" formatCode="0.00_ "/>
    <numFmt numFmtId="166" formatCode="0_ "/>
    <numFmt numFmtId="167" formatCode="_ * #,##0.00_ ;_ * \-#,##0.00_ ;_ * &quot;-&quot;??_ ;_ @_ "/>
    <numFmt numFmtId="168" formatCode="[$-409]d\-mmm\-yyyy;@"/>
    <numFmt numFmtId="169" formatCode="0.00_);[Red]\(0.00\)"/>
    <numFmt numFmtId="170" formatCode="#,##0.00_ "/>
    <numFmt numFmtId="171" formatCode="&quot;$&quot;#,##0.00"/>
    <numFmt numFmtId="172" formatCode="0_);\(0\)"/>
    <numFmt numFmtId="173" formatCode="0.0"/>
    <numFmt numFmtId="174" formatCode="_(&quot;$&quot;* #,##0.00_);_(&quot;$&quot;* \(#,##0.00\);_(&quot;$&quot;* &quot;-&quot;??_);_(@_)"/>
    <numFmt numFmtId="175" formatCode="mm/dd/yy;@"/>
    <numFmt numFmtId="176" formatCode="mmyyyy"/>
    <numFmt numFmtId="177" formatCode="#,##0.0"/>
  </numFmts>
  <fonts count="13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微软雅黑"/>
      <charset val="134"/>
    </font>
    <font>
      <sz val="20"/>
      <color theme="1"/>
      <name val="微软雅黑"/>
      <charset val="134"/>
    </font>
    <font>
      <sz val="16"/>
      <color theme="1"/>
      <name val="微软雅黑"/>
      <charset val="134"/>
    </font>
    <font>
      <sz val="10"/>
      <color rgb="FF000000"/>
      <name val="微软雅黑"/>
      <charset val="134"/>
    </font>
    <font>
      <b/>
      <sz val="10"/>
      <color theme="1"/>
      <name val="微软雅黑"/>
      <charset val="134"/>
    </font>
    <font>
      <u/>
      <sz val="11"/>
      <color rgb="FF0000FF"/>
      <name val="Calibri"/>
      <family val="2"/>
      <scheme val="minor"/>
    </font>
    <font>
      <sz val="10"/>
      <name val="Arial"/>
      <family val="2"/>
    </font>
    <font>
      <sz val="11"/>
      <color theme="1"/>
      <name val="Calibri"/>
      <family val="2"/>
      <scheme val="minor"/>
    </font>
    <font>
      <b/>
      <sz val="11"/>
      <color theme="0"/>
      <name val="Calibri"/>
      <family val="2"/>
      <scheme val="minor"/>
    </font>
    <font>
      <b/>
      <sz val="11"/>
      <color theme="1"/>
      <name val="Calibri"/>
      <family val="2"/>
      <scheme val="minor"/>
    </font>
    <font>
      <b/>
      <sz val="14"/>
      <name val="Tahoma"/>
      <family val="2"/>
      <charset val="134"/>
    </font>
    <font>
      <b/>
      <sz val="10"/>
      <name val="Univers"/>
      <family val="2"/>
    </font>
    <font>
      <sz val="10"/>
      <name val="Univers"/>
      <family val="2"/>
    </font>
    <font>
      <b/>
      <sz val="10"/>
      <color indexed="12"/>
      <name val="Univers"/>
      <family val="2"/>
    </font>
    <font>
      <sz val="10"/>
      <name val="Tahoma"/>
      <family val="2"/>
      <charset val="134"/>
    </font>
    <font>
      <b/>
      <sz val="8"/>
      <color indexed="8"/>
      <name val="Arial"/>
      <family val="2"/>
    </font>
    <font>
      <b/>
      <sz val="11"/>
      <name val="Univers"/>
      <family val="2"/>
    </font>
    <font>
      <b/>
      <sz val="12"/>
      <name val="Arial"/>
      <family val="2"/>
    </font>
    <font>
      <b/>
      <sz val="8"/>
      <color rgb="FF0000FF"/>
      <name val="Arial"/>
      <family val="2"/>
    </font>
    <font>
      <b/>
      <sz val="11"/>
      <color rgb="FF0000FF"/>
      <name val="Univers"/>
      <family val="2"/>
    </font>
    <font>
      <b/>
      <sz val="10"/>
      <color rgb="FF0000FF"/>
      <name val="Univers"/>
      <family val="2"/>
    </font>
    <font>
      <sz val="10"/>
      <color indexed="8"/>
      <name val="Univers"/>
      <family val="2"/>
    </font>
    <font>
      <sz val="10"/>
      <color indexed="10"/>
      <name val="Univers"/>
      <family val="2"/>
    </font>
    <font>
      <b/>
      <sz val="12"/>
      <color indexed="10"/>
      <name val="Univers"/>
      <family val="2"/>
    </font>
    <font>
      <b/>
      <sz val="10"/>
      <color indexed="12"/>
      <name val="Tahoma"/>
      <family val="2"/>
      <charset val="134"/>
    </font>
    <font>
      <u/>
      <sz val="10"/>
      <color indexed="12"/>
      <name val="Arial"/>
      <family val="2"/>
    </font>
    <font>
      <b/>
      <sz val="11"/>
      <color indexed="8"/>
      <name val="Univers"/>
      <family val="2"/>
    </font>
    <font>
      <sz val="11"/>
      <name val="Arial"/>
      <family val="2"/>
    </font>
    <font>
      <sz val="11"/>
      <name val="Univers"/>
      <family val="2"/>
    </font>
    <font>
      <sz val="11"/>
      <name val="Calibri"/>
      <family val="2"/>
    </font>
    <font>
      <b/>
      <i/>
      <u/>
      <sz val="11"/>
      <name val="Calibri"/>
      <family val="2"/>
    </font>
    <font>
      <b/>
      <i/>
      <sz val="11"/>
      <name val="Calibri"/>
      <family val="2"/>
    </font>
    <font>
      <b/>
      <u/>
      <sz val="12"/>
      <name val="Calibri"/>
      <family val="2"/>
    </font>
    <font>
      <b/>
      <sz val="11"/>
      <name val="Arial"/>
      <family val="2"/>
    </font>
    <font>
      <b/>
      <sz val="12"/>
      <name val="Univers"/>
      <family val="2"/>
    </font>
    <font>
      <sz val="10"/>
      <color indexed="12"/>
      <name val="Univers"/>
      <family val="2"/>
    </font>
    <font>
      <sz val="8"/>
      <name val="Arial"/>
      <family val="2"/>
    </font>
    <font>
      <b/>
      <sz val="18"/>
      <color indexed="8"/>
      <name val="宋体"/>
      <charset val="134"/>
    </font>
    <font>
      <b/>
      <sz val="18"/>
      <color indexed="8"/>
      <name val="Arial"/>
      <family val="2"/>
    </font>
    <font>
      <b/>
      <sz val="12"/>
      <color indexed="8"/>
      <name val="Arial"/>
      <family val="2"/>
    </font>
    <font>
      <b/>
      <sz val="11"/>
      <color indexed="8"/>
      <name val="Arial"/>
      <family val="2"/>
    </font>
    <font>
      <b/>
      <sz val="20"/>
      <color indexed="8"/>
      <name val="Arial"/>
      <family val="2"/>
    </font>
    <font>
      <b/>
      <sz val="20"/>
      <color indexed="8"/>
      <name val="宋体"/>
      <charset val="134"/>
    </font>
    <font>
      <sz val="7"/>
      <name val="Arial"/>
      <family val="2"/>
    </font>
    <font>
      <b/>
      <sz val="18"/>
      <name val="Arial"/>
      <family val="2"/>
    </font>
    <font>
      <sz val="10"/>
      <color indexed="8"/>
      <name val="Arial"/>
      <family val="2"/>
    </font>
    <font>
      <sz val="10"/>
      <color indexed="8"/>
      <name val="Times New Roman"/>
      <family val="1"/>
    </font>
    <font>
      <b/>
      <sz val="10"/>
      <name val="Arial"/>
      <family val="2"/>
    </font>
    <font>
      <b/>
      <sz val="10"/>
      <color indexed="8"/>
      <name val="Arial"/>
      <family val="2"/>
    </font>
    <font>
      <b/>
      <sz val="8"/>
      <name val="Arial"/>
      <family val="2"/>
    </font>
    <font>
      <b/>
      <sz val="10"/>
      <color indexed="8"/>
      <name val="宋体"/>
      <charset val="134"/>
    </font>
    <font>
      <b/>
      <sz val="11"/>
      <color indexed="12"/>
      <name val="Arial"/>
      <family val="2"/>
    </font>
    <font>
      <b/>
      <sz val="10"/>
      <color indexed="8"/>
      <name val="Times New Roman"/>
      <family val="1"/>
    </font>
    <font>
      <b/>
      <sz val="10"/>
      <color indexed="8"/>
      <name val="Times New Roman Baltic"/>
      <charset val="134"/>
    </font>
    <font>
      <b/>
      <sz val="9"/>
      <name val="Arial"/>
      <family val="2"/>
    </font>
    <font>
      <b/>
      <sz val="7"/>
      <name val="Arial"/>
      <family val="2"/>
    </font>
    <font>
      <b/>
      <sz val="10"/>
      <color rgb="FFFF0000"/>
      <name val="Times New Roman"/>
      <family val="1"/>
    </font>
    <font>
      <b/>
      <sz val="9"/>
      <color indexed="12"/>
      <name val="宋体"/>
      <charset val="134"/>
    </font>
    <font>
      <b/>
      <sz val="9"/>
      <color indexed="8"/>
      <name val="Times New Roman"/>
      <family val="1"/>
    </font>
    <font>
      <b/>
      <sz val="12"/>
      <color indexed="17"/>
      <name val="Arial"/>
      <family val="2"/>
    </font>
    <font>
      <b/>
      <sz val="10"/>
      <color indexed="17"/>
      <name val="Times New Roman"/>
      <family val="1"/>
    </font>
    <font>
      <b/>
      <sz val="18"/>
      <color rgb="FF000000"/>
      <name val="宋体"/>
      <charset val="134"/>
    </font>
    <font>
      <b/>
      <sz val="12"/>
      <color rgb="FF000000"/>
      <name val="Arial"/>
      <family val="2"/>
    </font>
    <font>
      <sz val="10"/>
      <color rgb="FF000000"/>
      <name val="Times New Roman"/>
      <family val="1"/>
    </font>
    <font>
      <b/>
      <sz val="10"/>
      <color rgb="FF000000"/>
      <name val="宋体"/>
      <charset val="134"/>
    </font>
    <font>
      <b/>
      <sz val="10"/>
      <color rgb="FF000000"/>
      <name val="Times New Roman"/>
      <family val="1"/>
    </font>
    <font>
      <b/>
      <sz val="9"/>
      <color rgb="FF000000"/>
      <name val="Times New Roman"/>
      <family val="1"/>
    </font>
    <font>
      <sz val="11"/>
      <color theme="1"/>
      <name val="Times New Roman"/>
      <family val="1"/>
    </font>
    <font>
      <b/>
      <sz val="16"/>
      <color rgb="FF000000"/>
      <name val="宋体"/>
      <charset val="134"/>
    </font>
    <font>
      <b/>
      <sz val="16"/>
      <color rgb="FF000000"/>
      <name val="Times New Roman"/>
      <family val="1"/>
    </font>
    <font>
      <b/>
      <sz val="12"/>
      <color rgb="FF000000"/>
      <name val="Times New Roman"/>
      <family val="1"/>
    </font>
    <font>
      <b/>
      <sz val="14"/>
      <color rgb="FF000000"/>
      <name val="Times New Roman"/>
      <family val="1"/>
    </font>
    <font>
      <b/>
      <sz val="11"/>
      <color rgb="FF000000"/>
      <name val="Times New Roman"/>
      <family val="1"/>
    </font>
    <font>
      <b/>
      <sz val="18"/>
      <color rgb="FF000000"/>
      <name val="Times New Roman"/>
      <family val="1"/>
    </font>
    <font>
      <b/>
      <sz val="8"/>
      <color rgb="FF000000"/>
      <name val="宋体"/>
      <charset val="134"/>
    </font>
    <font>
      <sz val="10"/>
      <color theme="1"/>
      <name val="Times New Roman"/>
      <family val="1"/>
    </font>
    <font>
      <sz val="10"/>
      <color rgb="FF000000"/>
      <name val="宋体"/>
      <charset val="134"/>
    </font>
    <font>
      <b/>
      <sz val="8"/>
      <color rgb="FF000000"/>
      <name val="Times New Roman"/>
      <family val="1"/>
    </font>
    <font>
      <b/>
      <sz val="12"/>
      <color rgb="FF0000FF"/>
      <name val="Times New Roman"/>
      <family val="1"/>
    </font>
    <font>
      <b/>
      <sz val="10"/>
      <color rgb="FF0000FF"/>
      <name val="Times New Roman"/>
      <family val="1"/>
    </font>
    <font>
      <b/>
      <sz val="7"/>
      <color rgb="FF000000"/>
      <name val="宋体"/>
      <charset val="134"/>
    </font>
    <font>
      <b/>
      <sz val="7"/>
      <color rgb="FF000000"/>
      <name val="Times New Roman"/>
      <family val="1"/>
    </font>
    <font>
      <b/>
      <sz val="9"/>
      <color rgb="FF000000"/>
      <name val="宋体"/>
      <charset val="134"/>
    </font>
    <font>
      <b/>
      <sz val="10"/>
      <name val="Times New Roman"/>
      <family val="1"/>
    </font>
    <font>
      <sz val="9"/>
      <color rgb="FF000000"/>
      <name val="Times New Roman"/>
      <family val="1"/>
    </font>
    <font>
      <b/>
      <sz val="9"/>
      <color rgb="FF0000FF"/>
      <name val="Times New Roman"/>
      <family val="1"/>
    </font>
    <font>
      <b/>
      <sz val="9"/>
      <color indexed="12"/>
      <name val="宋体"/>
    </font>
    <font>
      <b/>
      <i/>
      <sz val="10"/>
      <color rgb="FF000000"/>
      <name val="Times New Roman"/>
      <family val="1"/>
    </font>
    <font>
      <b/>
      <sz val="12"/>
      <color rgb="FF13980C"/>
      <name val="Times New Roman"/>
      <family val="1"/>
    </font>
    <font>
      <sz val="10"/>
      <color rgb="FF13980C"/>
      <name val="Times New Roman"/>
      <family val="1"/>
    </font>
    <font>
      <b/>
      <sz val="10"/>
      <color rgb="FF13980C"/>
      <name val="Times New Roman"/>
      <family val="1"/>
    </font>
    <font>
      <b/>
      <sz val="11"/>
      <color rgb="FF0000FF"/>
      <name val="Times New Roman"/>
      <family val="1"/>
    </font>
    <font>
      <b/>
      <sz val="11"/>
      <name val="Calibri"/>
      <family val="2"/>
      <scheme val="minor"/>
    </font>
    <font>
      <b/>
      <i/>
      <sz val="10"/>
      <color theme="1"/>
      <name val="Calibri"/>
      <family val="2"/>
      <scheme val="minor"/>
    </font>
    <font>
      <b/>
      <sz val="9"/>
      <color indexed="81"/>
      <name val="Tahoma"/>
      <family val="2"/>
    </font>
    <font>
      <b/>
      <sz val="14"/>
      <color theme="1"/>
      <name val="Calibri"/>
      <family val="2"/>
      <scheme val="minor"/>
    </font>
    <font>
      <sz val="14"/>
      <color theme="1"/>
      <name val="Calibri"/>
      <family val="2"/>
      <scheme val="minor"/>
    </font>
    <font>
      <b/>
      <sz val="10"/>
      <color rgb="FF000000"/>
      <name val="Calibri"/>
      <family val="2"/>
      <scheme val="minor"/>
    </font>
    <font>
      <b/>
      <sz val="10"/>
      <color indexed="8"/>
      <name val="Calibri"/>
      <family val="2"/>
      <scheme val="minor"/>
    </font>
    <font>
      <b/>
      <sz val="12"/>
      <color indexed="8"/>
      <name val="Calibri"/>
      <family val="2"/>
      <scheme val="minor"/>
    </font>
    <font>
      <sz val="10"/>
      <color indexed="8"/>
      <name val="Calibri"/>
      <family val="2"/>
      <scheme val="minor"/>
    </font>
    <font>
      <sz val="10"/>
      <name val="Calibri"/>
      <family val="2"/>
      <scheme val="minor"/>
    </font>
    <font>
      <sz val="10"/>
      <color theme="0"/>
      <name val="Calibri"/>
      <family val="2"/>
      <scheme val="minor"/>
    </font>
    <font>
      <b/>
      <sz val="10"/>
      <color rgb="FF0070C0"/>
      <name val="Calibri"/>
      <family val="2"/>
      <scheme val="minor"/>
    </font>
    <font>
      <b/>
      <sz val="10"/>
      <name val="Calibri"/>
      <family val="2"/>
      <scheme val="minor"/>
    </font>
    <font>
      <b/>
      <sz val="10"/>
      <color theme="0" tint="-0.499984740745262"/>
      <name val="Calibri"/>
      <family val="2"/>
      <scheme val="minor"/>
    </font>
    <font>
      <b/>
      <sz val="10"/>
      <color theme="0"/>
      <name val="Calibri"/>
      <family val="2"/>
      <scheme val="minor"/>
    </font>
    <font>
      <b/>
      <sz val="11"/>
      <color theme="0" tint="-0.499984740745262"/>
      <name val="Calibri"/>
      <family val="2"/>
      <scheme val="minor"/>
    </font>
    <font>
      <b/>
      <sz val="11"/>
      <color theme="1" tint="0.499984740745262"/>
      <name val="Calibri"/>
      <family val="2"/>
      <scheme val="minor"/>
    </font>
    <font>
      <b/>
      <sz val="11"/>
      <color rgb="FFFF0000"/>
      <name val="Calibri"/>
      <family val="2"/>
      <scheme val="minor"/>
    </font>
    <font>
      <b/>
      <sz val="11"/>
      <color rgb="FF0070C0"/>
      <name val="Calibri"/>
      <family val="2"/>
      <scheme val="minor"/>
    </font>
    <font>
      <b/>
      <sz val="11"/>
      <color rgb="FF7030A0"/>
      <name val="Calibri"/>
      <family val="2"/>
      <scheme val="minor"/>
    </font>
    <font>
      <b/>
      <sz val="10"/>
      <color theme="1"/>
      <name val="Calibri"/>
      <family val="2"/>
      <scheme val="minor"/>
    </font>
    <font>
      <b/>
      <sz val="12"/>
      <color theme="0"/>
      <name val="Calibri"/>
      <family val="2"/>
      <scheme val="minor"/>
    </font>
    <font>
      <sz val="10"/>
      <color rgb="FFFF0000"/>
      <name val="Calibri"/>
      <family val="2"/>
      <scheme val="minor"/>
    </font>
    <font>
      <b/>
      <sz val="14"/>
      <name val="Calibri"/>
      <family val="2"/>
      <scheme val="minor"/>
    </font>
    <font>
      <b/>
      <sz val="11"/>
      <color indexed="8"/>
      <name val="Calibri"/>
      <family val="2"/>
      <scheme val="minor"/>
    </font>
    <font>
      <sz val="10"/>
      <color theme="0" tint="-0.499984740745262"/>
      <name val="Calibri"/>
      <family val="2"/>
      <scheme val="minor"/>
    </font>
    <font>
      <b/>
      <sz val="9"/>
      <name val="Tahoma"/>
      <family val="2"/>
    </font>
    <font>
      <sz val="9"/>
      <name val="Tahoma"/>
      <family val="2"/>
    </font>
    <font>
      <b/>
      <sz val="20"/>
      <color rgb="FF000000"/>
      <name val="宋体"/>
      <charset val="134"/>
    </font>
    <font>
      <b/>
      <sz val="14"/>
      <color theme="1"/>
      <name val="Arial"/>
      <family val="2"/>
    </font>
    <font>
      <b/>
      <sz val="28"/>
      <color theme="1"/>
      <name val="Candara"/>
      <family val="2"/>
    </font>
    <font>
      <b/>
      <sz val="26"/>
      <color theme="1"/>
      <name val="Calibri"/>
      <family val="2"/>
    </font>
    <font>
      <b/>
      <sz val="14"/>
      <color theme="1"/>
      <name val="Calibri"/>
      <family val="2"/>
    </font>
    <font>
      <b/>
      <sz val="11"/>
      <color theme="1"/>
      <name val="Calibri"/>
      <family val="2"/>
    </font>
  </fonts>
  <fills count="32">
    <fill>
      <patternFill patternType="none"/>
    </fill>
    <fill>
      <patternFill patternType="gray125"/>
    </fill>
    <fill>
      <patternFill patternType="solid">
        <fgColor theme="0" tint="-4.9989318521683403E-2"/>
        <bgColor indexed="64"/>
      </patternFill>
    </fill>
    <fill>
      <patternFill patternType="solid">
        <fgColor theme="0" tint="-0.14993743705557422"/>
        <bgColor indexed="64"/>
      </patternFill>
    </fill>
    <fill>
      <patternFill patternType="solid">
        <fgColor theme="5" tint="0.79998168889431442"/>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FFFF"/>
        <bgColor indexed="64"/>
      </patternFill>
    </fill>
    <fill>
      <patternFill patternType="solid">
        <fgColor theme="5" tint="0.79992065187536243"/>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rgb="FFFF0000"/>
        <bgColor theme="0"/>
      </patternFill>
    </fill>
    <fill>
      <patternFill patternType="solid">
        <fgColor theme="5" tint="0.79998168889431442"/>
        <bgColor theme="0"/>
      </patternFill>
    </fill>
    <fill>
      <patternFill patternType="solid">
        <fgColor indexed="65"/>
        <bgColor theme="0"/>
      </patternFill>
    </fill>
    <fill>
      <patternFill patternType="solid">
        <fgColor theme="0"/>
        <bgColor theme="0"/>
      </patternFill>
    </fill>
    <fill>
      <patternFill patternType="solid">
        <fgColor rgb="FFFFFF00"/>
        <bgColor theme="0"/>
      </patternFill>
    </fill>
    <fill>
      <patternFill patternType="solid">
        <fgColor rgb="FF0070C0"/>
        <bgColor theme="0"/>
      </patternFill>
    </fill>
    <fill>
      <patternFill patternType="solid">
        <fgColor rgb="FF00B050"/>
        <bgColor theme="0"/>
      </patternFill>
    </fill>
    <fill>
      <patternFill patternType="solid">
        <fgColor theme="0" tint="-4.9989318521683403E-2"/>
        <bgColor theme="0"/>
      </patternFill>
    </fill>
    <fill>
      <patternFill patternType="solid">
        <fgColor theme="0"/>
        <bgColor indexed="64"/>
      </patternFill>
    </fill>
    <fill>
      <patternFill patternType="solid">
        <fgColor theme="0" tint="-0.499984740745262"/>
        <bgColor theme="0"/>
      </patternFill>
    </fill>
    <fill>
      <patternFill patternType="solid">
        <fgColor theme="1"/>
        <bgColor theme="0"/>
      </patternFill>
    </fill>
    <fill>
      <patternFill patternType="solid">
        <fgColor theme="5" tint="0.79995117038483843"/>
        <bgColor indexed="64"/>
      </patternFill>
    </fill>
    <fill>
      <patternFill patternType="solid">
        <fgColor rgb="FF00B0F0"/>
        <bgColor indexed="64"/>
      </patternFill>
    </fill>
    <fill>
      <patternFill patternType="solid">
        <fgColor rgb="FF92D050"/>
        <bgColor indexed="64"/>
      </patternFill>
    </fill>
    <fill>
      <patternFill patternType="solid">
        <fgColor rgb="FF00B050"/>
        <bgColor indexed="64"/>
      </patternFill>
    </fill>
    <fill>
      <patternFill patternType="solid">
        <fgColor theme="5" tint="0.59999389629810485"/>
        <bgColor indexed="64"/>
      </patternFill>
    </fill>
    <fill>
      <patternFill patternType="solid">
        <fgColor theme="7" tint="0.39997558519241921"/>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auto="1"/>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diagonal/>
    </border>
    <border>
      <left/>
      <right style="thin">
        <color auto="1"/>
      </right>
      <top/>
      <bottom style="medium">
        <color indexed="64"/>
      </bottom>
      <diagonal/>
    </border>
    <border>
      <left style="thin">
        <color auto="1"/>
      </left>
      <right style="medium">
        <color indexed="64"/>
      </right>
      <top/>
      <bottom style="medium">
        <color indexed="64"/>
      </bottom>
      <diagonal/>
    </border>
    <border>
      <left style="thin">
        <color indexed="64"/>
      </left>
      <right/>
      <top style="thin">
        <color indexed="64"/>
      </top>
      <bottom style="thin">
        <color indexed="64"/>
      </bottom>
      <diagonal/>
    </border>
    <border>
      <left style="medium">
        <color auto="1"/>
      </left>
      <right style="thin">
        <color rgb="FF5F6A72"/>
      </right>
      <top style="medium">
        <color auto="1"/>
      </top>
      <bottom/>
      <diagonal/>
    </border>
    <border>
      <left style="thin">
        <color rgb="FF5F6A72"/>
      </left>
      <right style="thin">
        <color rgb="FF5F6A72"/>
      </right>
      <top style="medium">
        <color auto="1"/>
      </top>
      <bottom/>
      <diagonal/>
    </border>
    <border>
      <left style="thin">
        <color rgb="FF5F6A72"/>
      </left>
      <right/>
      <top style="medium">
        <color auto="1"/>
      </top>
      <bottom/>
      <diagonal/>
    </border>
    <border>
      <left/>
      <right style="thin">
        <color rgb="FF5F6A72"/>
      </right>
      <top style="medium">
        <color auto="1"/>
      </top>
      <bottom/>
      <diagonal/>
    </border>
    <border>
      <left style="thin">
        <color rgb="FF5F6A72"/>
      </left>
      <right style="medium">
        <color auto="1"/>
      </right>
      <top style="medium">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75">
    <xf numFmtId="0" fontId="0" fillId="0" borderId="0">
      <alignment vertical="center"/>
    </xf>
    <xf numFmtId="0" fontId="15" fillId="0" borderId="0" applyNumberFormat="0" applyFill="0" applyBorder="0" applyAlignment="0" applyProtection="0">
      <alignment vertical="center"/>
    </xf>
    <xf numFmtId="0" fontId="16" fillId="0" borderId="0"/>
    <xf numFmtId="43" fontId="17" fillId="0" borderId="0" applyFont="0" applyFill="0" applyBorder="0" applyAlignment="0" applyProtection="0"/>
    <xf numFmtId="0" fontId="78" fillId="9" borderId="0">
      <alignment horizontal="left" vertical="top"/>
    </xf>
    <xf numFmtId="0" fontId="80" fillId="9" borderId="0">
      <alignment horizontal="center" vertical="center"/>
    </xf>
    <xf numFmtId="0" fontId="82" fillId="9" borderId="0">
      <alignment horizontal="center" vertical="center"/>
    </xf>
    <xf numFmtId="0" fontId="71" fillId="9" borderId="0">
      <alignment horizontal="center" vertical="center"/>
    </xf>
    <xf numFmtId="0" fontId="83" fillId="9" borderId="0">
      <alignment horizontal="center" vertical="center"/>
    </xf>
    <xf numFmtId="0" fontId="84" fillId="9" borderId="0">
      <alignment horizontal="left" vertical="center"/>
    </xf>
    <xf numFmtId="0" fontId="80" fillId="9" borderId="0">
      <alignment horizontal="left" vertical="center"/>
    </xf>
    <xf numFmtId="0" fontId="86" fillId="9" borderId="0">
      <alignment horizontal="right" vertical="center"/>
    </xf>
    <xf numFmtId="0" fontId="87" fillId="9" borderId="0">
      <alignment horizontal="left" vertical="center"/>
    </xf>
    <xf numFmtId="0" fontId="75" fillId="9" borderId="0">
      <alignment horizontal="right" vertical="center"/>
    </xf>
    <xf numFmtId="0" fontId="75" fillId="9" borderId="0">
      <alignment horizontal="center" vertical="center"/>
    </xf>
    <xf numFmtId="0" fontId="86" fillId="9" borderId="0">
      <alignment horizontal="right" vertical="top"/>
    </xf>
    <xf numFmtId="0" fontId="88" fillId="9" borderId="0">
      <alignment horizontal="center" vertical="center"/>
    </xf>
    <xf numFmtId="0" fontId="75" fillId="9" borderId="0">
      <alignment horizontal="right" vertical="top"/>
    </xf>
    <xf numFmtId="0" fontId="74" fillId="9" borderId="0">
      <alignment horizontal="left" vertical="center"/>
    </xf>
    <xf numFmtId="0" fontId="75" fillId="9" borderId="0">
      <alignment horizontal="left" vertical="center"/>
    </xf>
    <xf numFmtId="0" fontId="74" fillId="9" borderId="0">
      <alignment horizontal="left" vertical="top"/>
    </xf>
    <xf numFmtId="0" fontId="74" fillId="9" borderId="0">
      <alignment horizontal="left"/>
    </xf>
    <xf numFmtId="0" fontId="75" fillId="9" borderId="0">
      <alignment horizontal="left" vertical="center"/>
    </xf>
    <xf numFmtId="0" fontId="75" fillId="9" borderId="0">
      <alignment horizontal="left" vertical="center"/>
    </xf>
    <xf numFmtId="0" fontId="90" fillId="9" borderId="0">
      <alignment horizontal="left"/>
    </xf>
    <xf numFmtId="0" fontId="91" fillId="9" borderId="0">
      <alignment horizontal="left" vertical="center"/>
    </xf>
    <xf numFmtId="0" fontId="92" fillId="9" borderId="0">
      <alignment horizontal="left"/>
    </xf>
    <xf numFmtId="0" fontId="74" fillId="9" borderId="0">
      <alignment horizontal="left" vertical="top"/>
    </xf>
    <xf numFmtId="0" fontId="91" fillId="9" borderId="0">
      <alignment horizontal="left"/>
    </xf>
    <xf numFmtId="0" fontId="76" fillId="9" borderId="0">
      <alignment horizontal="left"/>
    </xf>
    <xf numFmtId="0" fontId="75" fillId="9" borderId="0">
      <alignment horizontal="left" vertical="center"/>
    </xf>
    <xf numFmtId="0" fontId="74" fillId="9" borderId="0">
      <alignment horizontal="center" vertical="center"/>
    </xf>
    <xf numFmtId="0" fontId="75" fillId="9" borderId="0">
      <alignment horizontal="center" vertical="top"/>
    </xf>
    <xf numFmtId="0" fontId="75" fillId="9" borderId="0">
      <alignment horizontal="center" vertical="top"/>
    </xf>
    <xf numFmtId="0" fontId="75" fillId="9" borderId="0">
      <alignment horizontal="center" vertical="top"/>
    </xf>
    <xf numFmtId="0" fontId="87" fillId="9" borderId="0">
      <alignment horizontal="center"/>
    </xf>
    <xf numFmtId="0" fontId="75" fillId="9" borderId="0">
      <alignment horizontal="center" vertical="top"/>
    </xf>
    <xf numFmtId="0" fontId="75" fillId="9" borderId="0">
      <alignment horizontal="center" vertical="top"/>
    </xf>
    <xf numFmtId="0" fontId="94" fillId="9" borderId="0">
      <alignment horizontal="left" vertical="top"/>
    </xf>
    <xf numFmtId="0" fontId="95" fillId="9" borderId="0">
      <alignment horizontal="center" vertical="center"/>
    </xf>
    <xf numFmtId="0" fontId="75" fillId="9" borderId="0">
      <alignment horizontal="center" vertical="center"/>
    </xf>
    <xf numFmtId="0" fontId="76" fillId="9" borderId="0">
      <alignment horizontal="center" vertical="center"/>
    </xf>
    <xf numFmtId="0" fontId="95" fillId="9" borderId="0">
      <alignment horizontal="right" vertical="center"/>
    </xf>
    <xf numFmtId="0" fontId="95" fillId="9" borderId="0">
      <alignment horizontal="right" vertical="center"/>
    </xf>
    <xf numFmtId="0" fontId="73" fillId="9" borderId="0">
      <alignment horizontal="left" vertical="center"/>
    </xf>
    <xf numFmtId="0" fontId="72" fillId="9" borderId="0">
      <alignment horizontal="right" vertical="center"/>
    </xf>
    <xf numFmtId="0" fontId="98" fillId="9" borderId="0">
      <alignment horizontal="left" vertical="center"/>
    </xf>
    <xf numFmtId="0" fontId="75" fillId="9" borderId="0">
      <alignment horizontal="center" vertical="center"/>
    </xf>
    <xf numFmtId="0" fontId="99" fillId="9" borderId="0">
      <alignment horizontal="left" vertical="center"/>
    </xf>
    <xf numFmtId="0" fontId="16" fillId="0" borderId="0"/>
    <xf numFmtId="174" fontId="16" fillId="0" borderId="0" applyFont="0" applyFill="0" applyBorder="0" applyAlignment="0" applyProtection="0"/>
    <xf numFmtId="9" fontId="9" fillId="0" borderId="0" applyFont="0" applyFill="0" applyBorder="0" applyAlignment="0" applyProtection="0"/>
    <xf numFmtId="0" fontId="9" fillId="0" borderId="0"/>
    <xf numFmtId="0" fontId="7" fillId="0" borderId="0"/>
    <xf numFmtId="0" fontId="6" fillId="0" borderId="0">
      <alignment vertical="center"/>
    </xf>
    <xf numFmtId="0" fontId="130" fillId="9" borderId="0">
      <alignment horizontal="left" vertical="center"/>
    </xf>
    <xf numFmtId="0" fontId="79" fillId="9" borderId="0">
      <alignment horizontal="center" vertical="top"/>
    </xf>
    <xf numFmtId="0" fontId="80" fillId="9" borderId="0">
      <alignment horizontal="center" vertical="center"/>
    </xf>
    <xf numFmtId="0" fontId="80" fillId="9" borderId="0">
      <alignment horizontal="center"/>
    </xf>
    <xf numFmtId="0" fontId="79" fillId="9" borderId="0">
      <alignment horizontal="center" vertical="center"/>
    </xf>
    <xf numFmtId="0" fontId="82" fillId="9" borderId="0">
      <alignment horizontal="right" vertical="center"/>
    </xf>
    <xf numFmtId="0" fontId="82" fillId="9" borderId="0">
      <alignment horizontal="left" vertical="center"/>
    </xf>
    <xf numFmtId="0" fontId="101" fillId="9" borderId="0">
      <alignment horizontal="left" vertical="center"/>
    </xf>
    <xf numFmtId="0" fontId="82" fillId="9" borderId="0">
      <alignment horizontal="right" vertical="center"/>
    </xf>
    <xf numFmtId="0" fontId="82" fillId="9" borderId="0">
      <alignment horizontal="left" vertical="center"/>
    </xf>
    <xf numFmtId="0" fontId="82" fillId="9" borderId="0">
      <alignment horizontal="center" vertical="center"/>
    </xf>
    <xf numFmtId="0" fontId="82" fillId="9" borderId="0">
      <alignment horizontal="center" vertical="center"/>
    </xf>
    <xf numFmtId="0" fontId="82" fillId="9" borderId="0">
      <alignment horizontal="center"/>
    </xf>
    <xf numFmtId="0" fontId="101" fillId="9" borderId="0">
      <alignment horizontal="center" vertical="center"/>
    </xf>
    <xf numFmtId="0" fontId="101" fillId="9" borderId="0">
      <alignment horizontal="center" vertical="center"/>
    </xf>
    <xf numFmtId="0" fontId="80" fillId="9" borderId="0">
      <alignment horizontal="right" vertical="center"/>
    </xf>
    <xf numFmtId="0" fontId="101" fillId="9" borderId="0">
      <alignment horizontal="center" vertical="center"/>
    </xf>
    <xf numFmtId="0" fontId="101" fillId="9" borderId="0">
      <alignment horizontal="center" vertical="center"/>
    </xf>
    <xf numFmtId="0" fontId="101" fillId="9" borderId="0">
      <alignment horizontal="center" vertical="center"/>
    </xf>
    <xf numFmtId="0" fontId="101" fillId="9" borderId="0">
      <alignment horizontal="center" vertical="center"/>
    </xf>
  </cellStyleXfs>
  <cellXfs count="774">
    <xf numFmtId="0" fontId="0" fillId="0" borderId="0" xfId="0">
      <alignment vertical="center"/>
    </xf>
    <xf numFmtId="0" fontId="10" fillId="0" borderId="0" xfId="0" applyFont="1">
      <alignment vertical="center"/>
    </xf>
    <xf numFmtId="0" fontId="10" fillId="0" borderId="0" xfId="0" applyFont="1" applyAlignment="1">
      <alignment horizontal="left" vertical="center"/>
    </xf>
    <xf numFmtId="0" fontId="13" fillId="0" borderId="0" xfId="0" applyFont="1">
      <alignment vertical="center"/>
    </xf>
    <xf numFmtId="0" fontId="15" fillId="0" borderId="0" xfId="1" applyAlignment="1">
      <alignment horizontal="left" vertical="center"/>
    </xf>
    <xf numFmtId="14" fontId="10" fillId="0" borderId="0" xfId="0" applyNumberFormat="1" applyFont="1">
      <alignment vertical="center"/>
    </xf>
    <xf numFmtId="0" fontId="21" fillId="0" borderId="0" xfId="0" applyFont="1" applyAlignment="1"/>
    <xf numFmtId="0" fontId="22" fillId="0" borderId="0" xfId="0" applyFont="1" applyAlignment="1"/>
    <xf numFmtId="0" fontId="22" fillId="0" borderId="1" xfId="0" applyFont="1" applyBorder="1" applyAlignment="1">
      <alignment horizontal="center"/>
    </xf>
    <xf numFmtId="0" fontId="22" fillId="0" borderId="1" xfId="0" applyFont="1" applyBorder="1" applyAlignment="1"/>
    <xf numFmtId="0" fontId="22" fillId="0" borderId="2" xfId="0" applyFont="1" applyBorder="1" applyAlignment="1"/>
    <xf numFmtId="0" fontId="22" fillId="0" borderId="3" xfId="0" applyFont="1" applyBorder="1" applyAlignment="1"/>
    <xf numFmtId="0" fontId="22" fillId="0" borderId="4" xfId="0" applyFont="1" applyBorder="1" applyAlignment="1">
      <alignment horizontal="center"/>
    </xf>
    <xf numFmtId="0" fontId="0" fillId="0" borderId="5" xfId="0" applyBorder="1" applyAlignment="1"/>
    <xf numFmtId="0" fontId="22" fillId="0" borderId="6" xfId="0" applyFont="1" applyBorder="1" applyAlignment="1"/>
    <xf numFmtId="0" fontId="0" fillId="0" borderId="4" xfId="0" applyBorder="1" applyAlignment="1"/>
    <xf numFmtId="0" fontId="22" fillId="0" borderId="8" xfId="0" applyFont="1" applyBorder="1" applyAlignment="1"/>
    <xf numFmtId="0" fontId="0" fillId="0" borderId="9" xfId="0" applyBorder="1" applyAlignment="1"/>
    <xf numFmtId="0" fontId="22" fillId="0" borderId="10" xfId="0" applyFont="1" applyBorder="1" applyAlignment="1"/>
    <xf numFmtId="0" fontId="22" fillId="0" borderId="11" xfId="0" applyFont="1" applyBorder="1" applyAlignment="1"/>
    <xf numFmtId="0" fontId="22" fillId="0" borderId="12" xfId="0" applyFont="1" applyBorder="1" applyAlignment="1"/>
    <xf numFmtId="0" fontId="22" fillId="0" borderId="13" xfId="0" applyFont="1" applyBorder="1" applyAlignment="1">
      <alignment horizontal="center"/>
    </xf>
    <xf numFmtId="0" fontId="22" fillId="0" borderId="14" xfId="0" applyFont="1" applyBorder="1" applyAlignment="1">
      <alignment horizontal="center"/>
    </xf>
    <xf numFmtId="0" fontId="22" fillId="0" borderId="15" xfId="0" applyFont="1" applyBorder="1" applyAlignment="1">
      <alignment horizontal="left"/>
    </xf>
    <xf numFmtId="0" fontId="22" fillId="0" borderId="16" xfId="0" applyFont="1" applyBorder="1" applyAlignment="1">
      <alignment horizontal="center"/>
    </xf>
    <xf numFmtId="0" fontId="22" fillId="0" borderId="16" xfId="0" applyFont="1" applyBorder="1" applyAlignment="1"/>
    <xf numFmtId="0" fontId="22" fillId="0" borderId="17" xfId="0" applyFont="1" applyBorder="1" applyAlignment="1">
      <alignment horizontal="center"/>
    </xf>
    <xf numFmtId="0" fontId="22" fillId="0" borderId="18" xfId="0" applyFont="1" applyBorder="1" applyAlignment="1">
      <alignment horizontal="center"/>
    </xf>
    <xf numFmtId="0" fontId="22" fillId="0" borderId="19" xfId="0" applyFont="1" applyBorder="1" applyAlignment="1"/>
    <xf numFmtId="0" fontId="22" fillId="0" borderId="20" xfId="0" applyFont="1" applyBorder="1" applyAlignment="1"/>
    <xf numFmtId="0" fontId="22" fillId="0" borderId="2" xfId="0" applyFont="1" applyBorder="1" applyAlignment="1">
      <alignment horizontal="center"/>
    </xf>
    <xf numFmtId="0" fontId="22" fillId="0" borderId="3" xfId="0" applyFont="1" applyBorder="1" applyAlignment="1">
      <alignment horizontal="center"/>
    </xf>
    <xf numFmtId="0" fontId="22" fillId="0" borderId="21" xfId="0" applyFont="1" applyBorder="1" applyAlignment="1">
      <alignment horizontal="center"/>
    </xf>
    <xf numFmtId="0" fontId="22" fillId="0" borderId="4" xfId="0" applyFont="1" applyBorder="1" applyAlignment="1"/>
    <xf numFmtId="0" fontId="22" fillId="0" borderId="22" xfId="0" applyFont="1" applyBorder="1" applyAlignment="1"/>
    <xf numFmtId="0" fontId="22" fillId="0" borderId="23" xfId="0" applyFont="1" applyBorder="1" applyAlignment="1"/>
    <xf numFmtId="0" fontId="22" fillId="0" borderId="0" xfId="0" applyFont="1" applyAlignment="1">
      <alignment horizontal="center"/>
    </xf>
    <xf numFmtId="0" fontId="22" fillId="0" borderId="8" xfId="0" applyFont="1" applyBorder="1" applyAlignment="1">
      <alignment horizontal="center"/>
    </xf>
    <xf numFmtId="0" fontId="21" fillId="0" borderId="4" xfId="0" applyFont="1" applyBorder="1" applyAlignment="1"/>
    <xf numFmtId="0" fontId="23" fillId="0" borderId="0" xfId="0" applyFont="1" applyAlignment="1"/>
    <xf numFmtId="0" fontId="24" fillId="0" borderId="25" xfId="0" applyFont="1" applyBorder="1" applyAlignment="1">
      <alignment horizontal="center"/>
    </xf>
    <xf numFmtId="49" fontId="22" fillId="0" borderId="5" xfId="0" applyNumberFormat="1" applyFont="1" applyBorder="1" applyAlignment="1">
      <alignment horizontal="left"/>
    </xf>
    <xf numFmtId="0" fontId="22" fillId="0" borderId="5" xfId="0" applyFont="1" applyBorder="1" applyAlignment="1"/>
    <xf numFmtId="0" fontId="23" fillId="0" borderId="6" xfId="0" applyFont="1" applyBorder="1" applyAlignment="1"/>
    <xf numFmtId="0" fontId="22" fillId="0" borderId="27" xfId="0" applyFont="1" applyBorder="1" applyAlignment="1">
      <alignment horizontal="center"/>
    </xf>
    <xf numFmtId="49" fontId="22" fillId="0" borderId="0" xfId="0" applyNumberFormat="1" applyFont="1" applyAlignment="1">
      <alignment horizontal="center"/>
    </xf>
    <xf numFmtId="0" fontId="23" fillId="0" borderId="0" xfId="0" applyFont="1" applyAlignment="1">
      <alignment horizontal="center"/>
    </xf>
    <xf numFmtId="0" fontId="22" fillId="5" borderId="22" xfId="0" applyFont="1" applyFill="1" applyBorder="1" applyAlignment="1"/>
    <xf numFmtId="0" fontId="22" fillId="5" borderId="0" xfId="0" applyFont="1" applyFill="1" applyAlignment="1"/>
    <xf numFmtId="0" fontId="22" fillId="0" borderId="28" xfId="0" applyFont="1" applyBorder="1" applyAlignment="1"/>
    <xf numFmtId="0" fontId="21" fillId="0" borderId="2" xfId="0" applyFont="1" applyBorder="1" applyAlignment="1">
      <alignment horizontal="center"/>
    </xf>
    <xf numFmtId="0" fontId="21" fillId="0" borderId="15" xfId="0" applyFont="1" applyBorder="1" applyAlignment="1">
      <alignment horizontal="center"/>
    </xf>
    <xf numFmtId="0" fontId="21" fillId="6" borderId="14" xfId="0" applyFont="1" applyFill="1" applyBorder="1" applyAlignment="1">
      <alignment horizontal="center"/>
    </xf>
    <xf numFmtId="0" fontId="21" fillId="6" borderId="16" xfId="0" applyFont="1" applyFill="1" applyBorder="1" applyAlignment="1">
      <alignment horizontal="center"/>
    </xf>
    <xf numFmtId="0" fontId="21" fillId="6" borderId="15" xfId="0" applyFont="1" applyFill="1" applyBorder="1" applyAlignment="1"/>
    <xf numFmtId="0" fontId="21" fillId="6" borderId="16" xfId="0" applyFont="1" applyFill="1" applyBorder="1" applyAlignment="1"/>
    <xf numFmtId="0" fontId="21" fillId="7" borderId="16" xfId="0" applyFont="1" applyFill="1" applyBorder="1" applyAlignment="1"/>
    <xf numFmtId="0" fontId="21" fillId="0" borderId="17" xfId="0" applyFont="1" applyBorder="1" applyAlignment="1"/>
    <xf numFmtId="0" fontId="25" fillId="0" borderId="24" xfId="0" applyFont="1" applyBorder="1" applyAlignment="1"/>
    <xf numFmtId="0" fontId="26" fillId="0" borderId="22" xfId="0" applyFont="1" applyBorder="1" applyAlignment="1">
      <alignment horizontal="center"/>
    </xf>
    <xf numFmtId="0" fontId="22" fillId="0" borderId="29" xfId="0" applyFont="1" applyBorder="1" applyAlignment="1">
      <alignment horizontal="center"/>
    </xf>
    <xf numFmtId="0" fontId="27" fillId="0" borderId="0" xfId="0" applyFont="1" applyAlignment="1">
      <alignment horizontal="left"/>
    </xf>
    <xf numFmtId="0" fontId="22" fillId="0" borderId="30" xfId="0" applyFont="1" applyBorder="1" applyAlignment="1"/>
    <xf numFmtId="0" fontId="0" fillId="0" borderId="27" xfId="0" applyBorder="1" applyAlignment="1">
      <alignment horizontal="justify"/>
    </xf>
    <xf numFmtId="0" fontId="0" fillId="0" borderId="31" xfId="0" applyBorder="1" applyAlignment="1">
      <alignment horizontal="justify"/>
    </xf>
    <xf numFmtId="0" fontId="0" fillId="0" borderId="6" xfId="0" applyBorder="1" applyAlignment="1">
      <alignment horizontal="justify"/>
    </xf>
    <xf numFmtId="0" fontId="0" fillId="0" borderId="7" xfId="0" applyBorder="1" applyAlignment="1">
      <alignment horizontal="justify"/>
    </xf>
    <xf numFmtId="0" fontId="21" fillId="7" borderId="21" xfId="0" applyFont="1" applyFill="1" applyBorder="1" applyAlignment="1">
      <alignment horizontal="center"/>
    </xf>
    <xf numFmtId="0" fontId="0" fillId="0" borderId="23" xfId="0" applyBorder="1" applyAlignment="1">
      <alignment horizontal="justify"/>
    </xf>
    <xf numFmtId="0" fontId="0" fillId="0" borderId="30" xfId="0" applyBorder="1" applyAlignment="1">
      <alignment horizontal="justify"/>
    </xf>
    <xf numFmtId="0" fontId="0" fillId="0" borderId="0" xfId="0" applyAlignment="1">
      <alignment horizontal="justify"/>
    </xf>
    <xf numFmtId="0" fontId="0" fillId="0" borderId="8" xfId="0" applyBorder="1" applyAlignment="1">
      <alignment horizontal="justify"/>
    </xf>
    <xf numFmtId="0" fontId="0" fillId="0" borderId="11" xfId="0" applyBorder="1" applyAlignment="1">
      <alignment horizontal="justify"/>
    </xf>
    <xf numFmtId="0" fontId="0" fillId="0" borderId="12" xfId="0" applyBorder="1" applyAlignment="1">
      <alignment horizontal="justify"/>
    </xf>
    <xf numFmtId="0" fontId="28" fillId="0" borderId="24" xfId="0" applyFont="1" applyBorder="1" applyAlignment="1"/>
    <xf numFmtId="0" fontId="29" fillId="0" borderId="22" xfId="0" applyFont="1" applyBorder="1" applyAlignment="1">
      <alignment horizontal="center"/>
    </xf>
    <xf numFmtId="0" fontId="26" fillId="0" borderId="21" xfId="0" applyFont="1" applyBorder="1" applyAlignment="1">
      <alignment horizontal="center"/>
    </xf>
    <xf numFmtId="0" fontId="21" fillId="7" borderId="14" xfId="0" applyFont="1" applyFill="1" applyBorder="1" applyAlignment="1">
      <alignment horizontal="center"/>
    </xf>
    <xf numFmtId="0" fontId="21" fillId="0" borderId="15" xfId="0" applyFont="1" applyBorder="1" applyAlignment="1"/>
    <xf numFmtId="0" fontId="22" fillId="0" borderId="32" xfId="0" applyFont="1" applyBorder="1" applyAlignment="1"/>
    <xf numFmtId="0" fontId="31" fillId="5" borderId="18" xfId="0" applyFont="1" applyFill="1" applyBorder="1" applyAlignment="1">
      <alignment horizontal="center"/>
    </xf>
    <xf numFmtId="0" fontId="22" fillId="0" borderId="18" xfId="0" applyFont="1" applyBorder="1" applyAlignment="1"/>
    <xf numFmtId="0" fontId="31" fillId="5" borderId="1" xfId="0" applyFont="1" applyFill="1" applyBorder="1" applyAlignment="1">
      <alignment horizontal="center"/>
    </xf>
    <xf numFmtId="0" fontId="22" fillId="0" borderId="24" xfId="0" applyFont="1" applyBorder="1" applyAlignment="1">
      <alignment horizontal="center"/>
    </xf>
    <xf numFmtId="0" fontId="31" fillId="5" borderId="21" xfId="0" applyFont="1" applyFill="1" applyBorder="1" applyAlignment="1">
      <alignment horizontal="center"/>
    </xf>
    <xf numFmtId="0" fontId="32" fillId="5" borderId="0" xfId="0" applyFont="1" applyFill="1" applyAlignment="1"/>
    <xf numFmtId="0" fontId="32" fillId="5" borderId="8" xfId="0" applyFont="1" applyFill="1" applyBorder="1" applyAlignment="1"/>
    <xf numFmtId="0" fontId="32" fillId="5" borderId="21" xfId="0" applyFont="1" applyFill="1" applyBorder="1" applyAlignment="1"/>
    <xf numFmtId="0" fontId="22" fillId="0" borderId="33" xfId="0" applyFont="1" applyBorder="1" applyAlignment="1">
      <alignment horizontal="center"/>
    </xf>
    <xf numFmtId="0" fontId="33" fillId="5" borderId="0" xfId="0" applyFont="1" applyFill="1" applyAlignment="1">
      <alignment horizontal="center"/>
    </xf>
    <xf numFmtId="0" fontId="32" fillId="5" borderId="8" xfId="0" applyFont="1" applyFill="1" applyBorder="1" applyAlignment="1">
      <alignment horizontal="center"/>
    </xf>
    <xf numFmtId="0" fontId="32" fillId="5" borderId="0" xfId="0" applyFont="1" applyFill="1" applyAlignment="1">
      <alignment horizontal="center"/>
    </xf>
    <xf numFmtId="0" fontId="32" fillId="5" borderId="21" xfId="0" applyFont="1" applyFill="1" applyBorder="1" applyAlignment="1">
      <alignment horizontal="center"/>
    </xf>
    <xf numFmtId="0" fontId="22" fillId="0" borderId="33" xfId="0" applyFont="1" applyBorder="1" applyAlignment="1"/>
    <xf numFmtId="43" fontId="34" fillId="0" borderId="24" xfId="3" applyFont="1" applyBorder="1" applyAlignment="1">
      <alignment horizontal="center"/>
    </xf>
    <xf numFmtId="0" fontId="35" fillId="0" borderId="0" xfId="1" applyFont="1" applyAlignment="1" applyProtection="1"/>
    <xf numFmtId="0" fontId="32" fillId="5" borderId="13" xfId="0" applyFont="1" applyFill="1" applyBorder="1" applyAlignment="1">
      <alignment horizontal="center"/>
    </xf>
    <xf numFmtId="0" fontId="31" fillId="5" borderId="13" xfId="0" applyFont="1" applyFill="1" applyBorder="1" applyAlignment="1">
      <alignment horizontal="center"/>
    </xf>
    <xf numFmtId="43" fontId="34" fillId="0" borderId="24" xfId="3" applyFont="1" applyBorder="1" applyAlignment="1">
      <alignment horizontal="left"/>
    </xf>
    <xf numFmtId="0" fontId="22" fillId="0" borderId="36" xfId="0" applyFont="1" applyBorder="1" applyAlignment="1"/>
    <xf numFmtId="0" fontId="35" fillId="0" borderId="11" xfId="1" applyFont="1" applyBorder="1" applyAlignment="1" applyProtection="1"/>
    <xf numFmtId="0" fontId="21" fillId="0" borderId="18" xfId="0" applyFont="1" applyBorder="1" applyAlignment="1"/>
    <xf numFmtId="0" fontId="0" fillId="0" borderId="2" xfId="0" applyBorder="1" applyAlignment="1"/>
    <xf numFmtId="0" fontId="22" fillId="0" borderId="37" xfId="0" applyFont="1" applyBorder="1" applyAlignment="1">
      <alignment horizontal="left"/>
    </xf>
    <xf numFmtId="0" fontId="22" fillId="0" borderId="21" xfId="0" applyFont="1" applyBorder="1" applyAlignment="1"/>
    <xf numFmtId="0" fontId="37" fillId="0" borderId="0" xfId="0" applyFont="1" applyAlignment="1"/>
    <xf numFmtId="0" fontId="22" fillId="0" borderId="33" xfId="0" applyFont="1" applyBorder="1" applyAlignment="1">
      <alignment horizontal="left"/>
    </xf>
    <xf numFmtId="0" fontId="15" fillId="0" borderId="0" xfId="1" applyAlignment="1" applyProtection="1"/>
    <xf numFmtId="0" fontId="38" fillId="0" borderId="0" xfId="0" applyFont="1" applyAlignment="1"/>
    <xf numFmtId="0" fontId="39" fillId="0" borderId="0" xfId="0" applyFont="1">
      <alignment vertical="center"/>
    </xf>
    <xf numFmtId="0" fontId="22" fillId="0" borderId="13" xfId="0" applyFont="1" applyBorder="1" applyAlignment="1"/>
    <xf numFmtId="0" fontId="38" fillId="0" borderId="11" xfId="0" applyFont="1" applyBorder="1" applyAlignment="1"/>
    <xf numFmtId="0" fontId="22" fillId="0" borderId="36" xfId="0" applyFont="1" applyBorder="1" applyAlignment="1">
      <alignment horizontal="left"/>
    </xf>
    <xf numFmtId="0" fontId="26" fillId="0" borderId="2" xfId="0" applyFont="1" applyBorder="1" applyAlignment="1"/>
    <xf numFmtId="0" fontId="43" fillId="0" borderId="2" xfId="0" applyFont="1" applyBorder="1" applyAlignment="1"/>
    <xf numFmtId="0" fontId="43" fillId="0" borderId="0" xfId="0" applyFont="1" applyAlignment="1"/>
    <xf numFmtId="0" fontId="44" fillId="0" borderId="24" xfId="0" applyFont="1" applyBorder="1" applyAlignment="1"/>
    <xf numFmtId="49" fontId="34" fillId="0" borderId="39" xfId="0" applyNumberFormat="1" applyFont="1" applyBorder="1" applyAlignment="1"/>
    <xf numFmtId="0" fontId="26" fillId="0" borderId="0" xfId="0" applyFont="1" applyAlignment="1"/>
    <xf numFmtId="0" fontId="45" fillId="0" borderId="0" xfId="0" applyFont="1" applyAlignment="1"/>
    <xf numFmtId="49" fontId="22" fillId="0" borderId="0" xfId="0" applyNumberFormat="1" applyFont="1" applyAlignment="1"/>
    <xf numFmtId="0" fontId="23" fillId="0" borderId="24" xfId="0" applyFont="1" applyBorder="1" applyAlignment="1">
      <alignment horizontal="center"/>
    </xf>
    <xf numFmtId="0" fontId="21" fillId="0" borderId="39" xfId="0" applyFont="1" applyBorder="1" applyAlignment="1"/>
    <xf numFmtId="0" fontId="21" fillId="0" borderId="23" xfId="0" applyFont="1" applyBorder="1" applyAlignment="1"/>
    <xf numFmtId="0" fontId="45" fillId="0" borderId="23" xfId="0" applyFont="1" applyBorder="1" applyAlignment="1"/>
    <xf numFmtId="0" fontId="21" fillId="0" borderId="11" xfId="0" applyFont="1" applyBorder="1" applyAlignment="1"/>
    <xf numFmtId="0" fontId="22" fillId="0" borderId="40" xfId="0" applyFont="1" applyBorder="1" applyAlignment="1"/>
    <xf numFmtId="0" fontId="22" fillId="0" borderId="41" xfId="0" applyFont="1" applyBorder="1" applyAlignment="1"/>
    <xf numFmtId="0" fontId="21" fillId="0" borderId="0" xfId="0" applyFont="1" applyAlignment="1">
      <alignment horizontal="center"/>
    </xf>
    <xf numFmtId="0" fontId="46" fillId="0" borderId="0" xfId="0" applyFont="1" applyAlignment="1"/>
    <xf numFmtId="0" fontId="46" fillId="0" borderId="0" xfId="0" applyFont="1" applyAlignment="1">
      <alignment horizontal="left" vertical="center"/>
    </xf>
    <xf numFmtId="0" fontId="16" fillId="0" borderId="0" xfId="0" applyFont="1" applyAlignment="1">
      <alignment horizontal="left" vertical="center"/>
    </xf>
    <xf numFmtId="0" fontId="46" fillId="0" borderId="0" xfId="0" applyFont="1" applyAlignment="1">
      <alignment horizontal="center" vertical="center"/>
    </xf>
    <xf numFmtId="0" fontId="53" fillId="0" borderId="0" xfId="0" applyFont="1" applyAlignment="1"/>
    <xf numFmtId="0" fontId="46" fillId="0" borderId="1" xfId="0" applyFont="1" applyBorder="1" applyAlignment="1"/>
    <xf numFmtId="0" fontId="46" fillId="0" borderId="4" xfId="0" applyFont="1" applyBorder="1" applyAlignment="1"/>
    <xf numFmtId="0" fontId="46" fillId="0" borderId="28" xfId="0" applyFont="1" applyBorder="1" applyAlignment="1"/>
    <xf numFmtId="0" fontId="46" fillId="0" borderId="11" xfId="0" applyFont="1" applyBorder="1" applyAlignment="1">
      <alignment horizontal="center"/>
    </xf>
    <xf numFmtId="0" fontId="53" fillId="0" borderId="11" xfId="0" applyFont="1" applyBorder="1" applyAlignment="1"/>
    <xf numFmtId="0" fontId="46" fillId="0" borderId="11" xfId="0" applyFont="1" applyBorder="1" applyAlignment="1"/>
    <xf numFmtId="0" fontId="65" fillId="0" borderId="11" xfId="0" applyFont="1" applyBorder="1" applyAlignment="1">
      <alignment horizontal="left"/>
    </xf>
    <xf numFmtId="0" fontId="46" fillId="0" borderId="12" xfId="0" applyFont="1" applyBorder="1" applyAlignment="1"/>
    <xf numFmtId="0" fontId="16" fillId="0" borderId="1" xfId="0" applyFont="1" applyBorder="1" applyAlignment="1"/>
    <xf numFmtId="0" fontId="16" fillId="0" borderId="3" xfId="0" applyFont="1" applyBorder="1" applyAlignment="1"/>
    <xf numFmtId="0" fontId="16" fillId="0" borderId="19" xfId="0" applyFont="1" applyBorder="1" applyAlignment="1"/>
    <xf numFmtId="0" fontId="16" fillId="0" borderId="20" xfId="0" applyFont="1" applyBorder="1" applyAlignment="1"/>
    <xf numFmtId="166" fontId="67" fillId="4" borderId="11" xfId="0" applyNumberFormat="1" applyFont="1" applyFill="1" applyBorder="1" applyAlignment="1">
      <alignment horizontal="center" vertical="center"/>
    </xf>
    <xf numFmtId="49" fontId="60" fillId="0" borderId="11" xfId="0" applyNumberFormat="1" applyFont="1" applyBorder="1" applyAlignment="1">
      <alignment horizontal="center" vertical="center"/>
    </xf>
    <xf numFmtId="49" fontId="68" fillId="0" borderId="40" xfId="0" applyNumberFormat="1" applyFont="1" applyBorder="1" applyAlignment="1">
      <alignment horizontal="center" vertical="center"/>
    </xf>
    <xf numFmtId="0" fontId="16" fillId="0" borderId="0" xfId="0" applyFont="1" applyAlignment="1"/>
    <xf numFmtId="0" fontId="16" fillId="0" borderId="0" xfId="0" applyFont="1" applyAlignment="1">
      <alignment horizontal="center" vertical="center"/>
    </xf>
    <xf numFmtId="0" fontId="59" fillId="0" borderId="0" xfId="0" applyFont="1" applyAlignment="1"/>
    <xf numFmtId="0" fontId="59" fillId="0" borderId="0" xfId="0" applyFont="1" applyAlignment="1">
      <alignment horizontal="left"/>
    </xf>
    <xf numFmtId="0" fontId="46" fillId="0" borderId="4" xfId="0" applyFont="1" applyBorder="1" applyAlignment="1">
      <alignment horizontal="left" vertical="center"/>
    </xf>
    <xf numFmtId="0" fontId="53" fillId="0" borderId="0" xfId="0" applyFont="1" applyAlignment="1">
      <alignment horizontal="left" vertical="center"/>
    </xf>
    <xf numFmtId="0" fontId="54" fillId="0" borderId="0" xfId="0" applyFont="1" applyAlignment="1">
      <alignment horizontal="left" vertical="center"/>
    </xf>
    <xf numFmtId="0" fontId="59" fillId="0" borderId="0" xfId="0" applyFont="1" applyAlignment="1">
      <alignment horizontal="left" vertical="center"/>
    </xf>
    <xf numFmtId="0" fontId="46" fillId="0" borderId="8" xfId="0" applyFont="1" applyBorder="1" applyAlignment="1">
      <alignment horizontal="left" vertical="center"/>
    </xf>
    <xf numFmtId="0" fontId="58" fillId="0" borderId="4" xfId="0" applyFont="1" applyBorder="1" applyAlignment="1">
      <alignment horizontal="left" vertical="center"/>
    </xf>
    <xf numFmtId="0" fontId="27" fillId="0" borderId="0" xfId="0" applyFont="1" applyAlignment="1">
      <alignment horizontal="left" vertical="center"/>
    </xf>
    <xf numFmtId="0" fontId="46" fillId="0" borderId="0" xfId="0" applyFont="1" applyAlignment="1">
      <alignment horizontal="left"/>
    </xf>
    <xf numFmtId="0" fontId="16" fillId="0" borderId="0" xfId="0" applyFont="1" applyAlignment="1">
      <alignment horizontal="left"/>
    </xf>
    <xf numFmtId="15" fontId="16" fillId="0" borderId="0" xfId="0" applyNumberFormat="1" applyFont="1" applyAlignment="1">
      <alignment horizontal="left"/>
    </xf>
    <xf numFmtId="0" fontId="46" fillId="0" borderId="8" xfId="0" applyFont="1" applyBorder="1" applyAlignment="1"/>
    <xf numFmtId="0" fontId="46" fillId="0" borderId="4" xfId="0" applyFont="1" applyBorder="1" applyAlignment="1">
      <alignment horizontal="center" vertical="center"/>
    </xf>
    <xf numFmtId="0" fontId="57" fillId="8" borderId="0" xfId="0" applyFont="1" applyFill="1" applyAlignment="1">
      <alignment horizontal="center" vertical="center"/>
    </xf>
    <xf numFmtId="0" fontId="57" fillId="8" borderId="0" xfId="0" applyFont="1" applyFill="1" applyAlignment="1">
      <alignment horizontal="left" vertical="center"/>
    </xf>
    <xf numFmtId="0" fontId="57" fillId="8" borderId="8" xfId="0" applyFont="1" applyFill="1" applyBorder="1" applyAlignment="1">
      <alignment horizontal="left" vertical="center"/>
    </xf>
    <xf numFmtId="0" fontId="58" fillId="0" borderId="0" xfId="0" applyFont="1" applyAlignment="1">
      <alignment horizontal="left" wrapText="1"/>
    </xf>
    <xf numFmtId="0" fontId="85" fillId="0" borderId="0" xfId="0" applyFont="1" applyAlignment="1">
      <alignment wrapText="1"/>
    </xf>
    <xf numFmtId="0" fontId="93" fillId="0" borderId="0" xfId="30" applyFont="1" applyFill="1" applyAlignment="1">
      <alignment horizontal="center" vertical="center" wrapText="1"/>
    </xf>
    <xf numFmtId="0" fontId="85" fillId="0" borderId="0" xfId="0" applyFont="1" applyAlignment="1">
      <alignment vertical="center" wrapText="1"/>
    </xf>
    <xf numFmtId="0" fontId="66" fillId="9" borderId="0" xfId="35" applyFont="1" applyAlignment="1">
      <alignment vertical="center" wrapText="1"/>
    </xf>
    <xf numFmtId="0" fontId="75" fillId="0" borderId="0" xfId="14" applyFill="1" applyAlignment="1">
      <alignment horizontal="center" vertical="center" wrapText="1"/>
    </xf>
    <xf numFmtId="0" fontId="85" fillId="0" borderId="4" xfId="0" applyFont="1" applyBorder="1" applyAlignment="1">
      <alignment vertical="center" wrapText="1"/>
    </xf>
    <xf numFmtId="0" fontId="66" fillId="9" borderId="8" xfId="35" applyFont="1" applyBorder="1" applyAlignment="1">
      <alignment vertical="center" wrapText="1"/>
    </xf>
    <xf numFmtId="0" fontId="77" fillId="0" borderId="1" xfId="0" applyFont="1" applyBorder="1" applyAlignment="1">
      <alignment vertical="center" wrapText="1"/>
    </xf>
    <xf numFmtId="0" fontId="77" fillId="0" borderId="2" xfId="0" applyFont="1" applyBorder="1" applyAlignment="1">
      <alignment vertical="center" wrapText="1"/>
    </xf>
    <xf numFmtId="0" fontId="75" fillId="0" borderId="4" xfId="9" applyFont="1" applyFill="1" applyBorder="1" applyAlignment="1">
      <alignment horizontal="left" vertical="center" wrapText="1"/>
    </xf>
    <xf numFmtId="0" fontId="75" fillId="0" borderId="4" xfId="12" applyFont="1" applyFill="1" applyBorder="1" applyAlignment="1">
      <alignment horizontal="right" vertical="center" wrapText="1"/>
    </xf>
    <xf numFmtId="0" fontId="75" fillId="0" borderId="4" xfId="14" applyFill="1" applyBorder="1" applyAlignment="1">
      <alignment horizontal="center" vertical="center" wrapText="1"/>
    </xf>
    <xf numFmtId="0" fontId="75" fillId="0" borderId="0" xfId="17" applyFill="1" applyAlignment="1">
      <alignment horizontal="right" vertical="top" wrapText="1"/>
    </xf>
    <xf numFmtId="168" fontId="89" fillId="0" borderId="0" xfId="16" applyNumberFormat="1" applyFont="1" applyFill="1" applyAlignment="1">
      <alignment horizontal="center" vertical="center" wrapText="1"/>
    </xf>
    <xf numFmtId="0" fontId="85" fillId="0" borderId="8" xfId="0" applyFont="1" applyBorder="1" applyAlignment="1">
      <alignment vertical="center" wrapText="1"/>
    </xf>
    <xf numFmtId="0" fontId="85" fillId="0" borderId="4" xfId="0" applyFont="1" applyBorder="1" applyAlignment="1">
      <alignment wrapText="1"/>
    </xf>
    <xf numFmtId="0" fontId="93" fillId="0" borderId="4" xfId="30" applyFont="1" applyFill="1" applyBorder="1" applyAlignment="1">
      <alignment horizontal="center" vertical="center" wrapText="1"/>
    </xf>
    <xf numFmtId="0" fontId="93" fillId="0" borderId="8" xfId="30" applyFont="1" applyFill="1" applyBorder="1" applyAlignment="1">
      <alignment horizontal="center" vertical="center" wrapText="1"/>
    </xf>
    <xf numFmtId="0" fontId="19" fillId="0" borderId="0" xfId="0" applyFont="1" applyAlignment="1"/>
    <xf numFmtId="0" fontId="0" fillId="0" borderId="0" xfId="0" applyAlignment="1"/>
    <xf numFmtId="0" fontId="0" fillId="0" borderId="0" xfId="0" applyAlignment="1">
      <alignment wrapText="1"/>
    </xf>
    <xf numFmtId="0" fontId="102" fillId="11" borderId="14" xfId="0" applyFont="1" applyFill="1" applyBorder="1" applyAlignment="1">
      <alignment horizontal="left" vertical="center" wrapText="1"/>
    </xf>
    <xf numFmtId="0" fontId="103" fillId="12" borderId="0" xfId="0" applyFont="1" applyFill="1" applyAlignment="1">
      <alignment horizontal="center" vertical="center" wrapText="1"/>
    </xf>
    <xf numFmtId="0" fontId="102" fillId="11" borderId="18" xfId="0" applyFont="1" applyFill="1" applyBorder="1" applyAlignment="1">
      <alignment horizontal="left" vertical="center" wrapText="1"/>
    </xf>
    <xf numFmtId="0" fontId="19" fillId="0" borderId="0" xfId="0" applyFont="1" applyAlignment="1">
      <alignment horizontal="center" vertical="center" wrapText="1"/>
    </xf>
    <xf numFmtId="1" fontId="103" fillId="12" borderId="0" xfId="0" applyNumberFormat="1" applyFont="1" applyFill="1" applyAlignment="1">
      <alignment horizontal="center" vertical="center" wrapText="1"/>
    </xf>
    <xf numFmtId="1" fontId="102" fillId="11" borderId="14" xfId="0" applyNumberFormat="1" applyFont="1" applyFill="1" applyBorder="1" applyAlignment="1">
      <alignment horizontal="left" vertical="center" wrapText="1"/>
    </xf>
    <xf numFmtId="0" fontId="19" fillId="0" borderId="0" xfId="0" applyFont="1" applyAlignment="1">
      <alignment horizontal="left"/>
    </xf>
    <xf numFmtId="22" fontId="103" fillId="12" borderId="0" xfId="0" applyNumberFormat="1" applyFont="1" applyFill="1" applyAlignment="1">
      <alignment horizontal="center" vertical="center" wrapText="1"/>
    </xf>
    <xf numFmtId="22" fontId="102" fillId="11" borderId="14" xfId="0" applyNumberFormat="1" applyFont="1" applyFill="1" applyBorder="1" applyAlignment="1">
      <alignment horizontal="left" vertical="center" wrapText="1"/>
    </xf>
    <xf numFmtId="14" fontId="19" fillId="0" borderId="0" xfId="0" applyNumberFormat="1" applyFont="1" applyAlignment="1"/>
    <xf numFmtId="0" fontId="102" fillId="13" borderId="14" xfId="0" applyFont="1" applyFill="1" applyBorder="1" applyAlignment="1">
      <alignment vertical="center" wrapText="1"/>
    </xf>
    <xf numFmtId="0" fontId="102" fillId="13" borderId="18" xfId="0" applyFont="1" applyFill="1" applyBorder="1" applyAlignment="1">
      <alignment horizontal="left" vertical="center" wrapText="1"/>
    </xf>
    <xf numFmtId="0" fontId="102" fillId="13" borderId="14" xfId="0" applyFont="1" applyFill="1" applyBorder="1" applyAlignment="1">
      <alignment horizontal="left" vertical="center" wrapText="1"/>
    </xf>
    <xf numFmtId="22" fontId="102" fillId="13" borderId="18" xfId="0" applyNumberFormat="1" applyFont="1" applyFill="1" applyBorder="1" applyAlignment="1">
      <alignment horizontal="left" vertical="center" wrapText="1"/>
    </xf>
    <xf numFmtId="22" fontId="102" fillId="13" borderId="14" xfId="0" applyNumberFormat="1" applyFont="1" applyFill="1" applyBorder="1" applyAlignment="1">
      <alignment horizontal="left" vertical="center" wrapText="1"/>
    </xf>
    <xf numFmtId="0" fontId="19" fillId="14" borderId="14" xfId="0" applyFont="1" applyFill="1" applyBorder="1" applyAlignment="1">
      <alignment horizontal="left" vertical="center"/>
    </xf>
    <xf numFmtId="0" fontId="19" fillId="14" borderId="14" xfId="0" applyFont="1" applyFill="1" applyBorder="1" applyAlignment="1">
      <alignment horizontal="center" vertical="center"/>
    </xf>
    <xf numFmtId="171" fontId="0" fillId="0" borderId="0" xfId="0" applyNumberFormat="1" applyAlignment="1">
      <alignment horizontal="center" vertical="center"/>
    </xf>
    <xf numFmtId="4" fontId="103" fillId="12" borderId="0" xfId="0" applyNumberFormat="1" applyFont="1" applyFill="1" applyAlignment="1">
      <alignment horizontal="center" vertical="center"/>
    </xf>
    <xf numFmtId="4" fontId="19" fillId="14" borderId="14" xfId="0" applyNumberFormat="1" applyFont="1" applyFill="1" applyBorder="1" applyAlignment="1">
      <alignment horizontal="left" vertical="center"/>
    </xf>
    <xf numFmtId="22" fontId="103" fillId="12" borderId="0" xfId="0" applyNumberFormat="1" applyFont="1" applyFill="1" applyAlignment="1">
      <alignment horizontal="center" vertical="center"/>
    </xf>
    <xf numFmtId="0" fontId="0" fillId="0" borderId="0" xfId="0" applyAlignment="1">
      <alignment horizontal="center" wrapText="1"/>
    </xf>
    <xf numFmtId="0" fontId="103" fillId="12" borderId="0" xfId="0" applyFont="1" applyFill="1" applyAlignment="1">
      <alignment horizontal="center" vertical="center"/>
    </xf>
    <xf numFmtId="0" fontId="0" fillId="0" borderId="0" xfId="0" applyAlignment="1">
      <alignment horizontal="center" vertical="center" wrapText="1"/>
    </xf>
    <xf numFmtId="0" fontId="18" fillId="15" borderId="14" xfId="0" applyFont="1" applyFill="1" applyBorder="1" applyAlignment="1">
      <alignment horizontal="left" vertical="center"/>
    </xf>
    <xf numFmtId="0" fontId="19" fillId="4" borderId="14" xfId="0" applyFont="1" applyFill="1" applyBorder="1" applyAlignment="1">
      <alignment horizontal="left" vertical="center"/>
    </xf>
    <xf numFmtId="0" fontId="19" fillId="16" borderId="14" xfId="0" applyFont="1" applyFill="1" applyBorder="1" applyAlignment="1">
      <alignment horizontal="left" vertical="center"/>
    </xf>
    <xf numFmtId="1" fontId="0" fillId="0" borderId="0" xfId="0" applyNumberFormat="1" applyAlignment="1">
      <alignment horizontal="center" wrapText="1"/>
    </xf>
    <xf numFmtId="0" fontId="106" fillId="0" borderId="0" xfId="0" applyFont="1" applyAlignment="1">
      <alignment horizontal="center"/>
    </xf>
    <xf numFmtId="0" fontId="106" fillId="0" borderId="0" xfId="0" applyFont="1" applyAlignment="1"/>
    <xf numFmtId="0" fontId="34" fillId="0" borderId="24" xfId="3" applyNumberFormat="1" applyFont="1" applyBorder="1" applyAlignment="1">
      <alignment horizontal="center"/>
    </xf>
    <xf numFmtId="0" fontId="107" fillId="17" borderId="0" xfId="2" applyFont="1" applyFill="1" applyAlignment="1">
      <alignment vertical="center"/>
    </xf>
    <xf numFmtId="0" fontId="108" fillId="18" borderId="0" xfId="2" applyFont="1" applyFill="1" applyAlignment="1">
      <alignment horizontal="left" vertical="center"/>
    </xf>
    <xf numFmtId="0" fontId="109" fillId="18" borderId="0" xfId="2" applyFont="1" applyFill="1" applyAlignment="1">
      <alignment horizontal="right" vertical="center"/>
    </xf>
    <xf numFmtId="0" fontId="110" fillId="18" borderId="0" xfId="2" applyFont="1" applyFill="1" applyAlignment="1">
      <alignment vertical="center"/>
    </xf>
    <xf numFmtId="0" fontId="111" fillId="18" borderId="0" xfId="2" applyFont="1" applyFill="1" applyAlignment="1">
      <alignment vertical="center"/>
    </xf>
    <xf numFmtId="0" fontId="112" fillId="17" borderId="0" xfId="2" applyFont="1" applyFill="1" applyAlignment="1">
      <alignment vertical="center"/>
    </xf>
    <xf numFmtId="0" fontId="113" fillId="17" borderId="1" xfId="49" applyFont="1" applyFill="1" applyBorder="1"/>
    <xf numFmtId="0" fontId="113" fillId="17" borderId="2" xfId="49" applyFont="1" applyFill="1" applyBorder="1" applyAlignment="1">
      <alignment horizontal="right"/>
    </xf>
    <xf numFmtId="172" fontId="114" fillId="18" borderId="2" xfId="49" applyNumberFormat="1" applyFont="1" applyFill="1" applyBorder="1" applyAlignment="1">
      <alignment horizontal="left" vertical="center"/>
    </xf>
    <xf numFmtId="0" fontId="113" fillId="18" borderId="2" xfId="49" applyFont="1" applyFill="1" applyBorder="1" applyAlignment="1">
      <alignment horizontal="right"/>
    </xf>
    <xf numFmtId="172" fontId="114" fillId="18" borderId="3" xfId="49" applyNumberFormat="1" applyFont="1" applyFill="1" applyBorder="1" applyAlignment="1">
      <alignment horizontal="left" vertical="center"/>
    </xf>
    <xf numFmtId="172" fontId="115" fillId="18" borderId="0" xfId="49" applyNumberFormat="1" applyFont="1" applyFill="1" applyAlignment="1">
      <alignment horizontal="left" vertical="center"/>
    </xf>
    <xf numFmtId="0" fontId="116" fillId="20" borderId="1" xfId="49" applyFont="1" applyFill="1" applyBorder="1"/>
    <xf numFmtId="0" fontId="116" fillId="20" borderId="2" xfId="49" applyFont="1" applyFill="1" applyBorder="1"/>
    <xf numFmtId="0" fontId="116" fillId="20" borderId="3" xfId="49" applyFont="1" applyFill="1" applyBorder="1"/>
    <xf numFmtId="0" fontId="114" fillId="18" borderId="0" xfId="49" applyFont="1" applyFill="1" applyAlignment="1">
      <alignment horizontal="center"/>
    </xf>
    <xf numFmtId="0" fontId="113" fillId="21" borderId="4" xfId="49" applyFont="1" applyFill="1" applyBorder="1"/>
    <xf numFmtId="0" fontId="116" fillId="21" borderId="0" xfId="49" applyFont="1" applyFill="1" applyAlignment="1">
      <alignment horizontal="right"/>
    </xf>
    <xf numFmtId="172" fontId="102" fillId="19" borderId="0" xfId="49" applyNumberFormat="1" applyFont="1" applyFill="1" applyAlignment="1">
      <alignment vertical="center"/>
    </xf>
    <xf numFmtId="0" fontId="113" fillId="19" borderId="0" xfId="49" applyFont="1" applyFill="1"/>
    <xf numFmtId="172" fontId="117" fillId="18" borderId="8" xfId="49" applyNumberFormat="1" applyFont="1" applyFill="1" applyBorder="1" applyAlignment="1">
      <alignment vertical="center"/>
    </xf>
    <xf numFmtId="172" fontId="117" fillId="18" borderId="0" xfId="49" applyNumberFormat="1" applyFont="1" applyFill="1" applyAlignment="1">
      <alignment vertical="center"/>
    </xf>
    <xf numFmtId="0" fontId="113" fillId="17" borderId="4" xfId="49" applyFont="1" applyFill="1" applyBorder="1"/>
    <xf numFmtId="0" fontId="113" fillId="17" borderId="0" xfId="49" applyFont="1" applyFill="1" applyAlignment="1">
      <alignment horizontal="right"/>
    </xf>
    <xf numFmtId="172" fontId="118" fillId="22" borderId="0" xfId="49" applyNumberFormat="1" applyFont="1" applyFill="1" applyAlignment="1">
      <alignment horizontal="left" vertical="center"/>
    </xf>
    <xf numFmtId="0" fontId="113" fillId="22" borderId="0" xfId="49" applyFont="1" applyFill="1"/>
    <xf numFmtId="14" fontId="117" fillId="22" borderId="8" xfId="49" applyNumberFormat="1" applyFont="1" applyFill="1" applyBorder="1" applyAlignment="1">
      <alignment vertical="center"/>
    </xf>
    <xf numFmtId="14" fontId="117" fillId="18" borderId="0" xfId="49" applyNumberFormat="1" applyFont="1" applyFill="1" applyAlignment="1">
      <alignment vertical="center"/>
    </xf>
    <xf numFmtId="0" fontId="116" fillId="21" borderId="4" xfId="49" applyFont="1" applyFill="1" applyBorder="1"/>
    <xf numFmtId="172" fontId="117" fillId="22" borderId="0" xfId="49" quotePrefix="1" applyNumberFormat="1" applyFont="1" applyFill="1" applyAlignment="1">
      <alignment horizontal="left" vertical="center"/>
    </xf>
    <xf numFmtId="0" fontId="113" fillId="18" borderId="0" xfId="49" applyFont="1" applyFill="1"/>
    <xf numFmtId="0" fontId="116" fillId="20" borderId="4" xfId="49" applyFont="1" applyFill="1" applyBorder="1"/>
    <xf numFmtId="0" fontId="116" fillId="20" borderId="0" xfId="49" applyFont="1" applyFill="1" applyAlignment="1">
      <alignment horizontal="right"/>
    </xf>
    <xf numFmtId="0" fontId="116" fillId="20" borderId="0" xfId="49" applyFont="1" applyFill="1"/>
    <xf numFmtId="0" fontId="116" fillId="20" borderId="8" xfId="49" applyFont="1" applyFill="1" applyBorder="1"/>
    <xf numFmtId="0" fontId="16" fillId="0" borderId="0" xfId="2"/>
    <xf numFmtId="0" fontId="114" fillId="19" borderId="0" xfId="49" applyFont="1" applyFill="1" applyAlignment="1">
      <alignment horizontal="left"/>
    </xf>
    <xf numFmtId="0" fontId="114" fillId="18" borderId="0" xfId="49" applyFont="1" applyFill="1"/>
    <xf numFmtId="172" fontId="102" fillId="18" borderId="8" xfId="49" applyNumberFormat="1" applyFont="1" applyFill="1" applyBorder="1" applyAlignment="1">
      <alignment vertical="center"/>
    </xf>
    <xf numFmtId="15" fontId="102" fillId="19" borderId="0" xfId="49" applyNumberFormat="1" applyFont="1" applyFill="1" applyAlignment="1">
      <alignment horizontal="left" vertical="center"/>
    </xf>
    <xf numFmtId="0" fontId="113" fillId="22" borderId="0" xfId="49" applyFont="1" applyFill="1" applyAlignment="1">
      <alignment horizontal="right"/>
    </xf>
    <xf numFmtId="172" fontId="119" fillId="22" borderId="8" xfId="49" applyNumberFormat="1" applyFont="1" applyFill="1" applyBorder="1" applyAlignment="1">
      <alignment horizontal="left" vertical="center"/>
    </xf>
    <xf numFmtId="172" fontId="119" fillId="18" borderId="0" xfId="49" applyNumberFormat="1" applyFont="1" applyFill="1" applyAlignment="1">
      <alignment horizontal="left" vertical="center"/>
    </xf>
    <xf numFmtId="173" fontId="110" fillId="18" borderId="0" xfId="2" applyNumberFormat="1" applyFont="1" applyFill="1" applyAlignment="1">
      <alignment vertical="center"/>
    </xf>
    <xf numFmtId="0" fontId="113" fillId="17" borderId="4" xfId="49" applyFont="1" applyFill="1" applyBorder="1" applyAlignment="1">
      <alignment horizontal="right"/>
    </xf>
    <xf numFmtId="172" fontId="102" fillId="7" borderId="0" xfId="49" applyNumberFormat="1" applyFont="1" applyFill="1" applyAlignment="1">
      <alignment vertical="center"/>
    </xf>
    <xf numFmtId="174" fontId="102" fillId="19" borderId="0" xfId="50" applyFont="1" applyFill="1" applyBorder="1" applyAlignment="1">
      <alignment horizontal="left" vertical="center"/>
    </xf>
    <xf numFmtId="172" fontId="120" fillId="22" borderId="8" xfId="49" applyNumberFormat="1" applyFont="1" applyFill="1" applyBorder="1" applyAlignment="1">
      <alignment horizontal="left" vertical="center"/>
    </xf>
    <xf numFmtId="172" fontId="120" fillId="18" borderId="0" xfId="49" applyNumberFormat="1" applyFont="1" applyFill="1" applyAlignment="1">
      <alignment horizontal="left" vertical="center"/>
    </xf>
    <xf numFmtId="14" fontId="118" fillId="23" borderId="0" xfId="49" applyNumberFormat="1" applyFont="1" applyFill="1" applyAlignment="1">
      <alignment vertical="center"/>
    </xf>
    <xf numFmtId="14" fontId="117" fillId="18" borderId="8" xfId="49" applyNumberFormat="1" applyFont="1" applyFill="1" applyBorder="1" applyAlignment="1">
      <alignment vertical="center"/>
    </xf>
    <xf numFmtId="174" fontId="102" fillId="22" borderId="0" xfId="50" applyFont="1" applyFill="1" applyBorder="1" applyAlignment="1">
      <alignment horizontal="left" vertical="center"/>
    </xf>
    <xf numFmtId="172" fontId="117" fillId="7" borderId="0" xfId="49" applyNumberFormat="1" applyFont="1" applyFill="1" applyAlignment="1">
      <alignment vertical="center"/>
    </xf>
    <xf numFmtId="0" fontId="116" fillId="20" borderId="4" xfId="49" applyFont="1" applyFill="1" applyBorder="1" applyAlignment="1">
      <alignment vertical="center"/>
    </xf>
    <xf numFmtId="0" fontId="116" fillId="20" borderId="0" xfId="49" applyFont="1" applyFill="1" applyAlignment="1">
      <alignment horizontal="right" vertical="center"/>
    </xf>
    <xf numFmtId="0" fontId="116" fillId="20" borderId="0" xfId="49" applyFont="1" applyFill="1" applyAlignment="1">
      <alignment vertical="center"/>
    </xf>
    <xf numFmtId="0" fontId="116" fillId="20" borderId="8" xfId="49" applyFont="1" applyFill="1" applyBorder="1" applyAlignment="1">
      <alignment vertical="center"/>
    </xf>
    <xf numFmtId="172" fontId="119" fillId="23" borderId="0" xfId="49" applyNumberFormat="1" applyFont="1" applyFill="1" applyAlignment="1">
      <alignment horizontal="left" vertical="center"/>
    </xf>
    <xf numFmtId="172" fontId="119" fillId="18" borderId="8" xfId="49" applyNumberFormat="1" applyFont="1" applyFill="1" applyBorder="1" applyAlignment="1">
      <alignment horizontal="left" vertical="center"/>
    </xf>
    <xf numFmtId="172" fontId="118" fillId="23" borderId="0" xfId="49" applyNumberFormat="1" applyFont="1" applyFill="1" applyAlignment="1">
      <alignment vertical="center"/>
    </xf>
    <xf numFmtId="172" fontId="121" fillId="18" borderId="8" xfId="49" applyNumberFormat="1" applyFont="1" applyFill="1" applyBorder="1" applyAlignment="1">
      <alignment vertical="center"/>
    </xf>
    <xf numFmtId="0" fontId="122" fillId="19" borderId="0" xfId="49" applyFont="1" applyFill="1" applyAlignment="1">
      <alignment horizontal="right"/>
    </xf>
    <xf numFmtId="172" fontId="102" fillId="19" borderId="8" xfId="49" applyNumberFormat="1" applyFont="1" applyFill="1" applyBorder="1" applyAlignment="1">
      <alignment horizontal="center" vertical="center"/>
    </xf>
    <xf numFmtId="172" fontId="117" fillId="23" borderId="0" xfId="49" quotePrefix="1" applyNumberFormat="1" applyFont="1" applyFill="1" applyAlignment="1">
      <alignment horizontal="left" vertical="center"/>
    </xf>
    <xf numFmtId="0" fontId="113" fillId="18" borderId="0" xfId="49" applyFont="1" applyFill="1" applyAlignment="1">
      <alignment horizontal="right"/>
    </xf>
    <xf numFmtId="172" fontId="117" fillId="18" borderId="8" xfId="49" applyNumberFormat="1" applyFont="1" applyFill="1" applyBorder="1" applyAlignment="1">
      <alignment horizontal="left" vertical="center"/>
    </xf>
    <xf numFmtId="0" fontId="122" fillId="22" borderId="0" xfId="49" applyFont="1" applyFill="1" applyAlignment="1">
      <alignment horizontal="right"/>
    </xf>
    <xf numFmtId="172" fontId="102" fillId="22" borderId="8" xfId="49" applyNumberFormat="1" applyFont="1" applyFill="1" applyBorder="1" applyAlignment="1">
      <alignment horizontal="center" vertical="center"/>
    </xf>
    <xf numFmtId="172" fontId="117" fillId="7" borderId="0" xfId="49" applyNumberFormat="1" applyFont="1" applyFill="1" applyAlignment="1">
      <alignment horizontal="left" vertical="center"/>
    </xf>
    <xf numFmtId="0" fontId="113" fillId="19" borderId="0" xfId="49" applyFont="1" applyFill="1" applyAlignment="1">
      <alignment horizontal="right"/>
    </xf>
    <xf numFmtId="172" fontId="121" fillId="18" borderId="0" xfId="49" applyNumberFormat="1" applyFont="1" applyFill="1" applyAlignment="1">
      <alignment vertical="center"/>
    </xf>
    <xf numFmtId="173" fontId="110" fillId="23" borderId="0" xfId="2" applyNumberFormat="1" applyFont="1" applyFill="1" applyAlignment="1">
      <alignment vertical="center"/>
    </xf>
    <xf numFmtId="173" fontId="111" fillId="18" borderId="0" xfId="2" applyNumberFormat="1" applyFont="1" applyFill="1" applyAlignment="1">
      <alignment vertical="center"/>
    </xf>
    <xf numFmtId="173" fontId="116" fillId="20" borderId="4" xfId="2" applyNumberFormat="1" applyFont="1" applyFill="1" applyBorder="1" applyAlignment="1">
      <alignment vertical="center"/>
    </xf>
    <xf numFmtId="173" fontId="116" fillId="20" borderId="0" xfId="2" applyNumberFormat="1" applyFont="1" applyFill="1" applyAlignment="1">
      <alignment vertical="center"/>
    </xf>
    <xf numFmtId="173" fontId="116" fillId="20" borderId="8" xfId="2" applyNumberFormat="1" applyFont="1" applyFill="1" applyBorder="1" applyAlignment="1">
      <alignment vertical="center"/>
    </xf>
    <xf numFmtId="0" fontId="113" fillId="18" borderId="28" xfId="49" applyFont="1" applyFill="1" applyBorder="1" applyAlignment="1">
      <alignment horizontal="center"/>
    </xf>
    <xf numFmtId="0" fontId="113" fillId="18" borderId="11" xfId="49" applyFont="1" applyFill="1" applyBorder="1" applyAlignment="1">
      <alignment horizontal="center"/>
    </xf>
    <xf numFmtId="174" fontId="102" fillId="18" borderId="11" xfId="50" applyFont="1" applyFill="1" applyBorder="1" applyAlignment="1">
      <alignment horizontal="left" vertical="center"/>
    </xf>
    <xf numFmtId="0" fontId="122" fillId="18" borderId="11" xfId="49" applyFont="1" applyFill="1" applyBorder="1" applyAlignment="1">
      <alignment horizontal="right"/>
    </xf>
    <xf numFmtId="172" fontId="121" fillId="18" borderId="12" xfId="49" applyNumberFormat="1" applyFont="1" applyFill="1" applyBorder="1" applyAlignment="1">
      <alignment vertical="center"/>
    </xf>
    <xf numFmtId="172" fontId="117" fillId="18" borderId="0" xfId="49" applyNumberFormat="1" applyFont="1" applyFill="1" applyAlignment="1">
      <alignment horizontal="left" vertical="center"/>
    </xf>
    <xf numFmtId="172" fontId="117" fillId="17" borderId="8" xfId="49" applyNumberFormat="1" applyFont="1" applyFill="1" applyBorder="1" applyAlignment="1">
      <alignment horizontal="left" vertical="center"/>
    </xf>
    <xf numFmtId="0" fontId="113" fillId="18" borderId="0" xfId="49" applyFont="1" applyFill="1" applyAlignment="1">
      <alignment horizontal="center"/>
    </xf>
    <xf numFmtId="174" fontId="102" fillId="18" borderId="0" xfId="50" applyFont="1" applyFill="1" applyBorder="1" applyAlignment="1">
      <alignment horizontal="left" vertical="center"/>
    </xf>
    <xf numFmtId="0" fontId="122" fillId="18" borderId="0" xfId="49" applyFont="1" applyFill="1" applyAlignment="1">
      <alignment horizontal="right"/>
    </xf>
    <xf numFmtId="173" fontId="110" fillId="17" borderId="0" xfId="2" applyNumberFormat="1" applyFont="1" applyFill="1" applyAlignment="1">
      <alignment vertical="center"/>
    </xf>
    <xf numFmtId="173" fontId="123" fillId="17" borderId="0" xfId="2" applyNumberFormat="1" applyFont="1" applyFill="1" applyAlignment="1">
      <alignment vertical="center"/>
    </xf>
    <xf numFmtId="173" fontId="112" fillId="17" borderId="0" xfId="2" applyNumberFormat="1" applyFont="1" applyFill="1" applyAlignment="1">
      <alignment vertical="center"/>
    </xf>
    <xf numFmtId="173" fontId="110" fillId="18" borderId="28" xfId="2" applyNumberFormat="1" applyFont="1" applyFill="1" applyBorder="1" applyAlignment="1">
      <alignment vertical="center"/>
    </xf>
    <xf numFmtId="0" fontId="113" fillId="17" borderId="11" xfId="49" applyFont="1" applyFill="1" applyBorder="1" applyAlignment="1">
      <alignment horizontal="right"/>
    </xf>
    <xf numFmtId="172" fontId="117" fillId="18" borderId="11" xfId="49" quotePrefix="1" applyNumberFormat="1" applyFont="1" applyFill="1" applyBorder="1" applyAlignment="1">
      <alignment horizontal="left" vertical="center"/>
    </xf>
    <xf numFmtId="173" fontId="110" fillId="18" borderId="12" xfId="2" applyNumberFormat="1" applyFont="1" applyFill="1" applyBorder="1" applyAlignment="1">
      <alignment vertical="center"/>
    </xf>
    <xf numFmtId="173" fontId="124" fillId="18" borderId="0" xfId="2" applyNumberFormat="1" applyFont="1" applyFill="1" applyAlignment="1">
      <alignment vertical="center"/>
    </xf>
    <xf numFmtId="0" fontId="116" fillId="18" borderId="0" xfId="49" applyFont="1" applyFill="1" applyAlignment="1">
      <alignment horizontal="right"/>
    </xf>
    <xf numFmtId="172" fontId="18" fillId="18" borderId="0" xfId="49" applyNumberFormat="1" applyFont="1" applyFill="1" applyAlignment="1">
      <alignment horizontal="left" vertical="center"/>
    </xf>
    <xf numFmtId="173" fontId="112" fillId="18" borderId="0" xfId="2" applyNumberFormat="1" applyFont="1" applyFill="1" applyAlignment="1">
      <alignment vertical="center"/>
    </xf>
    <xf numFmtId="0" fontId="111" fillId="18" borderId="0" xfId="49" applyFont="1" applyFill="1" applyAlignment="1">
      <alignment vertical="center"/>
    </xf>
    <xf numFmtId="173" fontId="123" fillId="24" borderId="15" xfId="2" applyNumberFormat="1" applyFont="1" applyFill="1" applyBorder="1" applyAlignment="1">
      <alignment vertical="center"/>
    </xf>
    <xf numFmtId="173" fontId="123" fillId="24" borderId="16" xfId="2" applyNumberFormat="1" applyFont="1" applyFill="1" applyBorder="1" applyAlignment="1">
      <alignment vertical="center"/>
    </xf>
    <xf numFmtId="173" fontId="112" fillId="24" borderId="17" xfId="2" applyNumberFormat="1" applyFont="1" applyFill="1" applyBorder="1" applyAlignment="1">
      <alignment vertical="center"/>
    </xf>
    <xf numFmtId="0" fontId="116" fillId="20" borderId="61" xfId="49" applyFont="1" applyFill="1" applyBorder="1" applyAlignment="1">
      <alignment horizontal="center" vertical="center" wrapText="1"/>
    </xf>
    <xf numFmtId="0" fontId="116" fillId="20" borderId="62" xfId="49" applyFont="1" applyFill="1" applyBorder="1" applyAlignment="1">
      <alignment horizontal="center" vertical="center" wrapText="1"/>
    </xf>
    <xf numFmtId="0" fontId="116" fillId="21" borderId="62" xfId="49" applyFont="1" applyFill="1" applyBorder="1" applyAlignment="1">
      <alignment horizontal="center" vertical="center" wrapText="1"/>
    </xf>
    <xf numFmtId="0" fontId="116" fillId="20" borderId="63" xfId="49" applyFont="1" applyFill="1" applyBorder="1" applyAlignment="1">
      <alignment horizontal="center" vertical="center" wrapText="1"/>
    </xf>
    <xf numFmtId="0" fontId="116" fillId="20" borderId="18" xfId="49" applyFont="1" applyFill="1" applyBorder="1" applyAlignment="1">
      <alignment horizontal="center" vertical="center" wrapText="1"/>
    </xf>
    <xf numFmtId="0" fontId="116" fillId="20" borderId="64" xfId="49" applyFont="1" applyFill="1" applyBorder="1" applyAlignment="1">
      <alignment horizontal="center" vertical="center" wrapText="1"/>
    </xf>
    <xf numFmtId="0" fontId="116" fillId="25" borderId="62" xfId="49" applyFont="1" applyFill="1" applyBorder="1" applyAlignment="1">
      <alignment horizontal="center" vertical="center" wrapText="1"/>
    </xf>
    <xf numFmtId="0" fontId="116" fillId="15" borderId="62" xfId="49" applyFont="1" applyFill="1" applyBorder="1" applyAlignment="1">
      <alignment horizontal="center" vertical="center" wrapText="1"/>
    </xf>
    <xf numFmtId="0" fontId="116" fillId="15" borderId="63" xfId="49" applyFont="1" applyFill="1" applyBorder="1" applyAlignment="1">
      <alignment horizontal="center" vertical="center" wrapText="1"/>
    </xf>
    <xf numFmtId="0" fontId="116" fillId="20" borderId="65" xfId="49" applyFont="1" applyFill="1" applyBorder="1" applyAlignment="1">
      <alignment horizontal="center" vertical="center" wrapText="1"/>
    </xf>
    <xf numFmtId="0" fontId="111" fillId="0" borderId="25" xfId="49" applyFont="1" applyBorder="1" applyAlignment="1">
      <alignment horizontal="center" vertical="center" wrapText="1"/>
    </xf>
    <xf numFmtId="0" fontId="111" fillId="0" borderId="24" xfId="49" applyFont="1" applyBorder="1" applyAlignment="1">
      <alignment horizontal="center" vertical="center" wrapText="1"/>
    </xf>
    <xf numFmtId="0" fontId="111" fillId="18" borderId="24" xfId="49" applyFont="1" applyFill="1" applyBorder="1" applyAlignment="1">
      <alignment horizontal="center" vertical="center" wrapText="1"/>
    </xf>
    <xf numFmtId="0" fontId="111" fillId="22" borderId="24" xfId="49" applyFont="1" applyFill="1" applyBorder="1" applyAlignment="1">
      <alignment horizontal="center" vertical="center" wrapText="1"/>
    </xf>
    <xf numFmtId="1" fontId="111" fillId="18" borderId="60" xfId="49" applyNumberFormat="1" applyFont="1" applyFill="1" applyBorder="1" applyAlignment="1">
      <alignment horizontal="center" vertical="center" wrapText="1"/>
    </xf>
    <xf numFmtId="0" fontId="16" fillId="0" borderId="24" xfId="2" applyBorder="1" applyAlignment="1">
      <alignment horizontal="center" vertical="center"/>
    </xf>
    <xf numFmtId="0" fontId="16" fillId="0" borderId="35" xfId="2" applyBorder="1" applyAlignment="1">
      <alignment horizontal="center" vertical="center"/>
    </xf>
    <xf numFmtId="174" fontId="111" fillId="18" borderId="24" xfId="50" applyFont="1" applyFill="1" applyBorder="1" applyAlignment="1">
      <alignment horizontal="center" vertical="center" wrapText="1"/>
    </xf>
    <xf numFmtId="0" fontId="111" fillId="0" borderId="24" xfId="50" applyNumberFormat="1" applyFont="1" applyFill="1" applyBorder="1" applyAlignment="1">
      <alignment horizontal="center" vertical="center" wrapText="1"/>
    </xf>
    <xf numFmtId="174" fontId="111" fillId="23" borderId="24" xfId="50" applyFont="1" applyFill="1" applyBorder="1" applyAlignment="1">
      <alignment horizontal="center" vertical="center" wrapText="1"/>
    </xf>
    <xf numFmtId="174" fontId="111" fillId="0" borderId="24" xfId="2" applyNumberFormat="1" applyFont="1" applyBorder="1" applyAlignment="1">
      <alignment vertical="center"/>
    </xf>
    <xf numFmtId="0" fontId="125" fillId="19" borderId="0" xfId="49" applyFont="1" applyFill="1" applyAlignment="1">
      <alignment horizontal="center"/>
    </xf>
    <xf numFmtId="0" fontId="111" fillId="18" borderId="0" xfId="49" applyFont="1" applyFill="1" applyAlignment="1">
      <alignment horizontal="center"/>
    </xf>
    <xf numFmtId="0" fontId="110" fillId="18" borderId="0" xfId="49" applyFont="1" applyFill="1" applyAlignment="1">
      <alignment vertical="center"/>
    </xf>
    <xf numFmtId="174" fontId="111" fillId="18" borderId="28" xfId="50" applyFont="1" applyFill="1" applyBorder="1" applyAlignment="1">
      <alignment vertical="center"/>
    </xf>
    <xf numFmtId="174" fontId="111" fillId="18" borderId="13" xfId="50" applyFont="1" applyFill="1" applyBorder="1" applyAlignment="1">
      <alignment vertical="center"/>
    </xf>
    <xf numFmtId="0" fontId="114" fillId="18" borderId="28" xfId="2" applyFont="1" applyFill="1" applyBorder="1" applyAlignment="1">
      <alignment vertical="center"/>
    </xf>
    <xf numFmtId="0" fontId="111" fillId="18" borderId="11" xfId="2" applyFont="1" applyFill="1" applyBorder="1" applyAlignment="1">
      <alignment vertical="center"/>
    </xf>
    <xf numFmtId="0" fontId="110" fillId="18" borderId="11" xfId="2" applyFont="1" applyFill="1" applyBorder="1" applyAlignment="1">
      <alignment vertical="center"/>
    </xf>
    <xf numFmtId="174" fontId="111" fillId="18" borderId="0" xfId="50" applyFont="1" applyFill="1" applyBorder="1" applyAlignment="1">
      <alignment vertical="center"/>
    </xf>
    <xf numFmtId="0" fontId="114" fillId="18" borderId="0" xfId="2" applyFont="1" applyFill="1" applyAlignment="1">
      <alignment vertical="center"/>
    </xf>
    <xf numFmtId="0" fontId="108" fillId="17" borderId="0" xfId="2" applyFont="1" applyFill="1" applyAlignment="1">
      <alignment horizontal="left" vertical="center"/>
    </xf>
    <xf numFmtId="172" fontId="110" fillId="17" borderId="0" xfId="2" applyNumberFormat="1" applyFont="1" applyFill="1" applyAlignment="1">
      <alignment horizontal="center" vertical="center"/>
    </xf>
    <xf numFmtId="0" fontId="110" fillId="17" borderId="0" xfId="2" applyFont="1" applyFill="1" applyAlignment="1">
      <alignment vertical="center"/>
    </xf>
    <xf numFmtId="0" fontId="126" fillId="19" borderId="1" xfId="2" applyFont="1" applyFill="1" applyBorder="1" applyAlignment="1">
      <alignment horizontal="center"/>
    </xf>
    <xf numFmtId="0" fontId="126" fillId="19" borderId="2" xfId="2" applyFont="1" applyFill="1" applyBorder="1" applyAlignment="1">
      <alignment horizontal="center"/>
    </xf>
    <xf numFmtId="0" fontId="126" fillId="19" borderId="3" xfId="2" applyFont="1" applyFill="1" applyBorder="1" applyAlignment="1">
      <alignment horizontal="center"/>
    </xf>
    <xf numFmtId="172" fontId="110" fillId="18" borderId="0" xfId="2" applyNumberFormat="1" applyFont="1" applyFill="1" applyAlignment="1">
      <alignment horizontal="center" vertical="center"/>
    </xf>
    <xf numFmtId="0" fontId="110" fillId="18" borderId="4" xfId="2" applyFont="1" applyFill="1" applyBorder="1" applyAlignment="1">
      <alignment vertical="center"/>
    </xf>
    <xf numFmtId="8" fontId="110" fillId="18" borderId="0" xfId="2" applyNumberFormat="1" applyFont="1" applyFill="1" applyAlignment="1">
      <alignment horizontal="center" vertical="top"/>
    </xf>
    <xf numFmtId="0" fontId="108" fillId="18" borderId="8" xfId="2" applyFont="1" applyFill="1" applyBorder="1" applyAlignment="1">
      <alignment horizontal="left" vertical="center"/>
    </xf>
    <xf numFmtId="0" fontId="108" fillId="18" borderId="4" xfId="2" applyFont="1" applyFill="1" applyBorder="1" applyAlignment="1">
      <alignment vertical="center"/>
    </xf>
    <xf numFmtId="171" fontId="110" fillId="18" borderId="24" xfId="2" applyNumberFormat="1" applyFont="1" applyFill="1" applyBorder="1" applyAlignment="1">
      <alignment horizontal="center" vertical="top"/>
    </xf>
    <xf numFmtId="0" fontId="127" fillId="18" borderId="0" xfId="2" applyFont="1" applyFill="1" applyAlignment="1">
      <alignment vertical="center"/>
    </xf>
    <xf numFmtId="0" fontId="127" fillId="18" borderId="8" xfId="2" applyFont="1" applyFill="1" applyBorder="1" applyAlignment="1">
      <alignment vertical="center"/>
    </xf>
    <xf numFmtId="0" fontId="127" fillId="18" borderId="0" xfId="49" applyFont="1" applyFill="1" applyAlignment="1">
      <alignment vertical="center"/>
    </xf>
    <xf numFmtId="0" fontId="108" fillId="18" borderId="4" xfId="2" applyFont="1" applyFill="1" applyBorder="1" applyAlignment="1">
      <alignment horizontal="center" vertical="center"/>
    </xf>
    <xf numFmtId="0" fontId="108" fillId="18" borderId="0" xfId="2" applyFont="1" applyFill="1" applyAlignment="1">
      <alignment horizontal="center" vertical="center" wrapText="1"/>
    </xf>
    <xf numFmtId="0" fontId="108" fillId="18" borderId="8" xfId="2" applyFont="1" applyFill="1" applyBorder="1" applyAlignment="1">
      <alignment horizontal="center" vertical="center"/>
    </xf>
    <xf numFmtId="0" fontId="110" fillId="18" borderId="0" xfId="2" applyFont="1" applyFill="1" applyAlignment="1">
      <alignment horizontal="center" vertical="center"/>
    </xf>
    <xf numFmtId="0" fontId="110" fillId="18" borderId="8" xfId="2" applyFont="1" applyFill="1" applyBorder="1" applyAlignment="1">
      <alignment horizontal="center" vertical="center"/>
    </xf>
    <xf numFmtId="0" fontId="127" fillId="18" borderId="0" xfId="49" applyFont="1" applyFill="1" applyAlignment="1">
      <alignment horizontal="left" vertical="center"/>
    </xf>
    <xf numFmtId="0" fontId="115" fillId="18" borderId="0" xfId="49" applyFont="1" applyFill="1" applyAlignment="1">
      <alignment horizontal="left" vertical="center"/>
    </xf>
    <xf numFmtId="172" fontId="127" fillId="18" borderId="0" xfId="49" applyNumberFormat="1" applyFont="1" applyFill="1" applyAlignment="1">
      <alignment horizontal="center" vertical="center"/>
    </xf>
    <xf numFmtId="0" fontId="16" fillId="0" borderId="28" xfId="2" applyBorder="1"/>
    <xf numFmtId="0" fontId="16" fillId="0" borderId="11" xfId="2" applyBorder="1"/>
    <xf numFmtId="0" fontId="16" fillId="0" borderId="12" xfId="2" applyBorder="1"/>
    <xf numFmtId="172" fontId="110" fillId="18" borderId="0" xfId="2" applyNumberFormat="1" applyFont="1" applyFill="1" applyAlignment="1">
      <alignment horizontal="left" vertical="center"/>
    </xf>
    <xf numFmtId="0" fontId="19" fillId="0" borderId="0" xfId="52" applyFont="1" applyAlignment="1">
      <alignment horizontal="center"/>
    </xf>
    <xf numFmtId="0" fontId="19" fillId="7" borderId="0" xfId="52" applyFont="1" applyFill="1" applyAlignment="1">
      <alignment horizontal="center"/>
    </xf>
    <xf numFmtId="0" fontId="9" fillId="0" borderId="0" xfId="52"/>
    <xf numFmtId="0" fontId="9" fillId="0" borderId="24" xfId="52" applyBorder="1" applyAlignment="1">
      <alignment horizontal="center"/>
    </xf>
    <xf numFmtId="0" fontId="9" fillId="0" borderId="0" xfId="52" applyAlignment="1">
      <alignment horizontal="center"/>
    </xf>
    <xf numFmtId="0" fontId="9" fillId="8" borderId="24" xfId="52" applyFill="1" applyBorder="1" applyAlignment="1">
      <alignment horizontal="center"/>
    </xf>
    <xf numFmtId="0" fontId="0" fillId="0" borderId="24" xfId="0" applyBorder="1" applyAlignment="1">
      <alignment horizontal="center" vertical="center"/>
    </xf>
    <xf numFmtId="0" fontId="8" fillId="0" borderId="24" xfId="0" applyFont="1" applyBorder="1" applyAlignment="1">
      <alignment horizontal="center" vertical="center"/>
    </xf>
    <xf numFmtId="0" fontId="7" fillId="0" borderId="0" xfId="53"/>
    <xf numFmtId="3" fontId="7" fillId="0" borderId="0" xfId="53" applyNumberFormat="1"/>
    <xf numFmtId="175" fontId="7" fillId="0" borderId="0" xfId="53" applyNumberFormat="1"/>
    <xf numFmtId="0" fontId="85" fillId="0" borderId="0" xfId="54" applyFont="1" applyAlignment="1">
      <alignment vertical="center" wrapText="1"/>
    </xf>
    <xf numFmtId="0" fontId="6" fillId="0" borderId="0" xfId="54" applyAlignment="1">
      <alignment vertical="center" wrapText="1"/>
    </xf>
    <xf numFmtId="0" fontId="75" fillId="9" borderId="0" xfId="61" applyFont="1" applyAlignment="1">
      <alignment horizontal="left" vertical="center" wrapText="1"/>
    </xf>
    <xf numFmtId="0" fontId="75" fillId="9" borderId="18" xfId="65" applyFont="1" applyBorder="1" applyAlignment="1">
      <alignment horizontal="center" vertical="center" wrapText="1"/>
    </xf>
    <xf numFmtId="0" fontId="75" fillId="9" borderId="18" xfId="66" applyFont="1" applyBorder="1" applyAlignment="1">
      <alignment horizontal="center" vertical="center" wrapText="1"/>
    </xf>
    <xf numFmtId="0" fontId="66" fillId="0" borderId="14" xfId="67" applyFont="1" applyFill="1" applyBorder="1" applyAlignment="1">
      <alignment horizontal="center" vertical="center" wrapText="1"/>
    </xf>
    <xf numFmtId="0" fontId="89" fillId="26" borderId="16" xfId="68" applyFont="1" applyFill="1" applyBorder="1" applyAlignment="1">
      <alignment horizontal="center" vertical="center" wrapText="1"/>
    </xf>
    <xf numFmtId="0" fontId="75" fillId="0" borderId="16" xfId="65" applyFont="1" applyFill="1" applyBorder="1" applyAlignment="1">
      <alignment horizontal="center" vertical="center" wrapText="1"/>
    </xf>
    <xf numFmtId="169" fontId="89" fillId="0" borderId="14" xfId="69" applyNumberFormat="1" applyFont="1" applyFill="1" applyBorder="1" applyAlignment="1">
      <alignment horizontal="center" vertical="center" wrapText="1"/>
    </xf>
    <xf numFmtId="169" fontId="89" fillId="0" borderId="56" xfId="69" applyNumberFormat="1" applyFont="1" applyFill="1" applyBorder="1" applyAlignment="1">
      <alignment horizontal="center" vertical="center" wrapText="1"/>
    </xf>
    <xf numFmtId="169" fontId="89" fillId="0" borderId="57" xfId="69" applyNumberFormat="1" applyFont="1" applyFill="1" applyBorder="1" applyAlignment="1">
      <alignment horizontal="center" vertical="center" wrapText="1"/>
    </xf>
    <xf numFmtId="0" fontId="89" fillId="0" borderId="58" xfId="71" applyFont="1" applyFill="1" applyBorder="1" applyAlignment="1">
      <alignment horizontal="center" vertical="center" wrapText="1"/>
    </xf>
    <xf numFmtId="0" fontId="75" fillId="0" borderId="50" xfId="65" applyFont="1" applyFill="1" applyBorder="1" applyAlignment="1">
      <alignment horizontal="center" vertical="center" wrapText="1"/>
    </xf>
    <xf numFmtId="0" fontId="75" fillId="0" borderId="59" xfId="65" applyFont="1" applyFill="1" applyBorder="1" applyAlignment="1">
      <alignment horizontal="center" vertical="center" wrapText="1"/>
    </xf>
    <xf numFmtId="169" fontId="89" fillId="0" borderId="14" xfId="73" applyNumberFormat="1" applyFont="1" applyFill="1" applyBorder="1" applyAlignment="1">
      <alignment horizontal="center" vertical="center" wrapText="1"/>
    </xf>
    <xf numFmtId="169" fontId="89" fillId="0" borderId="14" xfId="74" applyNumberFormat="1" applyFont="1" applyFill="1" applyBorder="1" applyAlignment="1">
      <alignment horizontal="center" vertical="center" wrapText="1"/>
    </xf>
    <xf numFmtId="0" fontId="58" fillId="0" borderId="42" xfId="0" applyFont="1" applyBorder="1" applyAlignment="1">
      <alignment horizontal="center" vertical="center" wrapText="1"/>
    </xf>
    <xf numFmtId="0" fontId="58" fillId="0" borderId="42" xfId="0" applyFont="1" applyBorder="1" applyAlignment="1">
      <alignment horizontal="center" vertical="center"/>
    </xf>
    <xf numFmtId="176" fontId="0" fillId="0" borderId="24" xfId="0" applyNumberFormat="1" applyBorder="1" applyAlignment="1">
      <alignment horizontal="center"/>
    </xf>
    <xf numFmtId="0" fontId="75" fillId="9" borderId="0" xfId="59" applyFont="1" applyAlignment="1">
      <alignment vertical="center" wrapText="1"/>
    </xf>
    <xf numFmtId="0" fontId="79" fillId="9" borderId="0" xfId="59" applyAlignment="1">
      <alignment vertical="center" wrapText="1"/>
    </xf>
    <xf numFmtId="0" fontId="82" fillId="26" borderId="0" xfId="61" applyFill="1" applyAlignment="1">
      <alignment vertical="center" wrapText="1"/>
    </xf>
    <xf numFmtId="168" fontId="101" fillId="26" borderId="0" xfId="62" applyNumberFormat="1" applyFill="1" applyAlignment="1">
      <alignment vertical="center" wrapText="1"/>
    </xf>
    <xf numFmtId="0" fontId="75" fillId="0" borderId="27" xfId="64" applyFont="1" applyFill="1" applyBorder="1" applyAlignment="1">
      <alignment vertical="center" wrapText="1"/>
    </xf>
    <xf numFmtId="0" fontId="75" fillId="9" borderId="0" xfId="61" applyFont="1" applyAlignment="1">
      <alignment vertical="center" wrapText="1"/>
    </xf>
    <xf numFmtId="0" fontId="3" fillId="0" borderId="0" xfId="0" applyFont="1">
      <alignment vertical="center"/>
    </xf>
    <xf numFmtId="0" fontId="0" fillId="0" borderId="24" xfId="0" applyBorder="1" applyAlignment="1">
      <alignment horizontal="center"/>
    </xf>
    <xf numFmtId="0" fontId="134" fillId="0" borderId="66" xfId="0" applyFont="1" applyBorder="1" applyAlignment="1">
      <alignment horizontal="left"/>
    </xf>
    <xf numFmtId="0" fontId="134" fillId="27" borderId="67" xfId="0" applyFont="1" applyFill="1" applyBorder="1" applyAlignment="1">
      <alignment horizontal="left"/>
    </xf>
    <xf numFmtId="0" fontId="134" fillId="0" borderId="67" xfId="0" applyFont="1" applyBorder="1" applyAlignment="1">
      <alignment horizontal="left"/>
    </xf>
    <xf numFmtId="0" fontId="134" fillId="0" borderId="68" xfId="0" applyFont="1" applyBorder="1" applyAlignment="1">
      <alignment horizontal="left"/>
    </xf>
    <xf numFmtId="0" fontId="131" fillId="0" borderId="66" xfId="0" applyFont="1" applyBorder="1" applyAlignment="1">
      <alignment horizontal="center" vertical="center"/>
    </xf>
    <xf numFmtId="0" fontId="131" fillId="0" borderId="67" xfId="0" applyFont="1" applyBorder="1" applyAlignment="1">
      <alignment horizontal="center" vertical="center"/>
    </xf>
    <xf numFmtId="0" fontId="105" fillId="27" borderId="67" xfId="0" applyFont="1" applyFill="1" applyBorder="1" applyAlignment="1">
      <alignment horizontal="center"/>
    </xf>
    <xf numFmtId="0" fontId="131" fillId="0" borderId="67" xfId="0" applyFont="1" applyBorder="1" applyAlignment="1">
      <alignment horizontal="center" vertical="center" wrapText="1"/>
    </xf>
    <xf numFmtId="49" fontId="131" fillId="0" borderId="67" xfId="0" applyNumberFormat="1" applyFont="1" applyBorder="1" applyAlignment="1">
      <alignment horizontal="center" vertical="center"/>
    </xf>
    <xf numFmtId="14" fontId="105" fillId="0" borderId="67" xfId="0" applyNumberFormat="1" applyFont="1" applyBorder="1" applyAlignment="1">
      <alignment horizontal="center"/>
    </xf>
    <xf numFmtId="0" fontId="105" fillId="0" borderId="67" xfId="0" applyFont="1" applyBorder="1" applyAlignment="1">
      <alignment horizontal="center" vertical="center"/>
    </xf>
    <xf numFmtId="171" fontId="19" fillId="28" borderId="24" xfId="0" applyNumberFormat="1" applyFont="1" applyFill="1" applyBorder="1" applyAlignment="1">
      <alignment horizontal="center" vertical="center"/>
    </xf>
    <xf numFmtId="0" fontId="19" fillId="28" borderId="25" xfId="0" applyFont="1" applyFill="1" applyBorder="1" applyAlignment="1">
      <alignment horizontal="center" vertical="center"/>
    </xf>
    <xf numFmtId="171" fontId="19" fillId="28" borderId="39" xfId="0" applyNumberFormat="1" applyFont="1" applyFill="1" applyBorder="1" applyAlignment="1">
      <alignment horizontal="center" vertical="center"/>
    </xf>
    <xf numFmtId="0" fontId="19" fillId="31" borderId="69" xfId="0" applyFont="1" applyFill="1" applyBorder="1" applyAlignment="1">
      <alignment horizontal="center" vertical="center"/>
    </xf>
    <xf numFmtId="171" fontId="19" fillId="31" borderId="40" xfId="0" applyNumberFormat="1" applyFont="1" applyFill="1" applyBorder="1" applyAlignment="1">
      <alignment horizontal="center" vertical="center"/>
    </xf>
    <xf numFmtId="171" fontId="19" fillId="31" borderId="41" xfId="0" applyNumberFormat="1" applyFont="1" applyFill="1" applyBorder="1" applyAlignment="1">
      <alignment horizontal="center" vertical="center"/>
    </xf>
    <xf numFmtId="0" fontId="5" fillId="27" borderId="70" xfId="0" applyFont="1" applyFill="1" applyBorder="1" applyAlignment="1">
      <alignment horizontal="center" vertical="center"/>
    </xf>
    <xf numFmtId="0" fontId="19" fillId="27" borderId="29" xfId="0" applyFont="1" applyFill="1" applyBorder="1" applyAlignment="1">
      <alignment horizontal="center" vertical="center"/>
    </xf>
    <xf numFmtId="0" fontId="19" fillId="27" borderId="71" xfId="0" applyFont="1" applyFill="1" applyBorder="1" applyAlignment="1">
      <alignment horizontal="center" vertical="center"/>
    </xf>
    <xf numFmtId="0" fontId="135" fillId="30" borderId="25" xfId="0" applyFont="1" applyFill="1" applyBorder="1" applyAlignment="1">
      <alignment horizontal="left" vertical="center"/>
    </xf>
    <xf numFmtId="0" fontId="135" fillId="30" borderId="39" xfId="0" applyFont="1" applyFill="1" applyBorder="1" applyAlignment="1">
      <alignment horizontal="left" vertical="center"/>
    </xf>
    <xf numFmtId="0" fontId="135" fillId="30" borderId="69" xfId="0" applyFont="1" applyFill="1" applyBorder="1" applyAlignment="1">
      <alignment horizontal="left" vertical="center"/>
    </xf>
    <xf numFmtId="0" fontId="135" fillId="30" borderId="41" xfId="0" applyFont="1" applyFill="1" applyBorder="1" applyAlignment="1">
      <alignment horizontal="left" vertical="center"/>
    </xf>
    <xf numFmtId="0" fontId="19" fillId="28" borderId="39" xfId="0" applyFont="1" applyFill="1" applyBorder="1" applyAlignment="1">
      <alignment horizontal="center" vertical="center"/>
    </xf>
    <xf numFmtId="0" fontId="19" fillId="29" borderId="25" xfId="0" applyFont="1" applyFill="1" applyBorder="1" applyAlignment="1">
      <alignment horizontal="center" vertical="center"/>
    </xf>
    <xf numFmtId="0" fontId="19" fillId="29" borderId="39" xfId="0" applyFont="1" applyFill="1" applyBorder="1" applyAlignment="1">
      <alignment horizontal="center" vertical="center"/>
    </xf>
    <xf numFmtId="0" fontId="19" fillId="30" borderId="25" xfId="0" applyFont="1" applyFill="1" applyBorder="1" applyAlignment="1">
      <alignment horizontal="center" vertical="center"/>
    </xf>
    <xf numFmtId="0" fontId="19" fillId="30" borderId="39" xfId="0" applyFont="1" applyFill="1" applyBorder="1" applyAlignment="1">
      <alignment horizontal="center" vertical="center"/>
    </xf>
    <xf numFmtId="0" fontId="19" fillId="31" borderId="25" xfId="0" applyFont="1" applyFill="1" applyBorder="1" applyAlignment="1">
      <alignment horizontal="center" vertical="center"/>
    </xf>
    <xf numFmtId="0" fontId="19" fillId="31" borderId="39" xfId="0" applyFont="1" applyFill="1" applyBorder="1" applyAlignment="1">
      <alignment horizontal="center" vertical="center"/>
    </xf>
    <xf numFmtId="0" fontId="135" fillId="29" borderId="69" xfId="0" applyFont="1" applyFill="1" applyBorder="1" applyAlignment="1">
      <alignment horizontal="center" vertical="center"/>
    </xf>
    <xf numFmtId="0" fontId="0" fillId="0" borderId="29" xfId="0" applyBorder="1" applyAlignment="1">
      <alignment horizontal="center"/>
    </xf>
    <xf numFmtId="176" fontId="4" fillId="0" borderId="29" xfId="0" applyNumberFormat="1" applyFont="1" applyBorder="1" applyAlignment="1">
      <alignment horizontal="center"/>
    </xf>
    <xf numFmtId="0" fontId="135" fillId="28" borderId="69" xfId="0" applyFont="1" applyFill="1" applyBorder="1" applyAlignment="1">
      <alignment horizontal="center" vertical="center"/>
    </xf>
    <xf numFmtId="0" fontId="135" fillId="28" borderId="40" xfId="0" applyFont="1" applyFill="1" applyBorder="1" applyAlignment="1">
      <alignment horizontal="center" vertical="center"/>
    </xf>
    <xf numFmtId="0" fontId="135" fillId="28" borderId="41" xfId="0" applyFont="1" applyFill="1" applyBorder="1" applyAlignment="1">
      <alignment horizontal="center" vertical="center"/>
    </xf>
    <xf numFmtId="171" fontId="105" fillId="0" borderId="67" xfId="0" applyNumberFormat="1" applyFont="1" applyBorder="1" applyAlignment="1">
      <alignment horizontal="center" vertical="center"/>
    </xf>
    <xf numFmtId="171" fontId="105" fillId="0" borderId="68" xfId="0" applyNumberFormat="1" applyFont="1" applyBorder="1" applyAlignment="1">
      <alignment horizontal="center" vertical="center"/>
    </xf>
    <xf numFmtId="0" fontId="114" fillId="18" borderId="0" xfId="2" applyFont="1" applyFill="1" applyAlignment="1">
      <alignment horizontal="center" vertical="center"/>
    </xf>
    <xf numFmtId="0" fontId="10" fillId="0" borderId="0" xfId="49" applyFont="1" applyAlignment="1">
      <alignment vertical="center"/>
    </xf>
    <xf numFmtId="4" fontId="19" fillId="29" borderId="41" xfId="0" applyNumberFormat="1" applyFont="1" applyFill="1" applyBorder="1" applyAlignment="1">
      <alignment horizontal="center" vertical="center"/>
    </xf>
    <xf numFmtId="177" fontId="7" fillId="0" borderId="0" xfId="53" applyNumberFormat="1"/>
    <xf numFmtId="0" fontId="2" fillId="0" borderId="0" xfId="53" applyFont="1"/>
    <xf numFmtId="174" fontId="111" fillId="18" borderId="24" xfId="50" applyFont="1" applyFill="1" applyBorder="1" applyAlignment="1">
      <alignment vertical="center" wrapText="1"/>
    </xf>
    <xf numFmtId="174" fontId="111" fillId="22" borderId="24" xfId="51" applyNumberFormat="1" applyFont="1" applyFill="1" applyBorder="1" applyAlignment="1">
      <alignment vertical="center" wrapText="1"/>
    </xf>
    <xf numFmtId="174" fontId="111" fillId="18" borderId="24" xfId="51" applyNumberFormat="1" applyFont="1" applyFill="1" applyBorder="1" applyAlignment="1">
      <alignment vertical="center" wrapText="1"/>
    </xf>
    <xf numFmtId="174" fontId="111" fillId="18" borderId="39" xfId="50" applyFont="1" applyFill="1" applyBorder="1" applyAlignment="1">
      <alignment vertical="center" wrapText="1"/>
    </xf>
    <xf numFmtId="0" fontId="134" fillId="27" borderId="19" xfId="0" applyFont="1" applyFill="1" applyBorder="1" applyAlignment="1">
      <alignment horizontal="center" vertical="center"/>
    </xf>
    <xf numFmtId="0" fontId="134" fillId="27" borderId="48" xfId="0" applyFont="1" applyFill="1" applyBorder="1" applyAlignment="1">
      <alignment horizontal="center" vertical="center"/>
    </xf>
    <xf numFmtId="0" fontId="134" fillId="27" borderId="15" xfId="0" applyFont="1" applyFill="1" applyBorder="1" applyAlignment="1">
      <alignment horizontal="center" vertical="center"/>
    </xf>
    <xf numFmtId="0" fontId="134" fillId="27" borderId="16" xfId="0" applyFont="1" applyFill="1" applyBorder="1" applyAlignment="1">
      <alignment horizontal="center" vertical="center"/>
    </xf>
    <xf numFmtId="0" fontId="134" fillId="27" borderId="17" xfId="0" applyFont="1" applyFill="1" applyBorder="1" applyAlignment="1">
      <alignment horizontal="center" vertical="center"/>
    </xf>
    <xf numFmtId="0" fontId="133" fillId="27" borderId="15" xfId="0" applyFont="1" applyFill="1" applyBorder="1" applyAlignment="1">
      <alignment horizontal="center" vertical="center"/>
    </xf>
    <xf numFmtId="0" fontId="133" fillId="27" borderId="16" xfId="0" applyFont="1" applyFill="1" applyBorder="1" applyAlignment="1">
      <alignment horizontal="center" vertical="center"/>
    </xf>
    <xf numFmtId="0" fontId="133" fillId="27" borderId="17" xfId="0" applyFont="1" applyFill="1" applyBorder="1" applyAlignment="1">
      <alignment horizontal="center" vertical="center"/>
    </xf>
    <xf numFmtId="0" fontId="134" fillId="28" borderId="19" xfId="0" applyFont="1" applyFill="1" applyBorder="1" applyAlignment="1">
      <alignment horizontal="center" vertical="center"/>
    </xf>
    <xf numFmtId="0" fontId="134" fillId="28" borderId="20" xfId="0" applyFont="1" applyFill="1" applyBorder="1" applyAlignment="1">
      <alignment horizontal="center" vertical="center"/>
    </xf>
    <xf numFmtId="0" fontId="134" fillId="28" borderId="48" xfId="0" applyFont="1" applyFill="1" applyBorder="1" applyAlignment="1">
      <alignment horizontal="center" vertical="center"/>
    </xf>
    <xf numFmtId="0" fontId="114" fillId="7" borderId="4" xfId="2" applyFont="1" applyFill="1" applyBorder="1" applyAlignment="1" applyProtection="1">
      <alignment horizontal="center"/>
      <protection locked="0"/>
    </xf>
    <xf numFmtId="0" fontId="114" fillId="7" borderId="0" xfId="2" applyFont="1" applyFill="1" applyAlignment="1" applyProtection="1">
      <alignment horizontal="center"/>
      <protection locked="0"/>
    </xf>
    <xf numFmtId="0" fontId="114" fillId="7" borderId="8" xfId="2" applyFont="1" applyFill="1" applyBorder="1" applyAlignment="1" applyProtection="1">
      <alignment horizontal="center"/>
      <protection locked="0"/>
    </xf>
    <xf numFmtId="0" fontId="109" fillId="19" borderId="24" xfId="2" applyFont="1" applyFill="1" applyBorder="1" applyAlignment="1">
      <alignment horizontal="center" vertical="center"/>
    </xf>
    <xf numFmtId="0" fontId="18" fillId="20" borderId="0" xfId="2" applyFont="1" applyFill="1" applyAlignment="1">
      <alignment horizontal="center" vertical="center" wrapText="1"/>
    </xf>
    <xf numFmtId="0" fontId="114" fillId="19" borderId="0" xfId="49" applyFont="1" applyFill="1" applyAlignment="1">
      <alignment horizontal="left" vertical="center" wrapText="1"/>
    </xf>
    <xf numFmtId="0" fontId="114" fillId="19" borderId="8" xfId="49" applyFont="1" applyFill="1" applyBorder="1" applyAlignment="1">
      <alignment horizontal="left" vertical="center" wrapText="1"/>
    </xf>
    <xf numFmtId="0" fontId="113" fillId="17" borderId="4" xfId="49" applyFont="1" applyFill="1" applyBorder="1" applyAlignment="1">
      <alignment horizontal="right"/>
    </xf>
    <xf numFmtId="0" fontId="113" fillId="17" borderId="0" xfId="49" applyFont="1" applyFill="1" applyAlignment="1">
      <alignment horizontal="right"/>
    </xf>
    <xf numFmtId="0" fontId="11" fillId="0" borderId="0" xfId="0" applyFont="1" applyAlignment="1">
      <alignment horizontal="center" vertical="center"/>
    </xf>
    <xf numFmtId="0" fontId="12" fillId="2" borderId="0" xfId="0" applyFont="1" applyFill="1" applyAlignment="1">
      <alignment horizontal="center" vertical="center"/>
    </xf>
    <xf numFmtId="0" fontId="10" fillId="0" borderId="0" xfId="0" applyFont="1" applyAlignment="1">
      <alignment horizontal="left" vertical="center" wrapText="1"/>
    </xf>
    <xf numFmtId="49" fontId="10" fillId="3" borderId="0" xfId="0" quotePrefix="1" applyNumberFormat="1" applyFont="1" applyFill="1" applyAlignment="1">
      <alignment horizontal="center" vertical="center"/>
    </xf>
    <xf numFmtId="0" fontId="14" fillId="3" borderId="0" xfId="0" applyFont="1" applyFill="1" applyAlignment="1">
      <alignment horizontal="center" vertical="center"/>
    </xf>
    <xf numFmtId="0" fontId="10" fillId="3" borderId="0" xfId="0" applyFont="1" applyFill="1" applyAlignment="1">
      <alignment horizontal="center" vertical="center"/>
    </xf>
    <xf numFmtId="49" fontId="10" fillId="3" borderId="0" xfId="0" applyNumberFormat="1" applyFont="1" applyFill="1" applyAlignment="1">
      <alignment horizontal="center" vertical="center"/>
    </xf>
    <xf numFmtId="0" fontId="21" fillId="0" borderId="27" xfId="0" applyFont="1" applyBorder="1" applyAlignment="1">
      <alignment horizontal="center"/>
    </xf>
    <xf numFmtId="0" fontId="22" fillId="0" borderId="33" xfId="0" applyFont="1" applyBorder="1" applyAlignment="1">
      <alignment horizontal="center"/>
    </xf>
    <xf numFmtId="43" fontId="34" fillId="0" borderId="26" xfId="3" applyFont="1" applyBorder="1" applyAlignment="1">
      <alignment horizontal="center" wrapText="1"/>
    </xf>
    <xf numFmtId="43" fontId="34" fillId="0" borderId="4" xfId="3" applyFont="1" applyBorder="1" applyAlignment="1">
      <alignment horizontal="center" wrapText="1"/>
    </xf>
    <xf numFmtId="43" fontId="34" fillId="0" borderId="28" xfId="3" applyFont="1" applyBorder="1" applyAlignment="1">
      <alignment horizontal="center" wrapText="1"/>
    </xf>
    <xf numFmtId="0" fontId="22" fillId="0" borderId="34" xfId="0" applyFont="1" applyBorder="1" applyAlignment="1">
      <alignment horizontal="center" vertical="center" wrapText="1"/>
    </xf>
    <xf numFmtId="0" fontId="22" fillId="0" borderId="8" xfId="0" applyFont="1" applyBorder="1" applyAlignment="1">
      <alignment horizontal="center" vertical="center" wrapText="1"/>
    </xf>
    <xf numFmtId="43" fontId="34" fillId="0" borderId="5" xfId="3" applyFont="1" applyBorder="1" applyAlignment="1">
      <alignment horizontal="center"/>
    </xf>
    <xf numFmtId="43" fontId="34" fillId="0" borderId="35" xfId="3" applyFont="1" applyBorder="1" applyAlignment="1">
      <alignment horizontal="center"/>
    </xf>
    <xf numFmtId="0" fontId="36" fillId="5" borderId="28" xfId="0" applyFont="1" applyFill="1" applyBorder="1" applyAlignment="1">
      <alignment horizontal="left"/>
    </xf>
    <xf numFmtId="0" fontId="36" fillId="5" borderId="11" xfId="0" applyFont="1" applyFill="1" applyBorder="1" applyAlignment="1">
      <alignment horizontal="left"/>
    </xf>
    <xf numFmtId="0" fontId="36" fillId="5" borderId="12" xfId="0" applyFont="1" applyFill="1" applyBorder="1" applyAlignment="1">
      <alignment horizontal="left"/>
    </xf>
    <xf numFmtId="0" fontId="22" fillId="0" borderId="33" xfId="0" applyFont="1" applyBorder="1" applyAlignment="1">
      <alignment horizontal="left" vertical="center"/>
    </xf>
    <xf numFmtId="0" fontId="22" fillId="0" borderId="34" xfId="0" applyFont="1" applyBorder="1" applyAlignment="1">
      <alignment horizontal="center"/>
    </xf>
    <xf numFmtId="0" fontId="22" fillId="0" borderId="8" xfId="0" applyFont="1" applyBorder="1" applyAlignment="1">
      <alignment horizontal="center"/>
    </xf>
    <xf numFmtId="0" fontId="22" fillId="0" borderId="33" xfId="0" applyFont="1" applyBorder="1" applyAlignment="1">
      <alignment horizontal="left" vertical="center" wrapText="1"/>
    </xf>
    <xf numFmtId="0" fontId="22" fillId="0" borderId="34" xfId="0" applyFont="1" applyBorder="1" applyAlignment="1">
      <alignment horizontal="center" wrapText="1"/>
    </xf>
    <xf numFmtId="0" fontId="22" fillId="0" borderId="8" xfId="0" applyFont="1" applyBorder="1" applyAlignment="1">
      <alignment horizontal="center" wrapText="1"/>
    </xf>
    <xf numFmtId="0" fontId="21" fillId="0" borderId="9" xfId="0" applyFont="1" applyBorder="1" applyAlignment="1"/>
    <xf numFmtId="0" fontId="0" fillId="0" borderId="10" xfId="0" applyBorder="1" applyAlignment="1"/>
    <xf numFmtId="0" fontId="30" fillId="0" borderId="22" xfId="0" applyFont="1" applyBorder="1" applyAlignment="1">
      <alignment horizontal="center"/>
    </xf>
    <xf numFmtId="0" fontId="30" fillId="0" borderId="23" xfId="0" applyFont="1" applyBorder="1" applyAlignment="1">
      <alignment horizontal="center"/>
    </xf>
    <xf numFmtId="0" fontId="21" fillId="0" borderId="4" xfId="0" applyFont="1" applyBorder="1" applyAlignment="1">
      <alignment horizontal="right" wrapText="1"/>
    </xf>
    <xf numFmtId="0" fontId="21" fillId="0" borderId="0" xfId="0" applyFont="1" applyAlignment="1">
      <alignment horizontal="right" wrapText="1"/>
    </xf>
    <xf numFmtId="0" fontId="21" fillId="0" borderId="0" xfId="0" applyFont="1" applyAlignment="1">
      <alignment horizontal="left" wrapText="1"/>
    </xf>
    <xf numFmtId="0" fontId="21" fillId="0" borderId="38" xfId="0" applyFont="1" applyBorder="1" applyAlignment="1">
      <alignment horizontal="left" wrapText="1"/>
    </xf>
    <xf numFmtId="0" fontId="20" fillId="0" borderId="0" xfId="0" applyFont="1" applyAlignment="1">
      <alignment horizontal="center"/>
    </xf>
    <xf numFmtId="14" fontId="23" fillId="4" borderId="5" xfId="0" applyNumberFormat="1" applyFont="1" applyFill="1" applyBorder="1" applyAlignment="1">
      <alignment horizontal="center"/>
    </xf>
    <xf numFmtId="0" fontId="23" fillId="4" borderId="7" xfId="0" applyFont="1" applyFill="1" applyBorder="1" applyAlignment="1">
      <alignment horizontal="center"/>
    </xf>
    <xf numFmtId="0" fontId="23" fillId="4" borderId="60" xfId="0" applyFont="1" applyFill="1" applyBorder="1" applyAlignment="1">
      <alignment horizontal="center"/>
    </xf>
    <xf numFmtId="0" fontId="23" fillId="4" borderId="6" xfId="0" applyFont="1" applyFill="1" applyBorder="1" applyAlignment="1">
      <alignment horizontal="center"/>
    </xf>
    <xf numFmtId="0" fontId="23" fillId="4" borderId="35" xfId="0" applyFont="1" applyFill="1" applyBorder="1" applyAlignment="1">
      <alignment horizontal="center"/>
    </xf>
    <xf numFmtId="49" fontId="23" fillId="4" borderId="24" xfId="0" applyNumberFormat="1" applyFont="1" applyFill="1" applyBorder="1" applyAlignment="1">
      <alignment horizontal="center"/>
    </xf>
    <xf numFmtId="0" fontId="58" fillId="0" borderId="15" xfId="0" applyFont="1" applyBorder="1" applyAlignment="1">
      <alignment horizontal="right" vertical="center" wrapText="1"/>
    </xf>
    <xf numFmtId="0" fontId="58" fillId="0" borderId="16" xfId="0" applyFont="1" applyBorder="1" applyAlignment="1">
      <alignment horizontal="right" vertical="center" wrapText="1"/>
    </xf>
    <xf numFmtId="166" fontId="70" fillId="0" borderId="15" xfId="0" applyNumberFormat="1" applyFont="1" applyBorder="1" applyAlignment="1">
      <alignment horizontal="center" vertical="center" wrapText="1"/>
    </xf>
    <xf numFmtId="166" fontId="70" fillId="0" borderId="16" xfId="0" applyNumberFormat="1" applyFont="1" applyBorder="1" applyAlignment="1">
      <alignment horizontal="center" vertical="center" wrapText="1"/>
    </xf>
    <xf numFmtId="166" fontId="70" fillId="0" borderId="17" xfId="0" applyNumberFormat="1" applyFont="1" applyBorder="1" applyAlignment="1">
      <alignment horizontal="center" vertical="center" wrapText="1"/>
    </xf>
    <xf numFmtId="0" fontId="66" fillId="0" borderId="28" xfId="0" applyFont="1" applyBorder="1" applyAlignment="1">
      <alignment horizontal="center" vertical="center" wrapText="1"/>
    </xf>
    <xf numFmtId="0" fontId="66" fillId="0" borderId="12" xfId="0" applyFont="1" applyBorder="1" applyAlignment="1">
      <alignment horizontal="center" vertical="center" wrapText="1"/>
    </xf>
    <xf numFmtId="0" fontId="62" fillId="0" borderId="9" xfId="0" applyFont="1" applyBorder="1" applyAlignment="1">
      <alignment horizontal="center" vertical="center"/>
    </xf>
    <xf numFmtId="0" fontId="62" fillId="0" borderId="10" xfId="0" applyFont="1" applyBorder="1" applyAlignment="1">
      <alignment horizontal="center" vertical="center"/>
    </xf>
    <xf numFmtId="165" fontId="67" fillId="0" borderId="40" xfId="0" applyNumberFormat="1" applyFont="1" applyBorder="1" applyAlignment="1">
      <alignment horizontal="right" vertical="center"/>
    </xf>
    <xf numFmtId="165" fontId="67" fillId="0" borderId="11" xfId="0" applyNumberFormat="1" applyFont="1" applyBorder="1" applyAlignment="1">
      <alignment horizontal="right" vertical="center"/>
    </xf>
    <xf numFmtId="165" fontId="67" fillId="0" borderId="12" xfId="0" applyNumberFormat="1" applyFont="1" applyBorder="1" applyAlignment="1">
      <alignment horizontal="right" vertical="center"/>
    </xf>
    <xf numFmtId="0" fontId="58" fillId="0" borderId="28" xfId="0" applyFont="1" applyBorder="1" applyAlignment="1">
      <alignment horizontal="right" vertical="center" wrapText="1"/>
    </xf>
    <xf numFmtId="0" fontId="58" fillId="0" borderId="11" xfId="0" applyFont="1" applyBorder="1" applyAlignment="1">
      <alignment horizontal="right" vertical="center" wrapText="1"/>
    </xf>
    <xf numFmtId="0" fontId="58" fillId="0" borderId="28" xfId="0" applyFont="1" applyBorder="1" applyAlignment="1">
      <alignment horizontal="center" vertical="center" wrapText="1"/>
    </xf>
    <xf numFmtId="0" fontId="58" fillId="0" borderId="11" xfId="0" applyFont="1" applyBorder="1" applyAlignment="1">
      <alignment horizontal="center" vertical="center" wrapText="1"/>
    </xf>
    <xf numFmtId="0" fontId="58" fillId="0" borderId="12" xfId="0" applyFont="1" applyBorder="1" applyAlignment="1">
      <alignment horizontal="center" vertical="center" wrapText="1"/>
    </xf>
    <xf numFmtId="167" fontId="69" fillId="0" borderId="28" xfId="3" applyNumberFormat="1" applyFont="1" applyFill="1" applyBorder="1" applyAlignment="1" applyProtection="1">
      <alignment horizontal="center" vertical="center" wrapText="1"/>
    </xf>
    <xf numFmtId="167" fontId="69" fillId="0" borderId="12" xfId="3" applyNumberFormat="1" applyFont="1" applyFill="1" applyBorder="1" applyAlignment="1" applyProtection="1">
      <alignment horizontal="center" vertical="center" wrapText="1"/>
    </xf>
    <xf numFmtId="0" fontId="58" fillId="0" borderId="15" xfId="0" applyFont="1" applyBorder="1" applyAlignment="1">
      <alignment horizontal="center" vertical="center" wrapText="1"/>
    </xf>
    <xf numFmtId="0" fontId="57" fillId="0" borderId="17" xfId="0" applyFont="1" applyBorder="1" applyAlignment="1">
      <alignment horizontal="center" vertical="center"/>
    </xf>
    <xf numFmtId="0" fontId="59" fillId="0" borderId="16" xfId="0" applyFont="1" applyBorder="1" applyAlignment="1">
      <alignment horizontal="center" vertical="center"/>
    </xf>
    <xf numFmtId="0" fontId="59" fillId="0" borderId="17" xfId="0" applyFont="1" applyBorder="1" applyAlignment="1">
      <alignment horizontal="left"/>
    </xf>
    <xf numFmtId="0" fontId="58" fillId="0" borderId="44" xfId="0" applyFont="1" applyBorder="1" applyAlignment="1">
      <alignment horizontal="center" vertical="center" wrapText="1"/>
    </xf>
    <xf numFmtId="0" fontId="59" fillId="0" borderId="45" xfId="0" applyFont="1" applyBorder="1" applyAlignment="1">
      <alignment horizontal="center" vertical="center"/>
    </xf>
    <xf numFmtId="0" fontId="59" fillId="0" borderId="46" xfId="0" applyFont="1" applyBorder="1" applyAlignment="1">
      <alignment horizontal="center"/>
    </xf>
    <xf numFmtId="0" fontId="58" fillId="0" borderId="47" xfId="0" applyFont="1" applyBorder="1" applyAlignment="1">
      <alignment horizontal="center" vertical="center" wrapText="1"/>
    </xf>
    <xf numFmtId="0" fontId="59" fillId="0" borderId="46" xfId="0" applyFont="1" applyBorder="1" applyAlignment="1">
      <alignment horizontal="center" vertical="center"/>
    </xf>
    <xf numFmtId="49" fontId="58" fillId="0" borderId="20" xfId="0" applyNumberFormat="1" applyFont="1" applyBorder="1" applyAlignment="1">
      <alignment horizontal="center" vertical="center"/>
    </xf>
    <xf numFmtId="165" fontId="57" fillId="0" borderId="48" xfId="0" applyNumberFormat="1" applyFont="1" applyBorder="1" applyAlignment="1">
      <alignment horizontal="center"/>
    </xf>
    <xf numFmtId="0" fontId="57" fillId="8" borderId="0" xfId="0" applyFont="1" applyFill="1" applyAlignment="1">
      <alignment horizontal="left" vertical="center" wrapText="1"/>
    </xf>
    <xf numFmtId="0" fontId="57" fillId="8" borderId="8" xfId="0" applyFont="1" applyFill="1" applyBorder="1" applyAlignment="1">
      <alignment horizontal="left" vertical="center" wrapText="1"/>
    </xf>
    <xf numFmtId="0" fontId="50" fillId="0" borderId="42" xfId="0" applyFont="1" applyBorder="1" applyAlignment="1">
      <alignment horizontal="center" vertical="center"/>
    </xf>
    <xf numFmtId="0" fontId="59" fillId="0" borderId="42" xfId="0" applyFont="1" applyBorder="1" applyAlignment="1">
      <alignment horizontal="center" vertical="center"/>
    </xf>
    <xf numFmtId="0" fontId="58" fillId="0" borderId="42" xfId="0" applyFont="1" applyBorder="1" applyAlignment="1">
      <alignment horizontal="center" vertical="center" wrapText="1"/>
    </xf>
    <xf numFmtId="0" fontId="64" fillId="0" borderId="42" xfId="0" applyFont="1" applyBorder="1" applyAlignment="1">
      <alignment horizontal="center" vertical="center"/>
    </xf>
    <xf numFmtId="49" fontId="50" fillId="0" borderId="42" xfId="0" applyNumberFormat="1" applyFont="1" applyBorder="1" applyAlignment="1">
      <alignment horizontal="center" vertical="center"/>
    </xf>
    <xf numFmtId="0" fontId="59" fillId="0" borderId="43" xfId="0" applyFont="1" applyBorder="1" applyAlignment="1">
      <alignment horizontal="center" vertical="center"/>
    </xf>
    <xf numFmtId="0" fontId="59" fillId="0" borderId="23" xfId="0" applyFont="1" applyBorder="1" applyAlignment="1"/>
    <xf numFmtId="0" fontId="59" fillId="0" borderId="23" xfId="0" applyFont="1" applyBorder="1" applyAlignment="1">
      <alignment horizontal="center"/>
    </xf>
    <xf numFmtId="0" fontId="58" fillId="0" borderId="0" xfId="0" applyFont="1" applyAlignment="1">
      <alignment horizontal="left" wrapText="1"/>
    </xf>
    <xf numFmtId="0" fontId="57" fillId="0" borderId="0" xfId="0" applyFont="1" applyAlignment="1">
      <alignment horizontal="left"/>
    </xf>
    <xf numFmtId="0" fontId="59" fillId="0" borderId="30" xfId="0" applyFont="1" applyBorder="1" applyAlignment="1"/>
    <xf numFmtId="0" fontId="49" fillId="0" borderId="0" xfId="0" applyFont="1" applyAlignment="1">
      <alignment horizontal="left" vertical="center"/>
    </xf>
    <xf numFmtId="0" fontId="27" fillId="0" borderId="0" xfId="0" applyFont="1" applyAlignment="1">
      <alignment horizontal="left" vertical="center"/>
    </xf>
    <xf numFmtId="0" fontId="50" fillId="4" borderId="0" xfId="0" applyFont="1" applyFill="1" applyAlignment="1">
      <alignment horizontal="left" vertical="center" wrapText="1"/>
    </xf>
    <xf numFmtId="0" fontId="50" fillId="4" borderId="8" xfId="0" applyFont="1" applyFill="1" applyBorder="1" applyAlignment="1">
      <alignment horizontal="left" vertical="center" wrapText="1"/>
    </xf>
    <xf numFmtId="0" fontId="49" fillId="0" borderId="0" xfId="0" applyFont="1" applyAlignment="1">
      <alignment horizontal="left" vertical="center" wrapText="1"/>
    </xf>
    <xf numFmtId="0" fontId="55" fillId="0" borderId="0" xfId="0" applyFont="1" applyAlignment="1">
      <alignment horizontal="left" vertical="center"/>
    </xf>
    <xf numFmtId="0" fontId="57" fillId="0" borderId="0" xfId="0" applyFont="1" applyAlignment="1">
      <alignment horizontal="left" vertical="center"/>
    </xf>
    <xf numFmtId="164" fontId="61" fillId="4" borderId="0" xfId="0" applyNumberFormat="1" applyFont="1" applyFill="1" applyAlignment="1">
      <alignment horizontal="left" vertical="center"/>
    </xf>
    <xf numFmtId="0" fontId="58" fillId="0" borderId="0" xfId="0" applyFont="1" applyAlignment="1">
      <alignment horizontal="left" vertical="center"/>
    </xf>
    <xf numFmtId="0" fontId="59" fillId="0" borderId="0" xfId="0" applyFont="1" applyAlignment="1">
      <alignment horizontal="left" vertical="center"/>
    </xf>
    <xf numFmtId="0" fontId="47" fillId="0" borderId="1" xfId="0" quotePrefix="1" applyFont="1" applyBorder="1" applyAlignment="1">
      <alignment horizontal="center" vertical="center"/>
    </xf>
    <xf numFmtId="0" fontId="48" fillId="0" borderId="2" xfId="0" applyFont="1" applyBorder="1" applyAlignment="1">
      <alignment horizontal="center" vertical="center"/>
    </xf>
    <xf numFmtId="0" fontId="48" fillId="0" borderId="3" xfId="0" applyFont="1" applyBorder="1" applyAlignment="1">
      <alignment horizontal="center" vertical="center"/>
    </xf>
    <xf numFmtId="0" fontId="49" fillId="0" borderId="22" xfId="0" quotePrefix="1" applyFont="1" applyBorder="1" applyAlignment="1">
      <alignment horizontal="center" vertical="center" wrapText="1"/>
    </xf>
    <xf numFmtId="0" fontId="49" fillId="0" borderId="23" xfId="0" applyFont="1" applyBorder="1" applyAlignment="1">
      <alignment horizontal="center" vertical="center" wrapText="1"/>
    </xf>
    <xf numFmtId="0" fontId="49" fillId="0" borderId="30" xfId="0" applyFont="1" applyBorder="1" applyAlignment="1">
      <alignment horizontal="center" vertical="center" wrapText="1"/>
    </xf>
    <xf numFmtId="0" fontId="50" fillId="0" borderId="4" xfId="0" applyFont="1" applyBorder="1" applyAlignment="1">
      <alignment horizontal="center" vertical="top" wrapText="1"/>
    </xf>
    <xf numFmtId="0" fontId="50" fillId="0" borderId="0" xfId="0" applyFont="1" applyAlignment="1">
      <alignment horizontal="center" vertical="top" wrapText="1"/>
    </xf>
    <xf numFmtId="0" fontId="50" fillId="0" borderId="8" xfId="0" applyFont="1" applyBorder="1" applyAlignment="1">
      <alignment horizontal="center" vertical="top" wrapText="1"/>
    </xf>
    <xf numFmtId="0" fontId="51" fillId="0" borderId="4" xfId="0" applyFont="1" applyBorder="1" applyAlignment="1">
      <alignment horizontal="center" vertical="top"/>
    </xf>
    <xf numFmtId="0" fontId="51" fillId="0" borderId="0" xfId="0" applyFont="1" applyAlignment="1">
      <alignment horizontal="center" vertical="top"/>
    </xf>
    <xf numFmtId="0" fontId="51" fillId="0" borderId="8" xfId="0" applyFont="1" applyBorder="1" applyAlignment="1">
      <alignment horizontal="center" vertical="top"/>
    </xf>
    <xf numFmtId="0" fontId="48" fillId="0" borderId="4" xfId="0" applyFont="1" applyBorder="1" applyAlignment="1">
      <alignment horizontal="center" vertical="top"/>
    </xf>
    <xf numFmtId="0" fontId="48" fillId="0" borderId="0" xfId="0" applyFont="1" applyAlignment="1">
      <alignment horizontal="center" vertical="top"/>
    </xf>
    <xf numFmtId="0" fontId="48" fillId="0" borderId="8" xfId="0" applyFont="1" applyBorder="1" applyAlignment="1">
      <alignment horizontal="center" vertical="top"/>
    </xf>
    <xf numFmtId="0" fontId="75" fillId="0" borderId="15" xfId="44" applyFont="1" applyFill="1" applyBorder="1" applyAlignment="1">
      <alignment horizontal="right" vertical="center" wrapText="1"/>
    </xf>
    <xf numFmtId="0" fontId="75" fillId="0" borderId="16" xfId="44" applyFont="1" applyFill="1" applyBorder="1" applyAlignment="1">
      <alignment horizontal="right" vertical="center" wrapText="1"/>
    </xf>
    <xf numFmtId="0" fontId="75" fillId="0" borderId="17" xfId="44" applyFont="1" applyFill="1" applyBorder="1" applyAlignment="1">
      <alignment horizontal="right" vertical="center" wrapText="1"/>
    </xf>
    <xf numFmtId="0" fontId="75" fillId="0" borderId="16" xfId="45" applyFont="1" applyFill="1" applyBorder="1" applyAlignment="1">
      <alignment horizontal="center" vertical="center" wrapText="1"/>
    </xf>
    <xf numFmtId="0" fontId="75" fillId="0" borderId="17" xfId="45" applyFont="1" applyFill="1" applyBorder="1" applyAlignment="1">
      <alignment horizontal="center" vertical="center" wrapText="1"/>
    </xf>
    <xf numFmtId="170" fontId="98" fillId="0" borderId="11" xfId="46" applyNumberFormat="1" applyFill="1" applyBorder="1" applyAlignment="1">
      <alignment horizontal="center" vertical="center" wrapText="1"/>
    </xf>
    <xf numFmtId="170" fontId="98" fillId="0" borderId="12" xfId="46" applyNumberFormat="1" applyFill="1" applyBorder="1" applyAlignment="1">
      <alignment horizontal="center" vertical="center" wrapText="1"/>
    </xf>
    <xf numFmtId="0" fontId="75" fillId="0" borderId="15" xfId="47" applyFill="1" applyBorder="1" applyAlignment="1">
      <alignment horizontal="right" vertical="center" wrapText="1"/>
    </xf>
    <xf numFmtId="0" fontId="75" fillId="0" borderId="16" xfId="47" applyFill="1" applyBorder="1" applyAlignment="1">
      <alignment horizontal="right" vertical="center" wrapText="1"/>
    </xf>
    <xf numFmtId="0" fontId="75" fillId="0" borderId="17" xfId="47" applyFill="1" applyBorder="1" applyAlignment="1">
      <alignment horizontal="right" vertical="center" wrapText="1"/>
    </xf>
    <xf numFmtId="0" fontId="100" fillId="0" borderId="15" xfId="48" applyFont="1" applyFill="1" applyBorder="1" applyAlignment="1">
      <alignment horizontal="center" vertical="center" wrapText="1"/>
    </xf>
    <xf numFmtId="0" fontId="100" fillId="0" borderId="16" xfId="48" applyFont="1" applyFill="1" applyBorder="1" applyAlignment="1">
      <alignment horizontal="center" vertical="center" wrapText="1"/>
    </xf>
    <xf numFmtId="0" fontId="100" fillId="0" borderId="17" xfId="48" applyFont="1" applyFill="1" applyBorder="1" applyAlignment="1">
      <alignment horizontal="center" vertical="center" wrapText="1"/>
    </xf>
    <xf numFmtId="0" fontId="66" fillId="0" borderId="4" xfId="35" applyFont="1" applyFill="1" applyBorder="1" applyAlignment="1">
      <alignment horizontal="center" vertical="center" wrapText="1"/>
    </xf>
    <xf numFmtId="0" fontId="66" fillId="0" borderId="0" xfId="35" applyFont="1" applyFill="1" applyAlignment="1">
      <alignment horizontal="center" vertical="center" wrapText="1"/>
    </xf>
    <xf numFmtId="0" fontId="66" fillId="0" borderId="8" xfId="35" applyFont="1" applyFill="1" applyBorder="1" applyAlignment="1">
      <alignment horizontal="center" vertical="center" wrapText="1"/>
    </xf>
    <xf numFmtId="0" fontId="66" fillId="0" borderId="28" xfId="35" applyFont="1" applyFill="1" applyBorder="1" applyAlignment="1">
      <alignment horizontal="center" vertical="center" wrapText="1"/>
    </xf>
    <xf numFmtId="0" fontId="66" fillId="0" borderId="11" xfId="35" applyFont="1" applyFill="1" applyBorder="1" applyAlignment="1">
      <alignment horizontal="center" vertical="center" wrapText="1"/>
    </xf>
    <xf numFmtId="0" fontId="66" fillId="0" borderId="12" xfId="35" applyFont="1" applyFill="1" applyBorder="1" applyAlignment="1">
      <alignment horizontal="center" vertical="center" wrapText="1"/>
    </xf>
    <xf numFmtId="0" fontId="97" fillId="0" borderId="23" xfId="14" applyFont="1" applyFill="1" applyBorder="1" applyAlignment="1">
      <alignment horizontal="center" vertical="center" wrapText="1"/>
    </xf>
    <xf numFmtId="0" fontId="75" fillId="0" borderId="51" xfId="41" applyFont="1" applyFill="1" applyBorder="1" applyAlignment="1">
      <alignment horizontal="center" vertical="center" wrapText="1"/>
    </xf>
    <xf numFmtId="0" fontId="75" fillId="0" borderId="52" xfId="41" applyFont="1" applyFill="1" applyBorder="1" applyAlignment="1">
      <alignment horizontal="center" vertical="center" wrapText="1"/>
    </xf>
    <xf numFmtId="169" fontId="89" fillId="0" borderId="23" xfId="43" applyNumberFormat="1" applyFont="1" applyFill="1" applyBorder="1" applyAlignment="1">
      <alignment horizontal="center" vertical="center" wrapText="1"/>
    </xf>
    <xf numFmtId="169" fontId="89" fillId="0" borderId="30" xfId="43" applyNumberFormat="1" applyFont="1" applyFill="1" applyBorder="1" applyAlignment="1">
      <alignment horizontal="center" vertical="center" wrapText="1"/>
    </xf>
    <xf numFmtId="2" fontId="89" fillId="0" borderId="22" xfId="42" applyNumberFormat="1" applyFont="1" applyFill="1" applyBorder="1" applyAlignment="1">
      <alignment horizontal="center" vertical="center" wrapText="1"/>
    </xf>
    <xf numFmtId="2" fontId="89" fillId="0" borderId="30" xfId="42" applyNumberFormat="1" applyFont="1" applyFill="1" applyBorder="1" applyAlignment="1">
      <alignment horizontal="center" vertical="center" wrapText="1"/>
    </xf>
    <xf numFmtId="0" fontId="97" fillId="0" borderId="10" xfId="14" applyFont="1" applyFill="1" applyBorder="1" applyAlignment="1">
      <alignment horizontal="center" vertical="center" wrapText="1"/>
    </xf>
    <xf numFmtId="0" fontId="75" fillId="0" borderId="53" xfId="41" applyFont="1" applyFill="1" applyBorder="1" applyAlignment="1">
      <alignment horizontal="center" vertical="center" wrapText="1"/>
    </xf>
    <xf numFmtId="0" fontId="75" fillId="0" borderId="54" xfId="41" applyFont="1" applyFill="1" applyBorder="1" applyAlignment="1">
      <alignment horizontal="center" vertical="center" wrapText="1"/>
    </xf>
    <xf numFmtId="169" fontId="89" fillId="0" borderId="10" xfId="43" applyNumberFormat="1" applyFont="1" applyFill="1" applyBorder="1" applyAlignment="1">
      <alignment horizontal="center" vertical="center" wrapText="1"/>
    </xf>
    <xf numFmtId="169" fontId="89" fillId="0" borderId="55" xfId="43" applyNumberFormat="1" applyFont="1" applyFill="1" applyBorder="1" applyAlignment="1">
      <alignment horizontal="center" vertical="center" wrapText="1"/>
    </xf>
    <xf numFmtId="2" fontId="89" fillId="0" borderId="9" xfId="42" applyNumberFormat="1" applyFont="1" applyFill="1" applyBorder="1" applyAlignment="1">
      <alignment horizontal="center" vertical="center" wrapText="1"/>
    </xf>
    <xf numFmtId="2" fontId="89" fillId="0" borderId="55" xfId="42" applyNumberFormat="1" applyFont="1" applyFill="1" applyBorder="1" applyAlignment="1">
      <alignment horizontal="center" vertical="center" wrapText="1"/>
    </xf>
    <xf numFmtId="0" fontId="75" fillId="9" borderId="1" xfId="36" applyBorder="1" applyAlignment="1">
      <alignment horizontal="center" vertical="top" wrapText="1"/>
    </xf>
    <xf numFmtId="0" fontId="75" fillId="9" borderId="2" xfId="36" applyBorder="1" applyAlignment="1">
      <alignment horizontal="center" vertical="top" wrapText="1"/>
    </xf>
    <xf numFmtId="0" fontId="75" fillId="9" borderId="3" xfId="36" applyBorder="1" applyAlignment="1">
      <alignment horizontal="center" vertical="top" wrapText="1"/>
    </xf>
    <xf numFmtId="0" fontId="75" fillId="9" borderId="4" xfId="37" applyBorder="1" applyAlignment="1">
      <alignment horizontal="center" vertical="top" wrapText="1"/>
    </xf>
    <xf numFmtId="0" fontId="75" fillId="9" borderId="0" xfId="37" applyAlignment="1">
      <alignment horizontal="center" vertical="top" wrapText="1"/>
    </xf>
    <xf numFmtId="0" fontId="75" fillId="9" borderId="8" xfId="37" applyBorder="1" applyAlignment="1">
      <alignment horizontal="center" vertical="top" wrapText="1"/>
    </xf>
    <xf numFmtId="0" fontId="73" fillId="9" borderId="4" xfId="38" applyFont="1" applyBorder="1" applyAlignment="1">
      <alignment horizontal="right" vertical="top" wrapText="1"/>
    </xf>
    <xf numFmtId="0" fontId="73" fillId="9" borderId="8" xfId="38" applyFont="1" applyBorder="1" applyAlignment="1">
      <alignment horizontal="right" vertical="top" wrapText="1"/>
    </xf>
    <xf numFmtId="0" fontId="66" fillId="9" borderId="1" xfId="35" applyFont="1" applyBorder="1" applyAlignment="1">
      <alignment horizontal="center" vertical="center" wrapText="1"/>
    </xf>
    <xf numFmtId="0" fontId="66" fillId="9" borderId="2" xfId="35" applyFont="1" applyBorder="1" applyAlignment="1">
      <alignment horizontal="center" vertical="center" wrapText="1"/>
    </xf>
    <xf numFmtId="0" fontId="66" fillId="9" borderId="3" xfId="35" applyFont="1" applyBorder="1" applyAlignment="1">
      <alignment horizontal="center" vertical="center" wrapText="1"/>
    </xf>
    <xf numFmtId="0" fontId="66" fillId="9" borderId="28" xfId="35" applyFont="1" applyBorder="1" applyAlignment="1">
      <alignment horizontal="center" vertical="center" wrapText="1"/>
    </xf>
    <xf numFmtId="0" fontId="66" fillId="9" borderId="11" xfId="35" applyFont="1" applyBorder="1" applyAlignment="1">
      <alignment horizontal="center" vertical="center" wrapText="1"/>
    </xf>
    <xf numFmtId="0" fontId="66" fillId="9" borderId="12" xfId="35" applyFont="1" applyBorder="1" applyAlignment="1">
      <alignment horizontal="center" vertical="center" wrapText="1"/>
    </xf>
    <xf numFmtId="0" fontId="75" fillId="0" borderId="2" xfId="14" applyFill="1" applyBorder="1" applyAlignment="1">
      <alignment horizontal="center" vertical="center" wrapText="1"/>
    </xf>
    <xf numFmtId="0" fontId="75" fillId="0" borderId="11" xfId="14" applyFill="1" applyBorder="1" applyAlignment="1">
      <alignment horizontal="center" vertical="center" wrapText="1"/>
    </xf>
    <xf numFmtId="0" fontId="89" fillId="10" borderId="2" xfId="39" applyFont="1" applyFill="1" applyBorder="1" applyAlignment="1">
      <alignment horizontal="center" vertical="center" wrapText="1"/>
    </xf>
    <xf numFmtId="0" fontId="89" fillId="10" borderId="11" xfId="39" applyFont="1" applyFill="1" applyBorder="1" applyAlignment="1">
      <alignment horizontal="center" vertical="center" wrapText="1"/>
    </xf>
    <xf numFmtId="0" fontId="75" fillId="0" borderId="2" xfId="40" applyFill="1" applyBorder="1" applyAlignment="1">
      <alignment horizontal="center" vertical="center" wrapText="1"/>
    </xf>
    <xf numFmtId="0" fontId="75" fillId="0" borderId="11" xfId="40" applyFill="1" applyBorder="1" applyAlignment="1">
      <alignment horizontal="center" vertical="center" wrapText="1"/>
    </xf>
    <xf numFmtId="0" fontId="75" fillId="0" borderId="49" xfId="41" applyFont="1" applyFill="1" applyBorder="1" applyAlignment="1">
      <alignment horizontal="center" vertical="center" wrapText="1"/>
    </xf>
    <xf numFmtId="0" fontId="75" fillId="0" borderId="2" xfId="41" applyFont="1" applyFill="1" applyBorder="1" applyAlignment="1">
      <alignment horizontal="center" vertical="center" wrapText="1"/>
    </xf>
    <xf numFmtId="0" fontId="75" fillId="0" borderId="50" xfId="41" applyFont="1" applyFill="1" applyBorder="1" applyAlignment="1">
      <alignment horizontal="center" vertical="center" wrapText="1"/>
    </xf>
    <xf numFmtId="0" fontId="75" fillId="0" borderId="11" xfId="41" applyFont="1" applyFill="1" applyBorder="1" applyAlignment="1">
      <alignment horizontal="center" vertical="center" wrapText="1"/>
    </xf>
    <xf numFmtId="165" fontId="96" fillId="0" borderId="49" xfId="0" applyNumberFormat="1" applyFont="1" applyBorder="1" applyAlignment="1">
      <alignment horizontal="center" vertical="center"/>
    </xf>
    <xf numFmtId="165" fontId="96" fillId="0" borderId="2" xfId="0" applyNumberFormat="1" applyFont="1" applyBorder="1" applyAlignment="1">
      <alignment horizontal="center" vertical="center"/>
    </xf>
    <xf numFmtId="165" fontId="96" fillId="0" borderId="3" xfId="0" applyNumberFormat="1" applyFont="1" applyBorder="1" applyAlignment="1">
      <alignment horizontal="center" vertical="center"/>
    </xf>
    <xf numFmtId="165" fontId="96" fillId="0" borderId="50" xfId="0" applyNumberFormat="1" applyFont="1" applyBorder="1" applyAlignment="1">
      <alignment horizontal="center" vertical="center"/>
    </xf>
    <xf numFmtId="165" fontId="96" fillId="0" borderId="11" xfId="0" applyNumberFormat="1" applyFont="1" applyBorder="1" applyAlignment="1">
      <alignment horizontal="center" vertical="center"/>
    </xf>
    <xf numFmtId="165" fontId="96" fillId="0" borderId="12" xfId="0" applyNumberFormat="1" applyFont="1" applyBorder="1" applyAlignment="1">
      <alignment horizontal="center" vertical="center"/>
    </xf>
    <xf numFmtId="2" fontId="89" fillId="0" borderId="1" xfId="42" applyNumberFormat="1" applyFont="1" applyFill="1" applyBorder="1" applyAlignment="1">
      <alignment horizontal="center" vertical="center" wrapText="1"/>
    </xf>
    <xf numFmtId="2" fontId="89" fillId="0" borderId="3" xfId="42" applyNumberFormat="1" applyFont="1" applyFill="1" applyBorder="1" applyAlignment="1">
      <alignment horizontal="center" vertical="center" wrapText="1"/>
    </xf>
    <xf numFmtId="2" fontId="89" fillId="0" borderId="28" xfId="42" applyNumberFormat="1" applyFont="1" applyFill="1" applyBorder="1" applyAlignment="1">
      <alignment horizontal="center" vertical="center" wrapText="1"/>
    </xf>
    <xf numFmtId="2" fontId="89" fillId="0" borderId="12" xfId="42" applyNumberFormat="1" applyFont="1" applyFill="1" applyBorder="1" applyAlignment="1">
      <alignment horizontal="center" vertical="center" wrapText="1"/>
    </xf>
    <xf numFmtId="0" fontId="75" fillId="0" borderId="27" xfId="27" applyFont="1" applyFill="1" applyBorder="1" applyAlignment="1">
      <alignment horizontal="left" wrapText="1"/>
    </xf>
    <xf numFmtId="0" fontId="75" fillId="0" borderId="31" xfId="27" applyFont="1" applyFill="1" applyBorder="1" applyAlignment="1">
      <alignment horizontal="left" wrapText="1"/>
    </xf>
    <xf numFmtId="0" fontId="75" fillId="0" borderId="0" xfId="27" applyFont="1" applyFill="1" applyAlignment="1">
      <alignment horizontal="left" wrapText="1"/>
    </xf>
    <xf numFmtId="0" fontId="75" fillId="0" borderId="8" xfId="27" applyFont="1" applyFill="1" applyBorder="1" applyAlignment="1">
      <alignment horizontal="left" wrapText="1"/>
    </xf>
    <xf numFmtId="0" fontId="75" fillId="0" borderId="23" xfId="27" applyFont="1" applyFill="1" applyBorder="1" applyAlignment="1">
      <alignment horizontal="left" wrapText="1"/>
    </xf>
    <xf numFmtId="0" fontId="75" fillId="0" borderId="30" xfId="27" applyFont="1" applyFill="1" applyBorder="1" applyAlignment="1">
      <alignment horizontal="left" wrapText="1"/>
    </xf>
    <xf numFmtId="0" fontId="75" fillId="0" borderId="4" xfId="28" applyFont="1" applyFill="1" applyBorder="1" applyAlignment="1">
      <alignment horizontal="center" wrapText="1"/>
    </xf>
    <xf numFmtId="0" fontId="75" fillId="0" borderId="0" xfId="28" applyFont="1" applyFill="1" applyAlignment="1">
      <alignment horizontal="center" wrapText="1"/>
    </xf>
    <xf numFmtId="0" fontId="75" fillId="0" borderId="0" xfId="29" applyFont="1" applyFill="1" applyAlignment="1">
      <alignment horizontal="center" wrapText="1"/>
    </xf>
    <xf numFmtId="0" fontId="93" fillId="0" borderId="4" xfId="30" applyFont="1" applyFill="1" applyBorder="1" applyAlignment="1">
      <alignment horizontal="center" vertical="center" wrapText="1"/>
    </xf>
    <xf numFmtId="0" fontId="93" fillId="0" borderId="0" xfId="30" applyFont="1" applyFill="1" applyAlignment="1">
      <alignment horizontal="center" vertical="center" wrapText="1"/>
    </xf>
    <xf numFmtId="0" fontId="93" fillId="0" borderId="8" xfId="30" applyFont="1" applyFill="1" applyBorder="1" applyAlignment="1">
      <alignment horizontal="center" vertical="center" wrapText="1"/>
    </xf>
    <xf numFmtId="0" fontId="75" fillId="9" borderId="1" xfId="31" applyFont="1" applyBorder="1" applyAlignment="1">
      <alignment horizontal="center" vertical="center" wrapText="1"/>
    </xf>
    <xf numFmtId="0" fontId="75" fillId="9" borderId="2" xfId="31" applyFont="1" applyBorder="1" applyAlignment="1">
      <alignment horizontal="center" vertical="center" wrapText="1"/>
    </xf>
    <xf numFmtId="0" fontId="75" fillId="9" borderId="3" xfId="31" applyFont="1" applyBorder="1" applyAlignment="1">
      <alignment horizontal="center" vertical="center" wrapText="1"/>
    </xf>
    <xf numFmtId="0" fontId="75" fillId="9" borderId="1" xfId="32" applyBorder="1" applyAlignment="1">
      <alignment horizontal="center" vertical="center" wrapText="1"/>
    </xf>
    <xf numFmtId="0" fontId="75" fillId="9" borderId="2" xfId="32" applyBorder="1" applyAlignment="1">
      <alignment horizontal="center" vertical="center" wrapText="1"/>
    </xf>
    <xf numFmtId="0" fontId="75" fillId="9" borderId="3" xfId="32" applyBorder="1" applyAlignment="1">
      <alignment horizontal="center" vertical="center" wrapText="1"/>
    </xf>
    <xf numFmtId="0" fontId="75" fillId="9" borderId="28" xfId="32" applyBorder="1" applyAlignment="1">
      <alignment horizontal="center" vertical="center" wrapText="1"/>
    </xf>
    <xf numFmtId="0" fontId="75" fillId="9" borderId="11" xfId="32" applyBorder="1" applyAlignment="1">
      <alignment horizontal="center" vertical="center" wrapText="1"/>
    </xf>
    <xf numFmtId="0" fontId="75" fillId="9" borderId="12" xfId="32" applyBorder="1" applyAlignment="1">
      <alignment horizontal="center" vertical="center" wrapText="1"/>
    </xf>
    <xf numFmtId="0" fontId="75" fillId="9" borderId="2" xfId="33" applyBorder="1" applyAlignment="1">
      <alignment horizontal="center" vertical="center" wrapText="1"/>
    </xf>
    <xf numFmtId="0" fontId="75" fillId="9" borderId="3" xfId="33" applyBorder="1" applyAlignment="1">
      <alignment horizontal="center" vertical="center" wrapText="1"/>
    </xf>
    <xf numFmtId="0" fontId="75" fillId="9" borderId="11" xfId="33" applyBorder="1" applyAlignment="1">
      <alignment horizontal="center" vertical="center" wrapText="1"/>
    </xf>
    <xf numFmtId="0" fontId="75" fillId="9" borderId="12" xfId="33" applyBorder="1" applyAlignment="1">
      <alignment horizontal="center" vertical="center" wrapText="1"/>
    </xf>
    <xf numFmtId="0" fontId="75" fillId="9" borderId="1" xfId="34" applyBorder="1" applyAlignment="1">
      <alignment horizontal="center" vertical="center" wrapText="1"/>
    </xf>
    <xf numFmtId="0" fontId="75" fillId="9" borderId="2" xfId="34" applyBorder="1" applyAlignment="1">
      <alignment horizontal="center" vertical="center" wrapText="1"/>
    </xf>
    <xf numFmtId="0" fontId="75" fillId="9" borderId="3" xfId="34" applyBorder="1" applyAlignment="1">
      <alignment horizontal="center" vertical="center" wrapText="1"/>
    </xf>
    <xf numFmtId="0" fontId="75" fillId="9" borderId="28" xfId="34" applyBorder="1" applyAlignment="1">
      <alignment horizontal="center" vertical="center" wrapText="1"/>
    </xf>
    <xf numFmtId="0" fontId="75" fillId="9" borderId="11" xfId="34" applyBorder="1" applyAlignment="1">
      <alignment horizontal="center" vertical="center" wrapText="1"/>
    </xf>
    <xf numFmtId="0" fontId="75" fillId="9" borderId="12" xfId="34" applyBorder="1" applyAlignment="1">
      <alignment horizontal="center" vertical="center" wrapText="1"/>
    </xf>
    <xf numFmtId="0" fontId="75" fillId="9" borderId="28" xfId="32" applyBorder="1" applyAlignment="1">
      <alignment horizontal="center" vertical="top" wrapText="1"/>
    </xf>
    <xf numFmtId="0" fontId="75" fillId="9" borderId="11" xfId="32" applyBorder="1" applyAlignment="1">
      <alignment horizontal="center" vertical="top" wrapText="1"/>
    </xf>
    <xf numFmtId="0" fontId="75" fillId="9" borderId="12" xfId="32" applyBorder="1" applyAlignment="1">
      <alignment horizontal="center" vertical="top" wrapText="1"/>
    </xf>
    <xf numFmtId="0" fontId="75" fillId="0" borderId="27" xfId="20" applyFont="1" applyFill="1" applyBorder="1" applyAlignment="1">
      <alignment horizontal="left" wrapText="1"/>
    </xf>
    <xf numFmtId="0" fontId="75" fillId="0" borderId="23" xfId="20" applyFont="1" applyFill="1" applyBorder="1" applyAlignment="1">
      <alignment horizontal="left" wrapText="1"/>
    </xf>
    <xf numFmtId="0" fontId="75" fillId="0" borderId="27" xfId="21" applyFont="1" applyFill="1" applyBorder="1" applyAlignment="1">
      <alignment horizontal="left" wrapText="1"/>
    </xf>
    <xf numFmtId="0" fontId="75" fillId="0" borderId="4" xfId="24" applyFont="1" applyFill="1" applyBorder="1" applyAlignment="1">
      <alignment horizontal="center" wrapText="1"/>
    </xf>
    <xf numFmtId="0" fontId="75" fillId="0" borderId="0" xfId="24" applyFont="1" applyFill="1" applyAlignment="1">
      <alignment horizontal="center" wrapText="1"/>
    </xf>
    <xf numFmtId="0" fontId="75" fillId="0" borderId="0" xfId="25" applyFont="1" applyFill="1" applyAlignment="1">
      <alignment horizontal="left" wrapText="1"/>
    </xf>
    <xf numFmtId="0" fontId="75" fillId="0" borderId="23" xfId="25" applyFont="1" applyFill="1" applyBorder="1" applyAlignment="1">
      <alignment horizontal="left" wrapText="1"/>
    </xf>
    <xf numFmtId="0" fontId="75" fillId="0" borderId="0" xfId="26" applyFont="1" applyFill="1" applyAlignment="1">
      <alignment horizontal="center" wrapText="1"/>
    </xf>
    <xf numFmtId="0" fontId="75" fillId="0" borderId="27" xfId="19" applyFill="1" applyBorder="1" applyAlignment="1">
      <alignment horizontal="left" wrapText="1"/>
    </xf>
    <xf numFmtId="0" fontId="75" fillId="0" borderId="31" xfId="19" applyFill="1" applyBorder="1" applyAlignment="1">
      <alignment horizontal="left" wrapText="1"/>
    </xf>
    <xf numFmtId="0" fontId="75" fillId="0" borderId="23" xfId="19" applyFill="1" applyBorder="1" applyAlignment="1">
      <alignment horizontal="left" wrapText="1"/>
    </xf>
    <xf numFmtId="0" fontId="75" fillId="0" borderId="30" xfId="19" applyFill="1" applyBorder="1" applyAlignment="1">
      <alignment horizontal="left" wrapText="1"/>
    </xf>
    <xf numFmtId="0" fontId="75" fillId="0" borderId="4" xfId="22" applyFill="1" applyBorder="1" applyAlignment="1">
      <alignment horizontal="center" wrapText="1"/>
    </xf>
    <xf numFmtId="0" fontId="75" fillId="0" borderId="0" xfId="22" applyFill="1" applyAlignment="1">
      <alignment horizontal="center" wrapText="1"/>
    </xf>
    <xf numFmtId="0" fontId="75" fillId="0" borderId="0" xfId="23" applyFill="1" applyAlignment="1">
      <alignment horizontal="center" wrapText="1"/>
    </xf>
    <xf numFmtId="0" fontId="75" fillId="0" borderId="0" xfId="10" applyFont="1" applyFill="1" applyAlignment="1">
      <alignment horizontal="left" vertical="center" wrapText="1"/>
    </xf>
    <xf numFmtId="0" fontId="73" fillId="0" borderId="0" xfId="11" applyFont="1" applyFill="1" applyAlignment="1">
      <alignment horizontal="right" vertical="center" wrapText="1"/>
    </xf>
    <xf numFmtId="0" fontId="82" fillId="10" borderId="0" xfId="5" applyFont="1" applyFill="1" applyAlignment="1">
      <alignment horizontal="center" vertical="center" wrapText="1"/>
    </xf>
    <xf numFmtId="0" fontId="82" fillId="10" borderId="8" xfId="5" applyFont="1" applyFill="1" applyBorder="1" applyAlignment="1">
      <alignment horizontal="center" vertical="center" wrapText="1"/>
    </xf>
    <xf numFmtId="0" fontId="75" fillId="0" borderId="0" xfId="13" applyFill="1" applyAlignment="1">
      <alignment horizontal="right" vertical="center" wrapText="1"/>
    </xf>
    <xf numFmtId="0" fontId="75" fillId="0" borderId="4" xfId="14" applyFill="1" applyBorder="1" applyAlignment="1">
      <alignment horizontal="center" vertical="center" wrapText="1"/>
    </xf>
    <xf numFmtId="0" fontId="75" fillId="0" borderId="0" xfId="14" applyFill="1" applyAlignment="1">
      <alignment horizontal="center" vertical="center" wrapText="1"/>
    </xf>
    <xf numFmtId="0" fontId="75" fillId="0" borderId="8" xfId="14" applyFill="1" applyBorder="1" applyAlignment="1">
      <alignment horizontal="center" vertical="center" wrapText="1"/>
    </xf>
    <xf numFmtId="0" fontId="73" fillId="0" borderId="0" xfId="15" applyFont="1" applyFill="1" applyAlignment="1">
      <alignment horizontal="center" vertical="top" wrapText="1"/>
    </xf>
    <xf numFmtId="168" fontId="88" fillId="10" borderId="0" xfId="16" applyNumberFormat="1" applyFill="1" applyAlignment="1">
      <alignment horizontal="center" vertical="center" wrapText="1"/>
    </xf>
    <xf numFmtId="168" fontId="88" fillId="10" borderId="8" xfId="16" applyNumberFormat="1" applyFill="1" applyBorder="1" applyAlignment="1">
      <alignment horizontal="center" vertical="center" wrapText="1"/>
    </xf>
    <xf numFmtId="0" fontId="75" fillId="0" borderId="0" xfId="17" applyFill="1" applyAlignment="1">
      <alignment horizontal="right" vertical="top" wrapText="1"/>
    </xf>
    <xf numFmtId="0" fontId="75" fillId="0" borderId="26" xfId="18" applyFont="1" applyFill="1" applyBorder="1" applyAlignment="1">
      <alignment horizontal="left" wrapText="1"/>
    </xf>
    <xf numFmtId="0" fontId="75" fillId="0" borderId="27" xfId="18" applyFont="1" applyFill="1" applyBorder="1" applyAlignment="1">
      <alignment horizontal="left" wrapText="1"/>
    </xf>
    <xf numFmtId="0" fontId="79" fillId="0" borderId="4" xfId="8" applyFont="1" applyFill="1" applyBorder="1" applyAlignment="1">
      <alignment horizontal="center" vertical="center" wrapText="1"/>
    </xf>
    <xf numFmtId="0" fontId="79" fillId="0" borderId="0" xfId="8" applyFont="1" applyFill="1" applyAlignment="1">
      <alignment horizontal="center" vertical="center" wrapText="1"/>
    </xf>
    <xf numFmtId="0" fontId="79" fillId="0" borderId="8" xfId="8" applyFont="1" applyFill="1" applyBorder="1" applyAlignment="1">
      <alignment horizontal="center" vertical="center" wrapText="1"/>
    </xf>
    <xf numFmtId="0" fontId="79" fillId="9" borderId="2" xfId="4" applyFont="1" applyBorder="1" applyAlignment="1">
      <alignment horizontal="left" vertical="top" wrapText="1"/>
    </xf>
    <xf numFmtId="0" fontId="79" fillId="9" borderId="3" xfId="4" applyFont="1" applyBorder="1" applyAlignment="1">
      <alignment horizontal="left" vertical="top" wrapText="1"/>
    </xf>
    <xf numFmtId="0" fontId="81" fillId="9" borderId="4" xfId="5" applyFont="1" applyBorder="1" applyAlignment="1">
      <alignment horizontal="center" vertical="center" wrapText="1"/>
    </xf>
    <xf numFmtId="0" fontId="81" fillId="9" borderId="0" xfId="5" applyFont="1" applyAlignment="1">
      <alignment horizontal="center" vertical="center" wrapText="1"/>
    </xf>
    <xf numFmtId="0" fontId="81" fillId="9" borderId="8" xfId="5" applyFont="1" applyBorder="1" applyAlignment="1">
      <alignment horizontal="center" vertical="center" wrapText="1"/>
    </xf>
    <xf numFmtId="0" fontId="75" fillId="9" borderId="4" xfId="6" applyFont="1" applyBorder="1" applyAlignment="1">
      <alignment horizontal="center" vertical="center" wrapText="1"/>
    </xf>
    <xf numFmtId="0" fontId="75" fillId="9" borderId="0" xfId="6" applyFont="1" applyAlignment="1">
      <alignment horizontal="center" vertical="center" wrapText="1"/>
    </xf>
    <xf numFmtId="0" fontId="75" fillId="9" borderId="8" xfId="6" applyFont="1" applyBorder="1" applyAlignment="1">
      <alignment horizontal="center" vertical="center" wrapText="1"/>
    </xf>
    <xf numFmtId="0" fontId="82" fillId="9" borderId="4" xfId="6" applyBorder="1" applyAlignment="1">
      <alignment horizontal="center" vertical="center" wrapText="1"/>
    </xf>
    <xf numFmtId="0" fontId="82" fillId="9" borderId="0" xfId="6" applyAlignment="1">
      <alignment horizontal="center" vertical="center" wrapText="1"/>
    </xf>
    <xf numFmtId="0" fontId="82" fillId="9" borderId="8" xfId="6" applyBorder="1" applyAlignment="1">
      <alignment horizontal="center" vertical="center" wrapText="1"/>
    </xf>
    <xf numFmtId="0" fontId="83" fillId="9" borderId="4" xfId="7" applyFont="1" applyBorder="1" applyAlignment="1">
      <alignment horizontal="center" vertical="center" wrapText="1"/>
    </xf>
    <xf numFmtId="0" fontId="83" fillId="9" borderId="0" xfId="7" applyFont="1" applyAlignment="1">
      <alignment horizontal="center" vertical="center" wrapText="1"/>
    </xf>
    <xf numFmtId="0" fontId="83" fillId="9" borderId="8" xfId="7" applyFont="1" applyBorder="1" applyAlignment="1">
      <alignment horizontal="center" vertical="center" wrapText="1"/>
    </xf>
    <xf numFmtId="0" fontId="75" fillId="0" borderId="28" xfId="70" applyFont="1" applyFill="1" applyBorder="1" applyAlignment="1">
      <alignment horizontal="right" vertical="center" wrapText="1"/>
    </xf>
    <xf numFmtId="0" fontId="75" fillId="0" borderId="11" xfId="70" applyFont="1" applyFill="1" applyBorder="1" applyAlignment="1">
      <alignment horizontal="right" vertical="center" wrapText="1"/>
    </xf>
    <xf numFmtId="0" fontId="75" fillId="0" borderId="12" xfId="70" applyFont="1" applyFill="1" applyBorder="1" applyAlignment="1">
      <alignment horizontal="right" vertical="center" wrapText="1"/>
    </xf>
    <xf numFmtId="0" fontId="89" fillId="0" borderId="28" xfId="72" applyFont="1" applyFill="1" applyBorder="1" applyAlignment="1">
      <alignment horizontal="center" vertical="center" wrapText="1"/>
    </xf>
    <xf numFmtId="0" fontId="89" fillId="0" borderId="11" xfId="72" applyFont="1" applyFill="1" applyBorder="1" applyAlignment="1">
      <alignment horizontal="center" vertical="center" wrapText="1"/>
    </xf>
    <xf numFmtId="0" fontId="66" fillId="9" borderId="0" xfId="60" applyFont="1" applyAlignment="1">
      <alignment horizontal="left" vertical="center" wrapText="1"/>
    </xf>
    <xf numFmtId="0" fontId="75" fillId="9" borderId="1" xfId="65" applyFont="1" applyBorder="1" applyAlignment="1">
      <alignment horizontal="center" vertical="center" wrapText="1"/>
    </xf>
    <xf numFmtId="0" fontId="75" fillId="9" borderId="2" xfId="65" applyFont="1" applyBorder="1" applyAlignment="1">
      <alignment horizontal="center" vertical="center" wrapText="1"/>
    </xf>
    <xf numFmtId="0" fontId="75" fillId="9" borderId="3" xfId="65" applyFont="1" applyBorder="1" applyAlignment="1">
      <alignment horizontal="center" vertical="center" wrapText="1"/>
    </xf>
    <xf numFmtId="0" fontId="75" fillId="0" borderId="16" xfId="65" applyFont="1" applyFill="1" applyBorder="1" applyAlignment="1">
      <alignment horizontal="center" vertical="center" wrapText="1"/>
    </xf>
    <xf numFmtId="0" fontId="89" fillId="26" borderId="16" xfId="68" applyFont="1" applyFill="1" applyBorder="1" applyAlignment="1">
      <alignment horizontal="center" vertical="center" wrapText="1"/>
    </xf>
    <xf numFmtId="0" fontId="66" fillId="0" borderId="21" xfId="67" applyFont="1" applyFill="1" applyBorder="1" applyAlignment="1">
      <alignment horizontal="center" vertical="center" wrapText="1"/>
    </xf>
    <xf numFmtId="0" fontId="66" fillId="0" borderId="13" xfId="67" applyFont="1" applyFill="1" applyBorder="1" applyAlignment="1">
      <alignment horizontal="center" vertical="center" wrapText="1"/>
    </xf>
    <xf numFmtId="0" fontId="97" fillId="0" borderId="23" xfId="65" applyFont="1" applyFill="1" applyBorder="1" applyAlignment="1">
      <alignment horizontal="center" vertical="center" wrapText="1"/>
    </xf>
    <xf numFmtId="0" fontId="97" fillId="0" borderId="30" xfId="65" applyFont="1" applyFill="1" applyBorder="1" applyAlignment="1">
      <alignment horizontal="center" vertical="center" wrapText="1"/>
    </xf>
    <xf numFmtId="0" fontId="97" fillId="0" borderId="10" xfId="65" applyFont="1" applyFill="1" applyBorder="1" applyAlignment="1">
      <alignment horizontal="center" vertical="center" wrapText="1"/>
    </xf>
    <xf numFmtId="0" fontId="97" fillId="0" borderId="55" xfId="65" applyFont="1" applyFill="1" applyBorder="1" applyAlignment="1">
      <alignment horizontal="center" vertical="center" wrapText="1"/>
    </xf>
    <xf numFmtId="0" fontId="75" fillId="0" borderId="27" xfId="64" applyFont="1" applyFill="1" applyBorder="1" applyAlignment="1">
      <alignment horizontal="center" vertical="center" wrapText="1"/>
    </xf>
    <xf numFmtId="0" fontId="75" fillId="9" borderId="0" xfId="61" applyFont="1" applyAlignment="1">
      <alignment horizontal="center" vertical="center" wrapText="1"/>
    </xf>
    <xf numFmtId="0" fontId="75" fillId="9" borderId="0" xfId="60" applyFont="1" applyAlignment="1">
      <alignment horizontal="left" vertical="center" wrapText="1"/>
    </xf>
    <xf numFmtId="0" fontId="75" fillId="9" borderId="0" xfId="60" applyFont="1" applyAlignment="1">
      <alignment horizontal="right" vertical="center" wrapText="1"/>
    </xf>
    <xf numFmtId="0" fontId="75" fillId="9" borderId="0" xfId="61" applyFont="1" applyAlignment="1">
      <alignment horizontal="left" vertical="center" wrapText="1"/>
    </xf>
    <xf numFmtId="0" fontId="82" fillId="26" borderId="0" xfId="61" applyFill="1" applyAlignment="1">
      <alignment horizontal="center" vertical="center" wrapText="1"/>
    </xf>
    <xf numFmtId="168" fontId="101" fillId="26" borderId="23" xfId="62" applyNumberFormat="1" applyFill="1" applyBorder="1" applyAlignment="1">
      <alignment horizontal="center" vertical="center" wrapText="1"/>
    </xf>
    <xf numFmtId="0" fontId="75" fillId="9" borderId="27" xfId="63" applyFont="1" applyBorder="1" applyAlignment="1">
      <alignment horizontal="right" vertical="center" wrapText="1"/>
    </xf>
    <xf numFmtId="0" fontId="75" fillId="9" borderId="27" xfId="64" applyFont="1" applyBorder="1" applyAlignment="1">
      <alignment horizontal="left" vertical="center" wrapText="1"/>
    </xf>
    <xf numFmtId="0" fontId="79" fillId="9" borderId="0" xfId="59" applyAlignment="1">
      <alignment horizontal="center" vertical="center" wrapText="1"/>
    </xf>
    <xf numFmtId="0" fontId="75" fillId="9" borderId="0" xfId="55" applyFont="1" applyAlignment="1">
      <alignment horizontal="left" vertical="center" wrapText="1"/>
    </xf>
    <xf numFmtId="0" fontId="80" fillId="9" borderId="0" xfId="56" applyFont="1" applyAlignment="1">
      <alignment horizontal="center" vertical="center" wrapText="1"/>
    </xf>
    <xf numFmtId="0" fontId="75" fillId="9" borderId="27" xfId="57" applyFont="1" applyBorder="1" applyAlignment="1">
      <alignment horizontal="center" vertical="center" wrapText="1"/>
    </xf>
    <xf numFmtId="0" fontId="75" fillId="9" borderId="0" xfId="58" applyFont="1" applyAlignment="1">
      <alignment horizontal="center" wrapText="1"/>
    </xf>
    <xf numFmtId="0" fontId="75" fillId="9" borderId="0" xfId="59" applyFont="1" applyAlignment="1">
      <alignment horizontal="center" vertical="center" wrapText="1"/>
    </xf>
    <xf numFmtId="0" fontId="7" fillId="0" borderId="0" xfId="53" applyNumberFormat="1" applyAlignment="1">
      <alignment horizontal="center"/>
    </xf>
  </cellXfs>
  <cellStyles count="75">
    <cellStyle name="Hipervínculo" xfId="1" builtinId="8"/>
    <cellStyle name="Millares" xfId="3" builtinId="3"/>
    <cellStyle name="Moneda 2" xfId="50" xr:uid="{AD36E79C-A8DD-4577-99F9-687A448370C2}"/>
    <cellStyle name="Normal" xfId="0" builtinId="0"/>
    <cellStyle name="Normal 10" xfId="2" xr:uid="{00000000-0005-0000-0000-000031000000}"/>
    <cellStyle name="Normal 2" xfId="49" xr:uid="{99B56D46-8A96-4714-90A5-2AE190E851CE}"/>
    <cellStyle name="Normal 3" xfId="52" xr:uid="{DB3F2DDB-8B48-447C-9A0B-A48E19158BA9}"/>
    <cellStyle name="Normal 4" xfId="53" xr:uid="{E063EEB6-316F-4949-B9E7-0E301D0FC663}"/>
    <cellStyle name="Normal 5" xfId="54" xr:uid="{EA409BC6-B71B-434C-A15D-60034AB6175B}"/>
    <cellStyle name="Porcentaje 2" xfId="51" xr:uid="{76A5B731-A975-4B1E-A749-E0DEEF256488}"/>
    <cellStyle name="S0" xfId="4" xr:uid="{A5FE840F-CC1F-4B67-A6B8-9ED428693CDE}"/>
    <cellStyle name="S0 2" xfId="57" xr:uid="{E6E07FAB-B144-4D6A-9981-23F4A50D3B65}"/>
    <cellStyle name="S1" xfId="5" xr:uid="{2DD99802-A906-496E-AECE-49BF837B621B}"/>
    <cellStyle name="S1 2" xfId="58" xr:uid="{58FE952D-12AF-44AB-A1B9-7B14F9FDD9DA}"/>
    <cellStyle name="S10" xfId="12" xr:uid="{F4CE792E-ECF4-417A-8D96-0A0E75109B92}"/>
    <cellStyle name="S10 2" xfId="63" xr:uid="{F3AF572A-FDC9-4C71-B764-AF68142382A8}"/>
    <cellStyle name="S11" xfId="10" xr:uid="{B3C92CBE-62BB-4684-A6E4-414EA3C41DC7}"/>
    <cellStyle name="S11 2" xfId="64" xr:uid="{85DB017D-762B-4139-A988-A01463D9A9FF}"/>
    <cellStyle name="S12" xfId="16" xr:uid="{48A6BA89-2464-413C-87F1-751C612CD46A}"/>
    <cellStyle name="S12 2" xfId="65" xr:uid="{42424107-CD92-4E0C-98C1-37C4A2EAE085}"/>
    <cellStyle name="S13" xfId="18" xr:uid="{8AB99436-5F92-4CAB-9820-F2567EE15C12}"/>
    <cellStyle name="S13 2" xfId="66" xr:uid="{3652562B-CC5B-4AC5-B12C-031F37C203BC}"/>
    <cellStyle name="S14" xfId="22" xr:uid="{4AE99E0D-F3F1-44A0-8BFA-183AD30D3C06}"/>
    <cellStyle name="S14 2" xfId="67" xr:uid="{88492A00-CA3A-4A86-80A2-52CEB2DC6BFC}"/>
    <cellStyle name="S15" xfId="19" xr:uid="{665CFE1A-6238-463D-A5B6-A97F7EEAD75B}"/>
    <cellStyle name="S15 2" xfId="68" xr:uid="{6349A227-7BA8-4710-82C1-07AC41BCF7E2}"/>
    <cellStyle name="S16" xfId="23" xr:uid="{5C8300F2-2736-4D84-AC86-C6B06786F207}"/>
    <cellStyle name="S16 2" xfId="69" xr:uid="{643A4D8B-E0FD-4467-83F4-5CB373DB4614}"/>
    <cellStyle name="S17" xfId="20" xr:uid="{D4F3AA82-DE4B-4D27-B464-26F2C455A03C}"/>
    <cellStyle name="S18" xfId="21" xr:uid="{EA7B3DD7-39CF-4D72-BFA6-C7D764EE609B}"/>
    <cellStyle name="S18 2" xfId="70" xr:uid="{0EB93314-4D2E-444E-B454-6B218BAFDBE3}"/>
    <cellStyle name="S19" xfId="24" xr:uid="{B77202C5-595E-47ED-BB28-B66909E34359}"/>
    <cellStyle name="S19 2" xfId="71" xr:uid="{D801FF84-BEB2-495F-B97D-57077D0ACDB2}"/>
    <cellStyle name="S2" xfId="6" xr:uid="{D1CAC1B1-58D1-460C-A822-3CF50746FF4B}"/>
    <cellStyle name="S20" xfId="28" xr:uid="{377E5E8F-BF58-4A55-89F8-80100E6721B6}"/>
    <cellStyle name="S21" xfId="25" xr:uid="{299D6FB8-7360-4EAE-8A8D-92672DB23C8D}"/>
    <cellStyle name="S21 2" xfId="73" xr:uid="{3CEE1307-C3B9-4E8F-A109-B56AB6E3161A}"/>
    <cellStyle name="S22" xfId="26" xr:uid="{19C4BE67-5705-404D-B604-DF82D9A4B43F}"/>
    <cellStyle name="S23" xfId="29" xr:uid="{0402DE5F-8192-4EDD-9CDC-A71E31D5FE3C}"/>
    <cellStyle name="S23 2" xfId="74" xr:uid="{2AB20F88-B31E-47F2-B023-69631F9A9DA5}"/>
    <cellStyle name="S24" xfId="27" xr:uid="{02C30C00-0D40-4F7D-A82C-32ECF410FAB0}"/>
    <cellStyle name="S24 2" xfId="72" xr:uid="{25C748A6-660E-41CF-9EF7-89BEFB7BFBE8}"/>
    <cellStyle name="S25" xfId="31" xr:uid="{F370C075-135A-4113-A96A-7826B47809F7}"/>
    <cellStyle name="S28" xfId="32" xr:uid="{AC706B50-5D5C-435A-B682-8413A8707F38}"/>
    <cellStyle name="S29" xfId="33" xr:uid="{7B87FEDD-BEE0-4A63-992D-D8DD66964DDB}"/>
    <cellStyle name="S3" xfId="7" xr:uid="{A19003A6-D7A0-4360-999D-887EDF15AB66}"/>
    <cellStyle name="S30" xfId="34" xr:uid="{38ACCCE6-5956-4384-8FE9-97E9851B3C1E}"/>
    <cellStyle name="S32" xfId="36" xr:uid="{1D35931E-0DB3-4B2D-BA39-7186CD321956}"/>
    <cellStyle name="S33" xfId="38" xr:uid="{9370C9E1-D0D3-4ED7-9CE1-DBBF096AD0DD}"/>
    <cellStyle name="S34" xfId="37" xr:uid="{66ED19AF-E4A8-499A-9D91-025BEA0520E9}"/>
    <cellStyle name="S36" xfId="14" xr:uid="{416400BE-A6DC-4428-9A36-494A644EB3BC}"/>
    <cellStyle name="S37" xfId="30" xr:uid="{9E6143DE-59ED-4C77-A8DA-9761A8C64CA0}"/>
    <cellStyle name="S39" xfId="39" xr:uid="{3E0F4E9D-01B1-49DD-A6C2-BA47FB448D0C}"/>
    <cellStyle name="S4" xfId="8" xr:uid="{11C15B1B-3C4F-4230-B890-E1D4DB06FC09}"/>
    <cellStyle name="S4 2" xfId="56" xr:uid="{536ACCEA-7BDD-410A-90A5-426DDC1D9689}"/>
    <cellStyle name="S40" xfId="40" xr:uid="{DB98A12C-6CA1-4136-AA95-3A0FD7F10EA2}"/>
    <cellStyle name="S41" xfId="41" xr:uid="{B81F402A-8051-4569-B793-F9359C25D4CD}"/>
    <cellStyle name="S42" xfId="43" xr:uid="{7C65CB4B-87F7-40CC-9262-54C304B8F06F}"/>
    <cellStyle name="S43" xfId="42" xr:uid="{32F034F9-B82A-42BC-8ED9-836A3FB175EC}"/>
    <cellStyle name="S44" xfId="35" xr:uid="{30D24EA8-5503-444C-A2CC-070650BCEABA}"/>
    <cellStyle name="S45" xfId="47" xr:uid="{4D526950-39EA-4790-82AC-9B729E95D63E}"/>
    <cellStyle name="S46" xfId="46" xr:uid="{E887EB8D-C7EE-4229-8211-9CE3699ED7E4}"/>
    <cellStyle name="S47" xfId="44" xr:uid="{9AFCB59D-BB14-4ACF-A942-BECDFDFDF526}"/>
    <cellStyle name="S49" xfId="48" xr:uid="{2FCF9E6F-B66B-4389-A85F-68A3BA6C131B}"/>
    <cellStyle name="S5" xfId="11" xr:uid="{EB6145BD-E3F7-4FAF-8DDF-62715D527691}"/>
    <cellStyle name="S5 2" xfId="55" xr:uid="{A9FF3FF0-377C-462C-A7B1-59F6C1790F0E}"/>
    <cellStyle name="S51" xfId="45" xr:uid="{2130B815-F0F0-4E1A-9F80-B4BA2178EBF8}"/>
    <cellStyle name="S6" xfId="13" xr:uid="{952C270E-4FFD-42A4-8573-A43069D7CC56}"/>
    <cellStyle name="S6 2" xfId="59" xr:uid="{38A16A05-1F0A-4F99-A76F-96333464DC6C}"/>
    <cellStyle name="S7" xfId="15" xr:uid="{18EC964F-4D70-485B-A456-CBA053B3B6B7}"/>
    <cellStyle name="S7 2" xfId="60" xr:uid="{1A46086A-82CE-40CF-A7B1-8F5C249DA1EC}"/>
    <cellStyle name="S8" xfId="17" xr:uid="{082396CE-4002-4AEB-8CE0-C95548AC444C}"/>
    <cellStyle name="S8 2" xfId="61" xr:uid="{A8AEEF99-0A4F-4DA2-BC39-AF8D40BAE50B}"/>
    <cellStyle name="S9" xfId="9" xr:uid="{3FB7C919-B74A-40FA-B54F-768ECBC49841}"/>
    <cellStyle name="S9 2" xfId="62" xr:uid="{4B0B2E56-F0BF-4563-B067-0116F4ED58F9}"/>
  </cellStyles>
  <dxfs count="3">
    <dxf>
      <font>
        <color rgb="FF9C0006"/>
      </font>
      <fill>
        <patternFill>
          <bgColor rgb="FFFFC7CE"/>
        </patternFill>
      </fill>
    </dxf>
    <dxf>
      <font>
        <color theme="0"/>
      </font>
      <fill>
        <patternFill patternType="solid">
          <bgColor rgb="FF00B050"/>
        </patternFill>
      </fill>
    </dxf>
    <dxf>
      <font>
        <color theme="0"/>
      </font>
      <fill>
        <patternFill patternType="solid">
          <bgColor rgb="FFC00000"/>
        </patternFill>
      </fill>
    </dxf>
  </dxfs>
  <tableStyles count="0" defaultTableStyle="TableStyleMedium2" defaultPivotStyle="PivotStyleLight16"/>
  <colors>
    <mruColors>
      <color rgb="FFCCFFFF"/>
      <color rgb="FF99CCFF"/>
      <color rgb="FF3399FF"/>
      <color rgb="FF9999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1739900</xdr:colOff>
      <xdr:row>2</xdr:row>
      <xdr:rowOff>77470</xdr:rowOff>
    </xdr:from>
    <xdr:to>
      <xdr:col>3</xdr:col>
      <xdr:colOff>227965</xdr:colOff>
      <xdr:row>4</xdr:row>
      <xdr:rowOff>156845</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76295" y="610870"/>
          <a:ext cx="1740535" cy="447675"/>
        </a:xfrm>
        <a:prstGeom prst="rect">
          <a:avLst/>
        </a:prstGeom>
        <a:noFill/>
        <a:ln w="9525">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53975</xdr:colOff>
      <xdr:row>1</xdr:row>
      <xdr:rowOff>301625</xdr:rowOff>
    </xdr:to>
    <xdr:pic>
      <xdr:nvPicPr>
        <xdr:cNvPr id="11" name="图片 1">
          <a:extLst>
            <a:ext uri="{FF2B5EF4-FFF2-40B4-BE49-F238E27FC236}">
              <a16:creationId xmlns:a16="http://schemas.microsoft.com/office/drawing/2014/main" id="{56A3BE34-7C6A-4CB7-87D1-AB16F504FF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0" y="0"/>
          <a:ext cx="153035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3</xdr:col>
      <xdr:colOff>82550</xdr:colOff>
      <xdr:row>0</xdr:row>
      <xdr:rowOff>457200</xdr:rowOff>
    </xdr:to>
    <xdr:pic>
      <xdr:nvPicPr>
        <xdr:cNvPr id="2" name="图片 1">
          <a:extLst>
            <a:ext uri="{FF2B5EF4-FFF2-40B4-BE49-F238E27FC236}">
              <a16:creationId xmlns:a16="http://schemas.microsoft.com/office/drawing/2014/main" id="{C3B531C2-FB5F-4918-812E-D12DA6829B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44450" y="0"/>
          <a:ext cx="16192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5.188.57\Users\FUAB771H\AppData\Local\Microsoft\Windows\Temporary%20Internet%20Files\Content.Outlook\7X7O0N0A\FORMATO%20DE%20CFDI%20%201108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KF/Desktop/Respaldo%2004-12-19/Archivos%20PKF/CIRCULARES/CARTA%20PORTE%202021/CARTA%20PORTE/MATERIAL%20CURSO/CFDI%20CARTA%20PORTE%202021%20ejempl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GOMEZ/AppData/Local/Temp/PEDIDOS%20ARCHIVOS%20CLIENTES%20EXPORTACION%20TODOS/TJ%20CANDY/2015%20TJ%20CANDY/CONFITEXPO%20TJ%20CANDY/DOS%20CONFITEXPO%20TJ%20CAND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CFMP01891\Desktop\EXPEDIENTES%20EXPO%202025\FORMATO%20EXPORTACION.xlsx" TargetMode="External"/><Relationship Id="rId1" Type="http://schemas.openxmlformats.org/officeDocument/2006/relationships/externalLinkPath" Target="/Users/CFMP01891/Desktop/EXPEDIENTES%20EXPO%202025/FORMATO%20EXPORTACION.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NLLAMAS/Desktop/CAPTURA%20DE%20PEDIDOS%20CLIEN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DI"/>
      <sheetName val="Tipo de regimenes"/>
      <sheetName val="Catálogo de pago"/>
      <sheetName val="Uso de comprobantes"/>
      <sheetName val="Hoja4"/>
      <sheetName val="Paises moneda"/>
      <sheetName val="Prod y serv Actv Prof"/>
      <sheetName val="Colegiatura"/>
      <sheetName val="Tipos de comprobante"/>
      <sheetName val="FORMATO DE CFDI  110816"/>
    </sheetNames>
    <sheetDataSet>
      <sheetData sheetId="0"/>
      <sheetData sheetId="1"/>
      <sheetData sheetId="2">
        <row r="7">
          <cell r="C7" t="str">
            <v>Seleccione</v>
          </cell>
        </row>
        <row r="8">
          <cell r="C8" t="str">
            <v>Efectivo</v>
          </cell>
        </row>
        <row r="9">
          <cell r="C9" t="str">
            <v>Transferencia electrónica</v>
          </cell>
        </row>
        <row r="10">
          <cell r="C10" t="str">
            <v>Cheque</v>
          </cell>
        </row>
        <row r="11">
          <cell r="C11" t="str">
            <v>Tarjeta</v>
          </cell>
        </row>
        <row r="12">
          <cell r="C12" t="str">
            <v>Pago en especie</v>
          </cell>
        </row>
        <row r="13">
          <cell r="C13" t="str">
            <v>Permuta</v>
          </cell>
        </row>
        <row r="14">
          <cell r="C14" t="str">
            <v>Compensación</v>
          </cell>
        </row>
        <row r="18">
          <cell r="C18" t="str">
            <v>Seleccione</v>
          </cell>
        </row>
        <row r="19">
          <cell r="C19" t="str">
            <v>Una sola exhibición</v>
          </cell>
        </row>
        <row r="20">
          <cell r="C20" t="str">
            <v>Parcialidades</v>
          </cell>
        </row>
        <row r="21">
          <cell r="C21" t="str">
            <v>Diferido</v>
          </cell>
        </row>
      </sheetData>
      <sheetData sheetId="3">
        <row r="5">
          <cell r="B5" t="str">
            <v>Gastos propios de la actividad</v>
          </cell>
        </row>
        <row r="10">
          <cell r="B10" t="str">
            <v>Deducción de inversiones</v>
          </cell>
        </row>
        <row r="21">
          <cell r="B21" t="str">
            <v>Deducciones personales</v>
          </cell>
        </row>
      </sheetData>
      <sheetData sheetId="4">
        <row r="6">
          <cell r="B6" t="str">
            <v>Seleccione</v>
          </cell>
        </row>
        <row r="7">
          <cell r="B7" t="str">
            <v>Gastos propios de la actividad</v>
          </cell>
        </row>
        <row r="8">
          <cell r="B8" t="str">
            <v>Deducción de inversiones</v>
          </cell>
        </row>
        <row r="9">
          <cell r="B9" t="str">
            <v>Deducciones personales</v>
          </cell>
        </row>
        <row r="11">
          <cell r="C11" t="str">
            <v>Adquisición de mercancias</v>
          </cell>
        </row>
        <row r="12">
          <cell r="C12" t="str">
            <v>Gastos en general</v>
          </cell>
        </row>
        <row r="13">
          <cell r="C13" t="str">
            <v>Construcciones</v>
          </cell>
        </row>
        <row r="14">
          <cell r="C14" t="str">
            <v>Mobilario y equipo de oficina por inversiones</v>
          </cell>
        </row>
        <row r="15">
          <cell r="C15" t="str">
            <v>Equipo de transporte</v>
          </cell>
        </row>
        <row r="16">
          <cell r="C16" t="str">
            <v>Equipo de computo y accesorios</v>
          </cell>
        </row>
        <row r="17">
          <cell r="C17" t="str">
            <v>Dados, troqueles, moldes, matrices y herramental</v>
          </cell>
        </row>
        <row r="18">
          <cell r="C18" t="str">
            <v>Comunicaciones telefónicas</v>
          </cell>
        </row>
        <row r="19">
          <cell r="C19" t="str">
            <v>Comunicaciones satelitales</v>
          </cell>
        </row>
        <row r="20">
          <cell r="C20" t="str">
            <v>Otra maquinaria y equipo</v>
          </cell>
        </row>
        <row r="21">
          <cell r="C21" t="str">
            <v>Honorarios médicos, dentales y gastos hospitalarios.</v>
          </cell>
        </row>
        <row r="22">
          <cell r="C22" t="str">
            <v>Gastos médicos por incapacidad o discapacidad</v>
          </cell>
        </row>
        <row r="23">
          <cell r="C23" t="str">
            <v>Gastos funerales.</v>
          </cell>
        </row>
        <row r="24">
          <cell r="C24" t="str">
            <v>Donativos.</v>
          </cell>
        </row>
        <row r="25">
          <cell r="C25" t="str">
            <v>Intereses reales efectivamente pagados por créditos hipotecarios (casa habitación).</v>
          </cell>
        </row>
        <row r="26">
          <cell r="C26" t="str">
            <v>Aportaciones voluntarias al SAR.</v>
          </cell>
        </row>
        <row r="27">
          <cell r="C27" t="str">
            <v>Primas por seguros de gastos médicos.</v>
          </cell>
        </row>
        <row r="28">
          <cell r="C28" t="str">
            <v>Gastos de transportación escolar obligatoria.</v>
          </cell>
        </row>
        <row r="29">
          <cell r="C29" t="str">
            <v>Depósitos en cuentas para el ahorro, primas que tengan como base planes de pensiones.</v>
          </cell>
        </row>
        <row r="30">
          <cell r="C30" t="str">
            <v>Pagos por servicios educativos (colegiaturas)</v>
          </cell>
        </row>
      </sheetData>
      <sheetData sheetId="5">
        <row r="5">
          <cell r="B5" t="str">
            <v>Seleccione</v>
          </cell>
          <cell r="C5" t="str">
            <v>Seleccione</v>
          </cell>
        </row>
        <row r="6">
          <cell r="B6" t="str">
            <v>Afganistán</v>
          </cell>
          <cell r="C6" t="str">
            <v>afgani</v>
          </cell>
        </row>
        <row r="7">
          <cell r="B7" t="str">
            <v>Albania</v>
          </cell>
          <cell r="C7" t="str">
            <v>lek</v>
          </cell>
        </row>
        <row r="8">
          <cell r="B8" t="str">
            <v>Reino Unido</v>
          </cell>
          <cell r="C8" t="str">
            <v>libra esterlina</v>
          </cell>
        </row>
        <row r="9">
          <cell r="B9" t="str">
            <v>Argelia</v>
          </cell>
          <cell r="C9" t="str">
            <v>dinar</v>
          </cell>
        </row>
        <row r="10">
          <cell r="B10" t="str">
            <v>Andorra</v>
          </cell>
          <cell r="C10" t="str">
            <v>euro</v>
          </cell>
        </row>
        <row r="11">
          <cell r="B11" t="str">
            <v>Angola</v>
          </cell>
          <cell r="C11" t="str">
            <v>kuanza de Angola</v>
          </cell>
        </row>
        <row r="12">
          <cell r="B12" t="str">
            <v>Argentina</v>
          </cell>
          <cell r="C12" t="str">
            <v>peso argentino</v>
          </cell>
        </row>
        <row r="13">
          <cell r="B13" t="str">
            <v>Armenia</v>
          </cell>
          <cell r="C13" t="str">
            <v>dram armenio</v>
          </cell>
        </row>
        <row r="14">
          <cell r="B14" t="str">
            <v>Aruba</v>
          </cell>
          <cell r="C14" t="str">
            <v>florín arubano</v>
          </cell>
        </row>
        <row r="15">
          <cell r="B15" t="str">
            <v>Australia</v>
          </cell>
          <cell r="C15" t="str">
            <v>dólar australiano</v>
          </cell>
        </row>
        <row r="16">
          <cell r="B16" t="str">
            <v>Austria</v>
          </cell>
          <cell r="C16" t="str">
            <v>euro</v>
          </cell>
        </row>
        <row r="17">
          <cell r="B17" t="str">
            <v>Azerbayán</v>
          </cell>
          <cell r="C17" t="str">
            <v>manat azerbayano</v>
          </cell>
        </row>
        <row r="18">
          <cell r="B18" t="str">
            <v>Bahamas</v>
          </cell>
          <cell r="C18" t="str">
            <v>dólar de las Bahamas</v>
          </cell>
        </row>
        <row r="19">
          <cell r="B19" t="str">
            <v>Baréin, Bahrein</v>
          </cell>
          <cell r="C19" t="str">
            <v>dinar de Baréin</v>
          </cell>
        </row>
        <row r="20">
          <cell r="B20" t="str">
            <v>Bangladés, Bangladesh</v>
          </cell>
          <cell r="C20" t="str">
            <v>taka de Bangladés</v>
          </cell>
        </row>
        <row r="21">
          <cell r="B21" t="str">
            <v>Barbados</v>
          </cell>
          <cell r="C21" t="str">
            <v>dólar de las Barbados</v>
          </cell>
        </row>
        <row r="22">
          <cell r="B22" t="str">
            <v>Bielorrusia, Belarús</v>
          </cell>
          <cell r="C22" t="str">
            <v>rublo bielorruso</v>
          </cell>
        </row>
        <row r="23">
          <cell r="B23" t="str">
            <v>Bélgica</v>
          </cell>
          <cell r="C23" t="str">
            <v>euro</v>
          </cell>
        </row>
        <row r="24">
          <cell r="B24" t="str">
            <v>Belice</v>
          </cell>
          <cell r="C24" t="str">
            <v>dólar beliceño</v>
          </cell>
        </row>
        <row r="25">
          <cell r="B25" t="str">
            <v>Bután</v>
          </cell>
          <cell r="C25" t="str">
            <v>gultrum butanés</v>
          </cell>
        </row>
        <row r="26">
          <cell r="B26" t="str">
            <v>Bolivia</v>
          </cell>
          <cell r="C26" t="str">
            <v>boliviano</v>
          </cell>
        </row>
        <row r="27">
          <cell r="B27" t="str">
            <v>Bosnia y Herzegovina</v>
          </cell>
          <cell r="C27" t="str">
            <v>marco convertible de Bosnia y Herzegovina</v>
          </cell>
        </row>
        <row r="28">
          <cell r="B28" t="str">
            <v>Botsuana, Botswana</v>
          </cell>
          <cell r="C28" t="str">
            <v>pula de Botsuana</v>
          </cell>
        </row>
        <row r="29">
          <cell r="B29" t="str">
            <v>Brasil</v>
          </cell>
          <cell r="C29" t="str">
            <v>real brasileño</v>
          </cell>
        </row>
        <row r="30">
          <cell r="B30" t="str">
            <v>Brunéi</v>
          </cell>
          <cell r="C30" t="str">
            <v>dólar de Brunei</v>
          </cell>
        </row>
        <row r="31">
          <cell r="B31" t="str">
            <v>Bulgaria</v>
          </cell>
          <cell r="C31" t="str">
            <v>leva búlgaro</v>
          </cell>
        </row>
        <row r="32">
          <cell r="B32" t="str">
            <v>Burkina Faso</v>
          </cell>
          <cell r="C32" t="str">
            <v>franco CFA</v>
          </cell>
        </row>
        <row r="33">
          <cell r="B33" t="str">
            <v>Birmania, Myanmar</v>
          </cell>
          <cell r="C33" t="str">
            <v>kiat de Birmania</v>
          </cell>
        </row>
        <row r="34">
          <cell r="B34" t="str">
            <v>Burundi</v>
          </cell>
          <cell r="C34" t="str">
            <v>franco burundés</v>
          </cell>
        </row>
        <row r="35">
          <cell r="B35" t="str">
            <v>Camboya</v>
          </cell>
          <cell r="C35" t="str">
            <v>riel camboyano</v>
          </cell>
        </row>
        <row r="36">
          <cell r="B36" t="str">
            <v>Canadá</v>
          </cell>
          <cell r="C36" t="str">
            <v>dólar canadiense</v>
          </cell>
        </row>
        <row r="37">
          <cell r="B37" t="str">
            <v>Cabo Verde</v>
          </cell>
          <cell r="C37" t="str">
            <v>escudo de Cabo Verde</v>
          </cell>
        </row>
        <row r="38">
          <cell r="B38" t="str">
            <v>Islas Caimán</v>
          </cell>
          <cell r="C38" t="str">
            <v>dólar de las Islas Caimán</v>
          </cell>
        </row>
        <row r="39">
          <cell r="B39" t="str">
            <v>República Centroafricana</v>
          </cell>
          <cell r="C39" t="str">
            <v>franco CFA</v>
          </cell>
        </row>
        <row r="40">
          <cell r="B40" t="str">
            <v>Chad</v>
          </cell>
          <cell r="C40" t="str">
            <v>franco CFA</v>
          </cell>
        </row>
        <row r="41">
          <cell r="B41" t="str">
            <v>Chile</v>
          </cell>
          <cell r="C41" t="str">
            <v>peso chileno</v>
          </cell>
        </row>
        <row r="42">
          <cell r="B42" t="str">
            <v>China</v>
          </cell>
          <cell r="C42" t="str">
            <v>yuan, renminbi</v>
          </cell>
        </row>
        <row r="43">
          <cell r="B43" t="str">
            <v>Colombia</v>
          </cell>
          <cell r="C43" t="str">
            <v>peso colombiano</v>
          </cell>
        </row>
        <row r="44">
          <cell r="B44" t="str">
            <v>Comores</v>
          </cell>
          <cell r="C44" t="str">
            <v>franco comorano</v>
          </cell>
        </row>
        <row r="45">
          <cell r="B45" t="str">
            <v>República Democrática del Congo</v>
          </cell>
          <cell r="C45" t="str">
            <v>franco congoleño</v>
          </cell>
        </row>
        <row r="46">
          <cell r="B46" t="str">
            <v>República del Congo</v>
          </cell>
          <cell r="C46" t="str">
            <v>franco CFA</v>
          </cell>
        </row>
        <row r="47">
          <cell r="B47" t="str">
            <v>Costa Rica</v>
          </cell>
          <cell r="C47" t="str">
            <v>colón costarriqueño</v>
          </cell>
        </row>
        <row r="48">
          <cell r="B48" t="str">
            <v>Costa de Marfil, Côte d'Ivoire</v>
          </cell>
          <cell r="C48" t="str">
            <v>franco CFA</v>
          </cell>
        </row>
        <row r="49">
          <cell r="B49" t="str">
            <v>Croacia</v>
          </cell>
          <cell r="C49" t="str">
            <v>kuna croata</v>
          </cell>
        </row>
        <row r="50">
          <cell r="B50" t="str">
            <v>Cuba</v>
          </cell>
          <cell r="C50" t="str">
            <v>peso cubano</v>
          </cell>
        </row>
        <row r="51">
          <cell r="B51" t="str">
            <v>Curação</v>
          </cell>
          <cell r="C51" t="str">
            <v>florín de las Antillas Neerlandesas</v>
          </cell>
        </row>
        <row r="52">
          <cell r="B52" t="str">
            <v>Chipre</v>
          </cell>
          <cell r="C52" t="str">
            <v>euro</v>
          </cell>
        </row>
        <row r="53">
          <cell r="B53" t="str">
            <v>República Checa</v>
          </cell>
          <cell r="C53" t="str">
            <v>corona checa</v>
          </cell>
        </row>
        <row r="54">
          <cell r="B54" t="str">
            <v>Dinamarca</v>
          </cell>
          <cell r="C54" t="str">
            <v>corona danesa</v>
          </cell>
        </row>
        <row r="55">
          <cell r="B55" t="str">
            <v>Yibuti, Djibouti</v>
          </cell>
          <cell r="C55" t="str">
            <v>franco yibutiano</v>
          </cell>
        </row>
        <row r="56">
          <cell r="B56" t="str">
            <v>República Dominicana</v>
          </cell>
          <cell r="C56" t="str">
            <v>peso dominicano</v>
          </cell>
        </row>
        <row r="57">
          <cell r="B57" t="str">
            <v>Egipto</v>
          </cell>
          <cell r="C57" t="str">
            <v>libra egipcia</v>
          </cell>
        </row>
        <row r="58">
          <cell r="B58" t="str">
            <v>El Salvador</v>
          </cell>
          <cell r="C58" t="str">
            <v>colón salvadoreño</v>
          </cell>
        </row>
        <row r="59">
          <cell r="B59" t="str">
            <v>Guinea Ecuatorial</v>
          </cell>
          <cell r="C59" t="str">
            <v>franco CFA</v>
          </cell>
        </row>
        <row r="60">
          <cell r="B60" t="str">
            <v>Eritrea</v>
          </cell>
          <cell r="C60" t="str">
            <v>nakfa de Eritrea</v>
          </cell>
        </row>
        <row r="61">
          <cell r="B61" t="str">
            <v>Estonia</v>
          </cell>
          <cell r="C61" t="str">
            <v>euro</v>
          </cell>
        </row>
        <row r="62">
          <cell r="B62" t="str">
            <v>Etiopía</v>
          </cell>
          <cell r="C62" t="str">
            <v>bir</v>
          </cell>
        </row>
        <row r="63">
          <cell r="B63" t="str">
            <v>Finlandia</v>
          </cell>
          <cell r="C63" t="str">
            <v>euro</v>
          </cell>
        </row>
        <row r="64">
          <cell r="B64" t="str">
            <v>Francia</v>
          </cell>
          <cell r="C64" t="str">
            <v>euro</v>
          </cell>
        </row>
        <row r="65">
          <cell r="B65" t="str">
            <v>Polinesia Francesa</v>
          </cell>
          <cell r="C65" t="str">
            <v>franco CFP</v>
          </cell>
        </row>
        <row r="66">
          <cell r="B66" t="str">
            <v>Gabón</v>
          </cell>
          <cell r="C66" t="str">
            <v>franco CFA</v>
          </cell>
        </row>
        <row r="67">
          <cell r="B67" t="str">
            <v>Gambia</v>
          </cell>
          <cell r="C67" t="str">
            <v>dalasi gambiano</v>
          </cell>
        </row>
        <row r="68">
          <cell r="B68" t="str">
            <v>Georgia</v>
          </cell>
          <cell r="C68" t="str">
            <v>lari georgiano</v>
          </cell>
        </row>
        <row r="69">
          <cell r="B69" t="str">
            <v>Alemania</v>
          </cell>
          <cell r="C69" t="str">
            <v>euro</v>
          </cell>
        </row>
        <row r="70">
          <cell r="B70" t="str">
            <v>Gana</v>
          </cell>
          <cell r="C70" t="str">
            <v>cedi de Gana</v>
          </cell>
        </row>
        <row r="71">
          <cell r="B71" t="str">
            <v>Gibraltar</v>
          </cell>
          <cell r="C71" t="str">
            <v>libra de Gibraltar</v>
          </cell>
        </row>
        <row r="72">
          <cell r="B72" t="str">
            <v>Grecia</v>
          </cell>
          <cell r="C72" t="str">
            <v>euro</v>
          </cell>
        </row>
        <row r="73">
          <cell r="B73" t="str">
            <v>Guatemala</v>
          </cell>
          <cell r="C73" t="str">
            <v>quetzal</v>
          </cell>
        </row>
        <row r="74">
          <cell r="B74" t="str">
            <v>Guinea</v>
          </cell>
          <cell r="C74" t="str">
            <v>franco guineano</v>
          </cell>
        </row>
        <row r="75">
          <cell r="B75" t="str">
            <v>Guinea-Bisáu, Guinea Bissau</v>
          </cell>
          <cell r="C75" t="str">
            <v>franco CFA</v>
          </cell>
        </row>
        <row r="76">
          <cell r="B76" t="str">
            <v>Haití</v>
          </cell>
          <cell r="C76" t="str">
            <v>gurde</v>
          </cell>
        </row>
        <row r="77">
          <cell r="B77" t="str">
            <v>Honduras</v>
          </cell>
          <cell r="C77" t="str">
            <v>lempira</v>
          </cell>
        </row>
        <row r="78">
          <cell r="B78" t="str">
            <v>Hungria</v>
          </cell>
          <cell r="C78" t="str">
            <v>forinto</v>
          </cell>
        </row>
        <row r="79">
          <cell r="B79" t="str">
            <v>Islandia</v>
          </cell>
          <cell r="C79" t="str">
            <v>corona islandesa</v>
          </cell>
        </row>
        <row r="80">
          <cell r="B80" t="str">
            <v>India</v>
          </cell>
          <cell r="C80" t="str">
            <v>rupia india</v>
          </cell>
        </row>
        <row r="81">
          <cell r="B81" t="str">
            <v>Indonesia</v>
          </cell>
          <cell r="C81" t="str">
            <v>rupia indonesia</v>
          </cell>
        </row>
        <row r="82">
          <cell r="B82" t="str">
            <v>Irán</v>
          </cell>
          <cell r="C82" t="str">
            <v>rial iraní</v>
          </cell>
        </row>
        <row r="83">
          <cell r="B83" t="str">
            <v>Irak</v>
          </cell>
          <cell r="C83" t="str">
            <v>dinar irakí</v>
          </cell>
        </row>
        <row r="84">
          <cell r="B84" t="str">
            <v>Irlanda</v>
          </cell>
          <cell r="C84" t="str">
            <v>euro</v>
          </cell>
        </row>
        <row r="85">
          <cell r="B85" t="str">
            <v>Israel</v>
          </cell>
          <cell r="C85" t="str">
            <v>nuevo séquel</v>
          </cell>
        </row>
        <row r="86">
          <cell r="B86" t="str">
            <v>Italia</v>
          </cell>
          <cell r="C86" t="str">
            <v>euro</v>
          </cell>
        </row>
        <row r="87">
          <cell r="B87" t="str">
            <v>Jamaica</v>
          </cell>
          <cell r="C87" t="str">
            <v>dólar jamaicano</v>
          </cell>
        </row>
        <row r="88">
          <cell r="B88" t="str">
            <v>Japón</v>
          </cell>
          <cell r="C88" t="str">
            <v>yen</v>
          </cell>
        </row>
        <row r="89">
          <cell r="B89" t="str">
            <v>Jordania</v>
          </cell>
          <cell r="C89" t="str">
            <v>dinar jordano</v>
          </cell>
        </row>
        <row r="90">
          <cell r="B90" t="str">
            <v>Kazajistán, Kazajstán</v>
          </cell>
          <cell r="C90" t="str">
            <v>tengue kazajo</v>
          </cell>
        </row>
        <row r="91">
          <cell r="B91" t="str">
            <v>Kenia, Kenya</v>
          </cell>
          <cell r="C91" t="str">
            <v>chelín keniano</v>
          </cell>
        </row>
        <row r="92">
          <cell r="B92" t="str">
            <v>Corea del Norte</v>
          </cell>
          <cell r="C92" t="str">
            <v>won norcoreano</v>
          </cell>
        </row>
        <row r="93">
          <cell r="B93" t="str">
            <v>Corea del Sur</v>
          </cell>
          <cell r="C93" t="str">
            <v>won surcoreano</v>
          </cell>
        </row>
        <row r="94">
          <cell r="B94" t="str">
            <v>Kuwait</v>
          </cell>
          <cell r="C94" t="str">
            <v>dinar kuwaití</v>
          </cell>
        </row>
        <row r="95">
          <cell r="B95" t="str">
            <v>Kirguzistán</v>
          </cell>
          <cell r="C95" t="str">
            <v>som kirguís</v>
          </cell>
        </row>
        <row r="96">
          <cell r="B96" t="str">
            <v>Laos</v>
          </cell>
          <cell r="C96" t="str">
            <v>kip</v>
          </cell>
        </row>
        <row r="97">
          <cell r="B97" t="str">
            <v>Letonia</v>
          </cell>
          <cell r="C97" t="str">
            <v>lats</v>
          </cell>
        </row>
        <row r="98">
          <cell r="B98" t="str">
            <v>Líbano</v>
          </cell>
          <cell r="C98" t="str">
            <v>libra libanesa</v>
          </cell>
        </row>
        <row r="99">
          <cell r="B99" t="str">
            <v>Lesoto, Lesotho</v>
          </cell>
          <cell r="C99" t="str">
            <v>loti de Lesoto</v>
          </cell>
        </row>
        <row r="100">
          <cell r="B100" t="str">
            <v>Liberia</v>
          </cell>
          <cell r="C100" t="str">
            <v>dólar liberiano</v>
          </cell>
        </row>
        <row r="101">
          <cell r="B101" t="str">
            <v>Libia</v>
          </cell>
          <cell r="C101" t="str">
            <v>dinar libio</v>
          </cell>
        </row>
        <row r="102">
          <cell r="B102" t="str">
            <v>Lituania</v>
          </cell>
          <cell r="C102" t="str">
            <v>litas</v>
          </cell>
        </row>
        <row r="103">
          <cell r="B103" t="str">
            <v>Luxemburgo</v>
          </cell>
          <cell r="C103" t="str">
            <v>euro</v>
          </cell>
        </row>
        <row r="104">
          <cell r="B104" t="str">
            <v>Macao</v>
          </cell>
          <cell r="C104" t="str">
            <v>pataca de Macao</v>
          </cell>
        </row>
        <row r="105">
          <cell r="B105" t="str">
            <v>Macedonia</v>
          </cell>
          <cell r="C105" t="str">
            <v>denar</v>
          </cell>
        </row>
        <row r="106">
          <cell r="B106" t="str">
            <v>Madagascar</v>
          </cell>
          <cell r="C106" t="str">
            <v>ariari</v>
          </cell>
        </row>
        <row r="107">
          <cell r="B107" t="str">
            <v>Malaui, Malawi</v>
          </cell>
          <cell r="C107" t="str">
            <v>kuacha de Malaui</v>
          </cell>
        </row>
        <row r="108">
          <cell r="B108" t="str">
            <v>Malasia</v>
          </cell>
          <cell r="C108" t="str">
            <v>ringit</v>
          </cell>
        </row>
        <row r="109">
          <cell r="B109" t="str">
            <v>Maldivas</v>
          </cell>
          <cell r="C109" t="str">
            <v>rufiya</v>
          </cell>
        </row>
        <row r="110">
          <cell r="B110" t="str">
            <v>Mali</v>
          </cell>
          <cell r="C110" t="str">
            <v>franco CFA</v>
          </cell>
        </row>
        <row r="111">
          <cell r="B111" t="str">
            <v>Malta</v>
          </cell>
          <cell r="C111" t="str">
            <v>euro</v>
          </cell>
        </row>
        <row r="112">
          <cell r="B112" t="str">
            <v>Mauritania</v>
          </cell>
          <cell r="C112" t="str">
            <v>uguiya</v>
          </cell>
        </row>
        <row r="113">
          <cell r="B113" t="str">
            <v>Mauricio</v>
          </cell>
          <cell r="C113" t="str">
            <v>rupia de Mauricio</v>
          </cell>
        </row>
        <row r="114">
          <cell r="B114" t="str">
            <v>México</v>
          </cell>
          <cell r="C114" t="str">
            <v>peso mexicano</v>
          </cell>
        </row>
        <row r="115">
          <cell r="B115" t="str">
            <v>Estados Federados de Micronesia</v>
          </cell>
          <cell r="C115" t="str">
            <v>dólar micronesio</v>
          </cell>
        </row>
        <row r="116">
          <cell r="B116" t="str">
            <v>Moldavia</v>
          </cell>
          <cell r="C116" t="str">
            <v>leu moldavo</v>
          </cell>
        </row>
        <row r="117">
          <cell r="B117" t="str">
            <v>Mónaco</v>
          </cell>
          <cell r="C117" t="str">
            <v>euro</v>
          </cell>
        </row>
        <row r="118">
          <cell r="B118" t="str">
            <v>Mongolia</v>
          </cell>
          <cell r="C118" t="str">
            <v>tugrik mongol</v>
          </cell>
        </row>
        <row r="119">
          <cell r="B119" t="str">
            <v>Montenegro</v>
          </cell>
          <cell r="C119" t="str">
            <v>euro</v>
          </cell>
        </row>
        <row r="120">
          <cell r="B120" t="str">
            <v>Marruecos</v>
          </cell>
          <cell r="C120" t="str">
            <v>dírham</v>
          </cell>
        </row>
        <row r="121">
          <cell r="B121" t="str">
            <v>Mozambique</v>
          </cell>
          <cell r="C121" t="str">
            <v>metical</v>
          </cell>
        </row>
        <row r="122">
          <cell r="B122" t="str">
            <v>Namibia</v>
          </cell>
          <cell r="C122" t="str">
            <v>dólar de Namibia</v>
          </cell>
        </row>
        <row r="123">
          <cell r="B123" t="str">
            <v>Nauru</v>
          </cell>
          <cell r="C123" t="str">
            <v>dólar nauruano</v>
          </cell>
        </row>
        <row r="124">
          <cell r="B124" t="str">
            <v>Nepal</v>
          </cell>
          <cell r="C124" t="str">
            <v>rupia nepalí</v>
          </cell>
        </row>
        <row r="125">
          <cell r="B125" t="str">
            <v>Países Bajos</v>
          </cell>
          <cell r="C125" t="str">
            <v>euro</v>
          </cell>
        </row>
        <row r="126">
          <cell r="B126" t="str">
            <v>Nueva Caledonia</v>
          </cell>
          <cell r="C126" t="str">
            <v>franco CFP</v>
          </cell>
        </row>
        <row r="127">
          <cell r="B127" t="str">
            <v>Nueva Zelanda</v>
          </cell>
          <cell r="C127" t="str">
            <v>dólar de Nueva Zelanda</v>
          </cell>
        </row>
        <row r="128">
          <cell r="B128" t="str">
            <v>Nicaragua</v>
          </cell>
          <cell r="C128" t="str">
            <v>córdoba nicaragüense</v>
          </cell>
        </row>
        <row r="129">
          <cell r="B129" t="str">
            <v>Níger</v>
          </cell>
          <cell r="C129" t="str">
            <v>franco CFA</v>
          </cell>
        </row>
        <row r="130">
          <cell r="B130" t="str">
            <v>Nigeria</v>
          </cell>
          <cell r="C130" t="str">
            <v>naira nigeriano</v>
          </cell>
        </row>
        <row r="131">
          <cell r="B131" t="str">
            <v>Noruega</v>
          </cell>
          <cell r="C131" t="str">
            <v>corona noruega</v>
          </cell>
        </row>
        <row r="132">
          <cell r="B132" t="str">
            <v>Omán</v>
          </cell>
          <cell r="C132" t="str">
            <v>rial de Omán</v>
          </cell>
        </row>
        <row r="133">
          <cell r="B133" t="str">
            <v>Paquistán</v>
          </cell>
          <cell r="C133" t="str">
            <v>rupia pakistaní</v>
          </cell>
        </row>
        <row r="134">
          <cell r="B134" t="str">
            <v>Panamá</v>
          </cell>
          <cell r="C134" t="str">
            <v>balboa panameño</v>
          </cell>
        </row>
        <row r="135">
          <cell r="B135" t="str">
            <v>Papua-Nueva Guiné</v>
          </cell>
          <cell r="C135" t="str">
            <v>kina</v>
          </cell>
        </row>
        <row r="136">
          <cell r="B136" t="str">
            <v>Paraguay</v>
          </cell>
          <cell r="C136" t="str">
            <v>guaraní paraguayo</v>
          </cell>
        </row>
        <row r="137">
          <cell r="B137" t="str">
            <v>Perú</v>
          </cell>
          <cell r="C137" t="str">
            <v>nuevo sol peruano</v>
          </cell>
        </row>
        <row r="138">
          <cell r="B138" t="str">
            <v>Filipinas</v>
          </cell>
          <cell r="C138" t="str">
            <v>peso filipino</v>
          </cell>
        </row>
        <row r="139">
          <cell r="B139" t="str">
            <v>Polonia</v>
          </cell>
          <cell r="C139" t="str">
            <v>złóti</v>
          </cell>
        </row>
        <row r="140">
          <cell r="B140" t="str">
            <v>Portugal</v>
          </cell>
          <cell r="C140" t="str">
            <v>euro</v>
          </cell>
        </row>
        <row r="141">
          <cell r="B141" t="str">
            <v>Catar, Qatar</v>
          </cell>
          <cell r="C141" t="str">
            <v>rial catarí</v>
          </cell>
        </row>
        <row r="142">
          <cell r="B142" t="str">
            <v>Rumanía</v>
          </cell>
          <cell r="C142" t="str">
            <v>leu rumano</v>
          </cell>
        </row>
        <row r="143">
          <cell r="B143" t="str">
            <v>Rusia</v>
          </cell>
          <cell r="C143" t="str">
            <v>rublo</v>
          </cell>
        </row>
        <row r="144">
          <cell r="B144" t="str">
            <v>Ruanda, Rwanda</v>
          </cell>
          <cell r="C144" t="str">
            <v>franco ruandés</v>
          </cell>
        </row>
        <row r="145">
          <cell r="B145" t="str">
            <v>San Cristóbal y Nieves, Saint Kitts y Nevis</v>
          </cell>
          <cell r="C145" t="str">
            <v>dólar del Caribe Oriental</v>
          </cell>
        </row>
        <row r="146">
          <cell r="B146" t="str">
            <v>Santa Lucía</v>
          </cell>
          <cell r="C146" t="str">
            <v>dólar del Caribe Oriental</v>
          </cell>
        </row>
        <row r="147">
          <cell r="B147" t="str">
            <v>San Viccente y las Granadinas</v>
          </cell>
          <cell r="C147" t="str">
            <v>dólar del Caribe Oriental</v>
          </cell>
        </row>
        <row r="148">
          <cell r="B148" t="str">
            <v>Samoa</v>
          </cell>
          <cell r="C148" t="str">
            <v>tala</v>
          </cell>
        </row>
        <row r="149">
          <cell r="B149" t="str">
            <v>San Marino</v>
          </cell>
          <cell r="C149" t="str">
            <v>euro</v>
          </cell>
        </row>
        <row r="150">
          <cell r="B150" t="str">
            <v>Santo Tomé y Príncipe</v>
          </cell>
          <cell r="C150" t="str">
            <v>dobra</v>
          </cell>
        </row>
        <row r="151">
          <cell r="B151" t="str">
            <v>Arabia Saudí</v>
          </cell>
          <cell r="C151" t="str">
            <v>rial saudí</v>
          </cell>
        </row>
        <row r="152">
          <cell r="B152" t="str">
            <v>Senegal</v>
          </cell>
          <cell r="C152" t="str">
            <v>franco CFA</v>
          </cell>
        </row>
        <row r="153">
          <cell r="B153" t="str">
            <v>Serbia</v>
          </cell>
          <cell r="C153" t="str">
            <v>dinar serbio</v>
          </cell>
        </row>
        <row r="154">
          <cell r="B154" t="str">
            <v>Seichelles</v>
          </cell>
          <cell r="C154" t="str">
            <v>rupia seychellense</v>
          </cell>
        </row>
        <row r="155">
          <cell r="B155" t="str">
            <v>Sierra Leona</v>
          </cell>
          <cell r="C155" t="str">
            <v>leona</v>
          </cell>
        </row>
        <row r="156">
          <cell r="B156" t="str">
            <v>Singapur</v>
          </cell>
          <cell r="C156" t="str">
            <v>dólar singapurense</v>
          </cell>
        </row>
        <row r="157">
          <cell r="B157" t="str">
            <v>Eslovaquia</v>
          </cell>
          <cell r="C157" t="str">
            <v>euro</v>
          </cell>
        </row>
        <row r="158">
          <cell r="B158" t="str">
            <v>Eslovenia</v>
          </cell>
          <cell r="C158" t="str">
            <v>euro</v>
          </cell>
        </row>
        <row r="159">
          <cell r="B159" t="str">
            <v>Islas Salomón</v>
          </cell>
          <cell r="C159" t="str">
            <v>dólar salomonense</v>
          </cell>
        </row>
        <row r="160">
          <cell r="B160" t="str">
            <v>Somalia</v>
          </cell>
          <cell r="C160" t="str">
            <v>chelín somalí</v>
          </cell>
        </row>
        <row r="161">
          <cell r="B161" t="str">
            <v>Sudáfrica</v>
          </cell>
          <cell r="C161" t="str">
            <v>rand</v>
          </cell>
        </row>
        <row r="162">
          <cell r="B162" t="str">
            <v>España</v>
          </cell>
          <cell r="C162" t="str">
            <v>euro</v>
          </cell>
        </row>
        <row r="163">
          <cell r="B163" t="str">
            <v>Sudán del Sur</v>
          </cell>
          <cell r="C163" t="str">
            <v>libra sursudanesa</v>
          </cell>
        </row>
        <row r="164">
          <cell r="B164" t="str">
            <v>Sri Lanka</v>
          </cell>
          <cell r="C164" t="str">
            <v>rupia ceilandesa</v>
          </cell>
        </row>
        <row r="165">
          <cell r="B165" t="str">
            <v>Sudán</v>
          </cell>
          <cell r="C165" t="str">
            <v>libra sudanesa</v>
          </cell>
        </row>
        <row r="166">
          <cell r="B166" t="str">
            <v>Surinám</v>
          </cell>
          <cell r="C166" t="str">
            <v>dólar surinamés</v>
          </cell>
        </row>
        <row r="167">
          <cell r="B167" t="str">
            <v>Suazilandia, Swazilandia</v>
          </cell>
          <cell r="C167" t="str">
            <v>lilangeni</v>
          </cell>
        </row>
        <row r="168">
          <cell r="B168" t="str">
            <v>Suecia</v>
          </cell>
          <cell r="C168" t="str">
            <v>corona sueca</v>
          </cell>
        </row>
        <row r="169">
          <cell r="B169" t="str">
            <v>Suiza</v>
          </cell>
          <cell r="C169" t="str">
            <v>franco suizo</v>
          </cell>
        </row>
        <row r="170">
          <cell r="B170" t="str">
            <v>Siria</v>
          </cell>
          <cell r="C170" t="str">
            <v>libra siria</v>
          </cell>
        </row>
        <row r="171">
          <cell r="B171" t="str">
            <v>Taiwán</v>
          </cell>
          <cell r="C171" t="str">
            <v>nuevo dólar de Taiwán</v>
          </cell>
        </row>
        <row r="172">
          <cell r="B172" t="str">
            <v>Tayikistán</v>
          </cell>
          <cell r="C172" t="str">
            <v>somoni</v>
          </cell>
        </row>
        <row r="173">
          <cell r="B173" t="str">
            <v>Tanzania</v>
          </cell>
          <cell r="C173" t="str">
            <v>chelín tanzaniano</v>
          </cell>
        </row>
        <row r="174">
          <cell r="B174" t="str">
            <v>Tailandia</v>
          </cell>
          <cell r="C174" t="str">
            <v>bat</v>
          </cell>
        </row>
        <row r="175">
          <cell r="B175" t="str">
            <v>Togo</v>
          </cell>
          <cell r="C175" t="str">
            <v>franco CFA</v>
          </cell>
        </row>
        <row r="176">
          <cell r="B176" t="str">
            <v>Tonga</v>
          </cell>
          <cell r="C176" t="str">
            <v>paanga</v>
          </cell>
        </row>
        <row r="177">
          <cell r="B177" t="str">
            <v>Trindade e Tobago</v>
          </cell>
          <cell r="C177" t="str">
            <v>dólar trinitense</v>
          </cell>
        </row>
        <row r="178">
          <cell r="B178" t="str">
            <v>Túnez</v>
          </cell>
          <cell r="C178" t="str">
            <v>dinar tunecino</v>
          </cell>
        </row>
        <row r="179">
          <cell r="B179" t="str">
            <v>Turquia</v>
          </cell>
          <cell r="C179" t="str">
            <v>lira turca</v>
          </cell>
        </row>
        <row r="180">
          <cell r="B180" t="str">
            <v>Turkmenistán</v>
          </cell>
          <cell r="C180" t="str">
            <v>manat turcomano</v>
          </cell>
        </row>
        <row r="181">
          <cell r="B181" t="str">
            <v>Uganda</v>
          </cell>
          <cell r="C181" t="str">
            <v>chelín ugandés</v>
          </cell>
        </row>
        <row r="182">
          <cell r="B182" t="str">
            <v>Ucrania</v>
          </cell>
          <cell r="C182" t="str">
            <v>grivna</v>
          </cell>
        </row>
        <row r="183">
          <cell r="B183" t="str">
            <v>Emiratos Árabes Unidos</v>
          </cell>
          <cell r="C183" t="str">
            <v>dírham</v>
          </cell>
        </row>
        <row r="184">
          <cell r="B184" t="str">
            <v>Estados Unidos</v>
          </cell>
          <cell r="C184" t="str">
            <v>dólar estadounidense</v>
          </cell>
        </row>
        <row r="185">
          <cell r="B185" t="str">
            <v>Uruguay</v>
          </cell>
          <cell r="C185" t="str">
            <v>peso uruguayo</v>
          </cell>
        </row>
        <row r="186">
          <cell r="B186" t="str">
            <v>Uzbequistán</v>
          </cell>
          <cell r="C186" t="str">
            <v>sum</v>
          </cell>
        </row>
        <row r="187">
          <cell r="B187" t="str">
            <v>Vanuatu</v>
          </cell>
          <cell r="C187" t="str">
            <v>vatu do Vanuatu</v>
          </cell>
        </row>
        <row r="188">
          <cell r="B188" t="str">
            <v>Ciudad del Vaticano</v>
          </cell>
          <cell r="C188" t="str">
            <v>euro</v>
          </cell>
        </row>
        <row r="189">
          <cell r="B189" t="str">
            <v>Venezuela</v>
          </cell>
          <cell r="C189" t="str">
            <v>bolívar fuerte</v>
          </cell>
        </row>
        <row r="190">
          <cell r="B190" t="str">
            <v>Vietnam</v>
          </cell>
          <cell r="C190" t="str">
            <v>dong</v>
          </cell>
        </row>
        <row r="191">
          <cell r="B191" t="str">
            <v>Yemen</v>
          </cell>
          <cell r="C191" t="str">
            <v>rial yemení</v>
          </cell>
        </row>
        <row r="192">
          <cell r="B192" t="str">
            <v>Zambia</v>
          </cell>
          <cell r="C192" t="str">
            <v>kuacha zambiano</v>
          </cell>
        </row>
        <row r="193">
          <cell r="B193" t="str">
            <v>Zimbabue, Zimbabwe</v>
          </cell>
          <cell r="C193" t="str">
            <v>dólar zimbabuense</v>
          </cell>
        </row>
      </sheetData>
      <sheetData sheetId="6">
        <row r="5">
          <cell r="C5" t="str">
            <v>Seleccione</v>
          </cell>
        </row>
        <row r="6">
          <cell r="C6" t="str">
            <v>2.4.1  Servicios de comunicación</v>
          </cell>
        </row>
        <row r="7">
          <cell r="C7" t="str">
            <v>2.4.2  Servicios de educación</v>
          </cell>
        </row>
        <row r="8">
          <cell r="C8" t="str">
            <v>2.4.3  Servicios de medicina</v>
          </cell>
        </row>
        <row r="9">
          <cell r="C9" t="str">
            <v>2.4.4  Servicios de odontología</v>
          </cell>
        </row>
        <row r="10">
          <cell r="C10" t="str">
            <v>2.4.5  Servicios de enfermería</v>
          </cell>
        </row>
        <row r="11">
          <cell r="C11" t="str">
            <v>2.4.6  Servicios financieros y de seguros</v>
          </cell>
        </row>
        <row r="12">
          <cell r="C12" t="str">
            <v>2.4.7  Servicios juridicos y contables</v>
          </cell>
        </row>
        <row r="13">
          <cell r="C13" t="str">
            <v>2.4.8  Servicios de consultoria</v>
          </cell>
        </row>
        <row r="14">
          <cell r="C14" t="str">
            <v>2.4.9  Servicios de arquitectura e ingenería</v>
          </cell>
        </row>
        <row r="15">
          <cell r="C15" t="str">
            <v>2.4.10  Servicios de investigación y desarrollo científicos</v>
          </cell>
        </row>
        <row r="16">
          <cell r="C16" t="str">
            <v>2.4.11  Servicios veterinarios</v>
          </cell>
        </row>
        <row r="17">
          <cell r="C17" t="str">
            <v>2.4.12  Servicios de diseño</v>
          </cell>
        </row>
        <row r="18">
          <cell r="C18" t="str">
            <v>2.4.13  Otros servicios profesionales, científicos y técnicos</v>
          </cell>
        </row>
      </sheetData>
      <sheetData sheetId="7"/>
      <sheetData sheetId="8">
        <row r="7">
          <cell r="C7" t="str">
            <v>Seleccione</v>
          </cell>
        </row>
        <row r="8">
          <cell r="C8" t="str">
            <v>Comprobante genérico</v>
          </cell>
        </row>
        <row r="9">
          <cell r="C9" t="str">
            <v>Nómina</v>
          </cell>
        </row>
        <row r="10">
          <cell r="C10" t="str">
            <v>Interéses del sistema financiero</v>
          </cell>
        </row>
        <row r="11">
          <cell r="C11" t="str">
            <v>Interéses hipotecarios</v>
          </cell>
        </row>
        <row r="12">
          <cell r="C12" t="str">
            <v>Servicios educativos y transporte escolar</v>
          </cell>
        </row>
      </sheetData>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MENU"/>
      <sheetName val="CAMPOS"/>
      <sheetName val="FORMATO CFDI"/>
      <sheetName val="c_CveTransporte"/>
      <sheetName val="c_TipoEstacion"/>
      <sheetName val="c_Estaciones "/>
      <sheetName val="c_ClaveUnidadPeso"/>
      <sheetName val="c_ClaveProdServCP"/>
      <sheetName val="c_MaterialPeligroso"/>
      <sheetName val="c_TipoEmbalaje"/>
      <sheetName val="c_TipoPermiso"/>
      <sheetName val="c_Colonia_1"/>
      <sheetName val="c_Colonia_2"/>
      <sheetName val="c_Colonia_3"/>
      <sheetName val="c_Localidad"/>
      <sheetName val="c_Municipio"/>
      <sheetName val="c_ConfigAutotransporte"/>
      <sheetName val=" c_SubTipoRem"/>
      <sheetName val="c_ConfigMaritima"/>
      <sheetName val="c_ClaveTipoCarga"/>
      <sheetName val="c_ContenedorMaritimo"/>
      <sheetName val="c_NumAutorizacionNaviero"/>
      <sheetName val="c_CodigoTransporteAereo"/>
      <sheetName val="c_ClaveProdSTCC"/>
      <sheetName val="c_TipoDeServicio"/>
      <sheetName val="c_DerechosDePaso"/>
      <sheetName val="c_TipoCarro"/>
      <sheetName val="c_Contenedor"/>
      <sheetName val="CATALOG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30">
          <cell r="B30" t="str">
            <v>01010101 No existe en el catálogo</v>
          </cell>
          <cell r="E30" t="str">
            <v>18 Tambor de cincuenta y cinco galones (EUA)</v>
          </cell>
        </row>
        <row r="31">
          <cell r="B31" t="str">
            <v>10101500 Animales vivos de granja</v>
          </cell>
          <cell r="E31" t="str">
            <v>19 Camión cisterna</v>
          </cell>
        </row>
        <row r="32">
          <cell r="B32" t="str">
            <v>10101501 Gatos vivos</v>
          </cell>
          <cell r="E32" t="str">
            <v>26 Tonelada real</v>
          </cell>
        </row>
        <row r="33">
          <cell r="B33" t="str">
            <v>10101502 Perros</v>
          </cell>
          <cell r="E33" t="str">
            <v>29 Libra por mil pies cuadrados</v>
          </cell>
        </row>
        <row r="34">
          <cell r="B34" t="str">
            <v>10101504 Visón</v>
          </cell>
          <cell r="E34" t="str">
            <v>30 Día de potencia de caballos por tonelada métrica de aire seco</v>
          </cell>
        </row>
        <row r="35">
          <cell r="B35" t="str">
            <v>10101505 Ratas</v>
          </cell>
          <cell r="E35" t="str">
            <v>31 Pescar</v>
          </cell>
        </row>
        <row r="36">
          <cell r="B36" t="str">
            <v>10101506 Caballos</v>
          </cell>
          <cell r="E36" t="str">
            <v>32 Kilogramo por tonelada métrica seca del aire</v>
          </cell>
        </row>
        <row r="37">
          <cell r="B37" t="str">
            <v>10101507 Ovejas</v>
          </cell>
          <cell r="E37" t="str">
            <v>36 Pie cúbico por minuto por pie cuadrado</v>
          </cell>
        </row>
        <row r="38">
          <cell r="B38" t="str">
            <v>10101508 Cabras</v>
          </cell>
          <cell r="E38" t="str">
            <v>44 Bolsa a granel de quinientos kilos</v>
          </cell>
        </row>
        <row r="39">
          <cell r="B39" t="str">
            <v>10101509 Asnos</v>
          </cell>
          <cell r="E39" t="str">
            <v>45 Bolsa a granel de trescientos kilos</v>
          </cell>
        </row>
        <row r="40">
          <cell r="B40" t="str">
            <v>10101510 Ratones</v>
          </cell>
          <cell r="E40" t="str">
            <v>46 Bolsa a granel de cincuenta libras</v>
          </cell>
        </row>
        <row r="41">
          <cell r="B41" t="str">
            <v>10101511 Cerdos</v>
          </cell>
          <cell r="E41" t="str">
            <v>47 Bolso de cincuenta libras</v>
          </cell>
        </row>
        <row r="42">
          <cell r="B42" t="str">
            <v>10101512 Conejos</v>
          </cell>
          <cell r="E42" t="str">
            <v>48 Carga masiva</v>
          </cell>
        </row>
        <row r="43">
          <cell r="B43" t="str">
            <v>10101513 Cobayas o conejillos de indias</v>
          </cell>
          <cell r="E43" t="str">
            <v>53 Kilogramo teórico</v>
          </cell>
        </row>
        <row r="44">
          <cell r="B44" t="str">
            <v>10101514 Primates</v>
          </cell>
          <cell r="E44" t="str">
            <v>54 Tonelada teórica (UK)</v>
          </cell>
        </row>
        <row r="45">
          <cell r="B45" t="str">
            <v>10101515 Armadillos</v>
          </cell>
          <cell r="E45" t="str">
            <v>62 Por ciento por 1000 horas</v>
          </cell>
        </row>
        <row r="46">
          <cell r="B46" t="str">
            <v>10101516 Ganado vacuno</v>
          </cell>
          <cell r="E46" t="str">
            <v>63 Tasa de fracaso en el tiempo</v>
          </cell>
        </row>
        <row r="47">
          <cell r="B47" t="str">
            <v>10101517 Camellos</v>
          </cell>
          <cell r="E47" t="str">
            <v>64 Libra por pulgada cuadrada, calíbre</v>
          </cell>
        </row>
        <row r="48">
          <cell r="B48" t="str">
            <v>10101600 Pájaros y aves de corral vivos</v>
          </cell>
          <cell r="E48" t="str">
            <v>66 Oersted</v>
          </cell>
        </row>
        <row r="49">
          <cell r="B49" t="str">
            <v>10101601 Pollos vivos</v>
          </cell>
          <cell r="E49" t="str">
            <v>69 Escala específica de prueba</v>
          </cell>
        </row>
        <row r="50">
          <cell r="B50" t="str">
            <v>10101602 Patos vivos</v>
          </cell>
          <cell r="E50" t="str">
            <v>71 Voltios amperios por libra</v>
          </cell>
        </row>
        <row r="51">
          <cell r="B51" t="str">
            <v>10101603 Pavos vivos</v>
          </cell>
          <cell r="E51" t="str">
            <v>72 Vatio por libra</v>
          </cell>
        </row>
        <row r="52">
          <cell r="B52" t="str">
            <v>10101604 Gansos vivos</v>
          </cell>
          <cell r="E52" t="str">
            <v>73 Amperios por centímetro</v>
          </cell>
        </row>
        <row r="53">
          <cell r="B53" t="str">
            <v>10101605 Faisanes vivos</v>
          </cell>
          <cell r="E53" t="str">
            <v>76 Gauss</v>
          </cell>
        </row>
        <row r="54">
          <cell r="B54" t="str">
            <v>10101700 Peces vivos</v>
          </cell>
          <cell r="E54" t="str">
            <v>78 Kilogauss</v>
          </cell>
        </row>
        <row r="55">
          <cell r="B55" t="str">
            <v>10101701 Salmones vivos</v>
          </cell>
          <cell r="E55" t="str">
            <v>84 Kilopound-force por pulgada cuadrada</v>
          </cell>
        </row>
        <row r="56">
          <cell r="B56" t="str">
            <v>10101702 Trucha viva</v>
          </cell>
          <cell r="E56" t="str">
            <v>90 Saybold segundo universal</v>
          </cell>
        </row>
        <row r="57">
          <cell r="B57" t="str">
            <v>10101703 Tilapia viva</v>
          </cell>
          <cell r="E57" t="str">
            <v>92 Calorías por centímetro cúbico</v>
          </cell>
        </row>
        <row r="58">
          <cell r="B58" t="str">
            <v>10101704 Carpa viva</v>
          </cell>
          <cell r="E58" t="str">
            <v>93 Calorías por gramo</v>
          </cell>
        </row>
        <row r="59">
          <cell r="B59" t="str">
            <v>10101705 Anguilas vivas</v>
          </cell>
          <cell r="E59" t="str">
            <v>94 Unidad de curl</v>
          </cell>
        </row>
        <row r="60">
          <cell r="B60" t="str">
            <v>10101800 Mariscos e invertebrados acuáticos vivos</v>
          </cell>
          <cell r="E60" t="str">
            <v>95 Veinte mil galones</v>
          </cell>
        </row>
        <row r="61">
          <cell r="B61" t="str">
            <v>10101801 Camarón vivo</v>
          </cell>
          <cell r="E61" t="str">
            <v>96 Diez mil galones (US)</v>
          </cell>
        </row>
        <row r="62">
          <cell r="B62" t="str">
            <v>10101802 Almejas vivas</v>
          </cell>
          <cell r="E62" t="str">
            <v>97 Diez kilos de tambor</v>
          </cell>
        </row>
        <row r="63">
          <cell r="B63" t="str">
            <v>10101803 Mejillones vivos</v>
          </cell>
          <cell r="E63" t="str">
            <v>98 Quince kilos de tambor</v>
          </cell>
        </row>
        <row r="64">
          <cell r="B64" t="str">
            <v>10101804 Ostras vivas</v>
          </cell>
          <cell r="E64" t="str">
            <v>05 Ascensor</v>
          </cell>
        </row>
        <row r="65">
          <cell r="B65" t="str">
            <v>10101805 Cangrejos vivos</v>
          </cell>
          <cell r="E65" t="str">
            <v>06 Pequeño aerosol</v>
          </cell>
        </row>
        <row r="66">
          <cell r="B66" t="str">
            <v>10101806 Abulones vivos</v>
          </cell>
          <cell r="E66" t="str">
            <v>08 Montón de calor</v>
          </cell>
        </row>
        <row r="67">
          <cell r="B67" t="str">
            <v>10101807 Pulpo vivo</v>
          </cell>
          <cell r="E67" t="str">
            <v>10 Grupos</v>
          </cell>
        </row>
        <row r="68">
          <cell r="B68" t="str">
            <v>10101808 Calamar vivo</v>
          </cell>
          <cell r="E68" t="str">
            <v>11 Equipos</v>
          </cell>
        </row>
        <row r="69">
          <cell r="B69" t="str">
            <v>10101809 Sanguijuelas</v>
          </cell>
          <cell r="E69" t="str">
            <v>13 Raciones</v>
          </cell>
        </row>
        <row r="70">
          <cell r="B70" t="str">
            <v>10101900 Insectos vivos</v>
          </cell>
          <cell r="E70" t="str">
            <v>14 Shot</v>
          </cell>
        </row>
        <row r="71">
          <cell r="B71" t="str">
            <v>10101901 Mariposas</v>
          </cell>
          <cell r="E71" t="str">
            <v>15 Palo, medida militar.</v>
          </cell>
        </row>
        <row r="72">
          <cell r="B72" t="str">
            <v>10101902 Escarabajos</v>
          </cell>
          <cell r="E72" t="str">
            <v>16 Tambor de 115 kilogramos</v>
          </cell>
        </row>
        <row r="73">
          <cell r="B73" t="str">
            <v>10101903 Abejas</v>
          </cell>
          <cell r="E73" t="str">
            <v>17 Tambor de cien libras</v>
          </cell>
        </row>
        <row r="74">
          <cell r="B74" t="str">
            <v>10101904 Gusanos de seda</v>
          </cell>
          <cell r="E74" t="str">
            <v>1A Milla de carros</v>
          </cell>
        </row>
        <row r="75">
          <cell r="B75" t="str">
            <v>10102000 Animales salvajes vivos</v>
          </cell>
          <cell r="E75" t="str">
            <v>1B Recuento de automóviles</v>
          </cell>
        </row>
        <row r="76">
          <cell r="B76" t="str">
            <v>10102001 Elefantes</v>
          </cell>
          <cell r="E76" t="str">
            <v>1C Conteo de locomotoras</v>
          </cell>
        </row>
        <row r="77">
          <cell r="B77" t="str">
            <v>10102002 Zorros vivos</v>
          </cell>
          <cell r="E77" t="str">
            <v>1D Caboose count</v>
          </cell>
        </row>
        <row r="78">
          <cell r="B78" t="str">
            <v>10102100 Huevos de aves para incubar</v>
          </cell>
          <cell r="E78" t="str">
            <v>1E Coche vacío</v>
          </cell>
        </row>
        <row r="79">
          <cell r="B79" t="str">
            <v>10111300 Accesorios, equipo y tratamientos para los animales domésticos</v>
          </cell>
          <cell r="E79" t="str">
            <v>1F Milla de tren</v>
          </cell>
        </row>
        <row r="80">
          <cell r="B80" t="str">
            <v>10111301 Juguetes para mascotas</v>
          </cell>
          <cell r="E80" t="str">
            <v>1G Galón del uso del combustible (los EUA)</v>
          </cell>
        </row>
        <row r="81">
          <cell r="B81" t="str">
            <v>10111302 Productos para el aseo y cuidado de mascotas</v>
          </cell>
          <cell r="E81" t="str">
            <v>1H Milla de caboose</v>
          </cell>
        </row>
        <row r="82">
          <cell r="B82" t="str">
            <v>10111303 Equipo para el manejo de desperdicios de las mascotas</v>
          </cell>
          <cell r="E82" t="str">
            <v>1I  Tipo de interés fijo</v>
          </cell>
        </row>
        <row r="83">
          <cell r="B83" t="str">
            <v>10111304 Tazones o equipo para alimentación de mascotas</v>
          </cell>
          <cell r="E83" t="str">
            <v>1J Tonelada milla</v>
          </cell>
        </row>
        <row r="84">
          <cell r="B84" t="str">
            <v>10111305 Tratamientos medicados para mascotas</v>
          </cell>
          <cell r="E84" t="str">
            <v>1K Milla locomotora</v>
          </cell>
        </row>
        <row r="85">
          <cell r="B85" t="str">
            <v>10111306 Kits para el entrenamiento de mascotas domésticas</v>
          </cell>
          <cell r="E85" t="str">
            <v>1L Recuento total de automóviles</v>
          </cell>
        </row>
        <row r="86">
          <cell r="B86" t="str">
            <v>10111307 Cobijas para mascotas</v>
          </cell>
          <cell r="E86" t="str">
            <v>1M Milla total del coche</v>
          </cell>
        </row>
        <row r="87">
          <cell r="B87" t="str">
            <v>10121500 Pienso para ganado</v>
          </cell>
          <cell r="E87" t="str">
            <v>1X Cuarto de milla</v>
          </cell>
        </row>
        <row r="88">
          <cell r="B88" t="str">
            <v>10121501 Salvado de trigo puro</v>
          </cell>
          <cell r="E88" t="str">
            <v>20  Contenedores de veinte pies</v>
          </cell>
        </row>
        <row r="89">
          <cell r="B89" t="str">
            <v>10121502 Avena para forraje</v>
          </cell>
          <cell r="E89" t="str">
            <v>21  Contenedor de cuarenta pies</v>
          </cell>
        </row>
        <row r="90">
          <cell r="B90" t="str">
            <v>10121503 Maíz para forraje</v>
          </cell>
          <cell r="E90" t="str">
            <v>22 Decilitro por gramo</v>
          </cell>
        </row>
        <row r="91">
          <cell r="B91" t="str">
            <v>10121504 Sorgo para forraje</v>
          </cell>
          <cell r="E91" t="str">
            <v>23 Gramo por centímetro cúbico</v>
          </cell>
        </row>
        <row r="92">
          <cell r="B92" t="str">
            <v>10121505 Heno</v>
          </cell>
          <cell r="E92" t="str">
            <v>24 Libra teórica</v>
          </cell>
        </row>
        <row r="93">
          <cell r="B93" t="str">
            <v>10121506 Tortas oleaginosas</v>
          </cell>
          <cell r="E93" t="str">
            <v>25 Gramo por centímetro cuadrado</v>
          </cell>
        </row>
        <row r="94">
          <cell r="B94" t="str">
            <v>10121507 Forraje compuesto</v>
          </cell>
          <cell r="E94" t="str">
            <v>27 Tonelada teórica</v>
          </cell>
        </row>
        <row r="95">
          <cell r="B95" t="str">
            <v>10121600 Alimento para pájaros y aves de corral</v>
          </cell>
          <cell r="E95" t="str">
            <v>28 Kilogramo por metro cuadrado</v>
          </cell>
        </row>
        <row r="96">
          <cell r="B96" t="str">
            <v>10121601 Alimento vivo para aves</v>
          </cell>
          <cell r="E96" t="str">
            <v>2A Radián por segundo</v>
          </cell>
        </row>
        <row r="97">
          <cell r="B97" t="str">
            <v>10121602 Alpiste</v>
          </cell>
          <cell r="E97" t="str">
            <v>2B Radián por segundo cuadrado</v>
          </cell>
        </row>
        <row r="98">
          <cell r="B98" t="str">
            <v>10121603 Botanas o comida recreacional para aves</v>
          </cell>
          <cell r="E98" t="str">
            <v>2C Roentgen</v>
          </cell>
        </row>
        <row r="99">
          <cell r="B99" t="str">
            <v>10121604 Alimento avícola</v>
          </cell>
          <cell r="E99" t="str">
            <v>2G Voltios CA</v>
          </cell>
        </row>
        <row r="100">
          <cell r="B100" t="str">
            <v>10121700 Alimento para peces</v>
          </cell>
          <cell r="E100" t="str">
            <v>2H Voltios CD</v>
          </cell>
        </row>
        <row r="101">
          <cell r="B101" t="str">
            <v>10121701 Salmuera fresca o congelada</v>
          </cell>
          <cell r="E101" t="str">
            <v>2I Unidad térmica británica (tabla internacional) por hora</v>
          </cell>
        </row>
        <row r="102">
          <cell r="B102" t="str">
            <v>10121702 Alimento granulado para peces</v>
          </cell>
          <cell r="E102" t="str">
            <v>2J Centímetro cúbico por segundo</v>
          </cell>
        </row>
        <row r="103">
          <cell r="B103" t="str">
            <v>10121703 Alimento en hojuelas para peces</v>
          </cell>
          <cell r="E103" t="str">
            <v>2K Pie cúbico por hora</v>
          </cell>
        </row>
        <row r="104">
          <cell r="B104" t="str">
            <v>10121800 Alimento para perros y gatos</v>
          </cell>
          <cell r="E104" t="str">
            <v>2L Pie cúbico por minuto</v>
          </cell>
        </row>
        <row r="105">
          <cell r="B105" t="str">
            <v>10121801 Comida seca para perros</v>
          </cell>
          <cell r="E105" t="str">
            <v>2M Centímetro por segundo</v>
          </cell>
        </row>
        <row r="106">
          <cell r="B106" t="str">
            <v>10121802 Comida húmeda para perros</v>
          </cell>
          <cell r="E106" t="str">
            <v>2N Decibel</v>
          </cell>
        </row>
        <row r="107">
          <cell r="B107" t="str">
            <v>10121803 Leche para perros o gatos</v>
          </cell>
          <cell r="E107" t="str">
            <v>2P Kilobyte</v>
          </cell>
        </row>
        <row r="108">
          <cell r="B108" t="str">
            <v>10121804 Comida seca para gatos</v>
          </cell>
          <cell r="E108" t="str">
            <v>2Q Kilobecquerel</v>
          </cell>
        </row>
        <row r="109">
          <cell r="B109" t="str">
            <v>10121805 Comida húmeda para gatos</v>
          </cell>
          <cell r="E109" t="str">
            <v>2R Kilocurie</v>
          </cell>
        </row>
        <row r="110">
          <cell r="B110" t="str">
            <v>10121806 Botanas o comida recreacional para gatos o perros</v>
          </cell>
          <cell r="E110" t="str">
            <v>2U Megagramo</v>
          </cell>
        </row>
        <row r="111">
          <cell r="B111" t="str">
            <v>10121900 Alimento para roedores</v>
          </cell>
          <cell r="E111" t="str">
            <v>2V Megagrama por hora</v>
          </cell>
        </row>
        <row r="112">
          <cell r="B112" t="str">
            <v>10121901 Comida granulada para roedores</v>
          </cell>
          <cell r="E112" t="str">
            <v>2X Metro por minuto</v>
          </cell>
        </row>
        <row r="113">
          <cell r="B113" t="str">
            <v>10122000 Alimento para reptiles</v>
          </cell>
          <cell r="E113" t="str">
            <v>2Y Milliroentgen</v>
          </cell>
        </row>
        <row r="114">
          <cell r="B114" t="str">
            <v>10122001 Comida granulada para reptiles</v>
          </cell>
          <cell r="E114" t="str">
            <v>2Z Milivoltio</v>
          </cell>
        </row>
        <row r="115">
          <cell r="B115" t="str">
            <v>10122002 Comida húmeda para reptiles</v>
          </cell>
          <cell r="E115" t="str">
            <v>33 Kilopascal por grtr</v>
          </cell>
        </row>
        <row r="116">
          <cell r="B116" t="str">
            <v>10122003 Comida viva para reptiles</v>
          </cell>
          <cell r="E116" t="str">
            <v>34 Kilopascal por milimetro</v>
          </cell>
        </row>
        <row r="117">
          <cell r="B117" t="str">
            <v>10122100 Comida para animales variados</v>
          </cell>
          <cell r="E117" t="str">
            <v>35 Milimetro por un segundo centimetro cuadrado</v>
          </cell>
        </row>
        <row r="118">
          <cell r="B118" t="str">
            <v>10122101 Comida para cerdos</v>
          </cell>
          <cell r="E118" t="str">
            <v>37 Onza por pie cuadrado</v>
          </cell>
        </row>
        <row r="119">
          <cell r="B119" t="str">
            <v>10122102 Comida para visones</v>
          </cell>
          <cell r="E119" t="str">
            <v>38 Onzas por pie cuadrado por 0,01 pulgadas</v>
          </cell>
        </row>
        <row r="120">
          <cell r="B120" t="str">
            <v>10122103 Comida para monos</v>
          </cell>
          <cell r="E120" t="str">
            <v>3B Megajoule</v>
          </cell>
        </row>
        <row r="121">
          <cell r="B121" t="str">
            <v>10122104 Comida para conejos</v>
          </cell>
          <cell r="E121" t="str">
            <v>3C Manmonth</v>
          </cell>
        </row>
        <row r="122">
          <cell r="B122" t="str">
            <v>10131500 Cobertizos para animales</v>
          </cell>
          <cell r="E122" t="str">
            <v>3E Libra por libra de producto</v>
          </cell>
        </row>
        <row r="123">
          <cell r="B123" t="str">
            <v>10131506 Establos para ganado</v>
          </cell>
          <cell r="E123" t="str">
            <v>3G Libra por pieza de producto</v>
          </cell>
        </row>
        <row r="124">
          <cell r="B124" t="str">
            <v>10131507 Casas para mascotas domesticadas</v>
          </cell>
          <cell r="E124" t="str">
            <v>3H Kilogramo por kilogramo de producto</v>
          </cell>
        </row>
        <row r="125">
          <cell r="B125" t="str">
            <v>10131508 Camas para mascotas</v>
          </cell>
          <cell r="E125" t="str">
            <v>3I Kilogramo por pedazo de producto</v>
          </cell>
        </row>
        <row r="126">
          <cell r="B126" t="str">
            <v>10131600 Recipientes para animales</v>
          </cell>
          <cell r="E126" t="str">
            <v>40 Mililitro por segundo</v>
          </cell>
        </row>
        <row r="127">
          <cell r="B127" t="str">
            <v>10131601 Jaulas o sus accesorios</v>
          </cell>
          <cell r="E127" t="str">
            <v>41 Mililitro por minuto</v>
          </cell>
        </row>
        <row r="128">
          <cell r="B128" t="str">
            <v>10131602 Perreras</v>
          </cell>
          <cell r="E128" t="str">
            <v>4B Gorra</v>
          </cell>
        </row>
        <row r="129">
          <cell r="B129" t="str">
            <v>10131603 Equipaje para el transporte de animales</v>
          </cell>
          <cell r="E129" t="str">
            <v>4C Centistokes</v>
          </cell>
        </row>
        <row r="130">
          <cell r="B130" t="str">
            <v>10131604 Correas para perros</v>
          </cell>
          <cell r="E130" t="str">
            <v>4E Veinte pack</v>
          </cell>
        </row>
        <row r="131">
          <cell r="B131" t="str">
            <v>10131700 Hábitat para animales</v>
          </cell>
          <cell r="E131" t="str">
            <v>4G Microlitro</v>
          </cell>
        </row>
        <row r="132">
          <cell r="B132" t="str">
            <v>10131701 Terrarios</v>
          </cell>
          <cell r="E132" t="str">
            <v>4H Micra</v>
          </cell>
        </row>
        <row r="133">
          <cell r="B133" t="str">
            <v>10131702 Acuarios</v>
          </cell>
          <cell r="E133" t="str">
            <v>4K Miliamperio</v>
          </cell>
        </row>
        <row r="134">
          <cell r="B134" t="str">
            <v>10141500 Talabartería</v>
          </cell>
          <cell r="E134" t="str">
            <v>4L Megabyte</v>
          </cell>
        </row>
        <row r="135">
          <cell r="B135" t="str">
            <v>10141501 Sillas de montar</v>
          </cell>
          <cell r="E135" t="str">
            <v>4M Miligramo por hora</v>
          </cell>
        </row>
        <row r="136">
          <cell r="B136" t="str">
            <v>10141502 Fustas y látigos</v>
          </cell>
          <cell r="E136" t="str">
            <v>4N Megabequerel</v>
          </cell>
        </row>
        <row r="137">
          <cell r="B137" t="str">
            <v>10141503 Herraduras para caballo</v>
          </cell>
          <cell r="E137" t="str">
            <v>4O Microfaradio</v>
          </cell>
        </row>
        <row r="138">
          <cell r="B138" t="str">
            <v>10141504 Herraduras para mula</v>
          </cell>
          <cell r="E138" t="str">
            <v>4P Newton por metro</v>
          </cell>
        </row>
        <row r="139">
          <cell r="B139" t="str">
            <v>10141505 Sillín o pelero</v>
          </cell>
          <cell r="E139" t="str">
            <v>4Q Onza pulgada</v>
          </cell>
        </row>
        <row r="140">
          <cell r="B140" t="str">
            <v>10141600 Arneses</v>
          </cell>
          <cell r="E140" t="str">
            <v>4R Onza pie</v>
          </cell>
        </row>
        <row r="141">
          <cell r="B141" t="str">
            <v>10141601 Bridas</v>
          </cell>
          <cell r="E141" t="str">
            <v>4T Picofaradio</v>
          </cell>
        </row>
        <row r="142">
          <cell r="B142" t="str">
            <v>10141602 Yugos</v>
          </cell>
          <cell r="E142" t="str">
            <v>4U Libra por hora</v>
          </cell>
        </row>
        <row r="143">
          <cell r="B143" t="str">
            <v>10141603 Bocados para caballos</v>
          </cell>
          <cell r="E143" t="str">
            <v>4W Tonelada (EUA) por hora</v>
          </cell>
        </row>
        <row r="144">
          <cell r="B144" t="str">
            <v>10141604 Riendas</v>
          </cell>
          <cell r="E144" t="str">
            <v>4X Kilolitro por hora</v>
          </cell>
        </row>
        <row r="145">
          <cell r="B145" t="str">
            <v>10141605 Estribos</v>
          </cell>
          <cell r="E145" t="str">
            <v>56 Sitas</v>
          </cell>
        </row>
        <row r="146">
          <cell r="B146" t="str">
            <v>10141606 Correas o traíllas</v>
          </cell>
          <cell r="E146" t="str">
            <v>57 Malla</v>
          </cell>
        </row>
        <row r="147">
          <cell r="B147" t="str">
            <v>10141607 Arneses de cuello para animales</v>
          </cell>
          <cell r="E147" t="str">
            <v>58  kilogramo neto</v>
          </cell>
        </row>
        <row r="148">
          <cell r="B148" t="str">
            <v>10141608 Arneses o sus accesorios</v>
          </cell>
          <cell r="E148" t="str">
            <v>59 Parte por millón</v>
          </cell>
        </row>
        <row r="149">
          <cell r="B149" t="str">
            <v>10141609 Sujetadores</v>
          </cell>
          <cell r="E149" t="str">
            <v>5A Barril por minuto</v>
          </cell>
        </row>
        <row r="150">
          <cell r="B150" t="str">
            <v>10141610 Bozales</v>
          </cell>
          <cell r="E150" t="str">
            <v>5B Batch</v>
          </cell>
        </row>
        <row r="151">
          <cell r="B151" t="str">
            <v>10141611 Soportes para correas</v>
          </cell>
          <cell r="E151" t="str">
            <v>5C Galón (US) por mil</v>
          </cell>
        </row>
        <row r="152">
          <cell r="B152" t="str">
            <v>10151500 Semillas y plántulas vegetales</v>
          </cell>
          <cell r="E152" t="str">
            <v>5E Mmscf/day</v>
          </cell>
        </row>
        <row r="153">
          <cell r="B153" t="str">
            <v>10151501 Semillas o plántulas de fríjol</v>
          </cell>
          <cell r="E153" t="str">
            <v>5F Libra por mil</v>
          </cell>
        </row>
        <row r="154">
          <cell r="B154" t="str">
            <v>10151502 Semillas o plántulas de zanahoria</v>
          </cell>
          <cell r="E154" t="str">
            <v>5G bomba</v>
          </cell>
        </row>
        <row r="155">
          <cell r="B155" t="str">
            <v>10151503 Semillas o plántulas de apio</v>
          </cell>
          <cell r="E155" t="str">
            <v>5H Escenario</v>
          </cell>
        </row>
        <row r="156">
          <cell r="B156" t="str">
            <v>10151504 Semillas o plántulas de chiles</v>
          </cell>
          <cell r="E156" t="str">
            <v>5I Pies cúbicos estándar</v>
          </cell>
        </row>
        <row r="157">
          <cell r="B157" t="str">
            <v>10151505 Semillas o plántulas de calabacín</v>
          </cell>
          <cell r="E157" t="str">
            <v>5J Caballos de potencia hidráulica</v>
          </cell>
        </row>
        <row r="158">
          <cell r="B158" t="str">
            <v>10151506 Semillas o plántulas de alverja</v>
          </cell>
          <cell r="E158" t="str">
            <v>5K Contar por minuto</v>
          </cell>
        </row>
        <row r="159">
          <cell r="B159" t="str">
            <v>10151507 Semillas o plántulas de pepino cohombro</v>
          </cell>
          <cell r="E159" t="str">
            <v>5P Nivel sísmico</v>
          </cell>
        </row>
        <row r="160">
          <cell r="B160" t="str">
            <v>10151508 Semillas o plántulas de berenjena</v>
          </cell>
          <cell r="E160" t="str">
            <v>5Q Línea sísmica</v>
          </cell>
        </row>
        <row r="161">
          <cell r="B161" t="str">
            <v>10151509 Semillas o plántulas de endivias</v>
          </cell>
          <cell r="E161" t="str">
            <v>60 Tanto por ciento en peso</v>
          </cell>
        </row>
        <row r="162">
          <cell r="B162" t="str">
            <v>10151510 Semillas o plántulas de ajo</v>
          </cell>
          <cell r="E162" t="str">
            <v>61 Parte por mil millones (EUA)</v>
          </cell>
        </row>
        <row r="163">
          <cell r="B163" t="str">
            <v>10151511 Semillas o plántulas de puerro</v>
          </cell>
          <cell r="E163" t="str">
            <v>74 Milipascal</v>
          </cell>
        </row>
        <row r="164">
          <cell r="B164" t="str">
            <v>10151512 Semillas o plántulas de lechuga</v>
          </cell>
          <cell r="E164" t="str">
            <v>77 Mili-pulgada</v>
          </cell>
        </row>
        <row r="165">
          <cell r="B165" t="str">
            <v>10151513 Semillas o plántulas de maíz</v>
          </cell>
          <cell r="E165" t="str">
            <v>80 Libra por pulgada cuadrado absoluta</v>
          </cell>
        </row>
        <row r="166">
          <cell r="B166" t="str">
            <v>10151514 Semillas o plántulas de melón</v>
          </cell>
          <cell r="E166" t="str">
            <v>81 Henry</v>
          </cell>
        </row>
        <row r="167">
          <cell r="B167" t="str">
            <v>10151515 Semillas o plántulas cebolla</v>
          </cell>
          <cell r="E167" t="str">
            <v>85 Pie libra-fuerza</v>
          </cell>
        </row>
        <row r="168">
          <cell r="B168" t="str">
            <v>10151516 Semillas o plántulas de soya</v>
          </cell>
          <cell r="E168" t="str">
            <v>87 Libra por pie cúbico</v>
          </cell>
        </row>
        <row r="169">
          <cell r="B169" t="str">
            <v>10151517 Semillas o plántulas de espinaca</v>
          </cell>
          <cell r="E169" t="str">
            <v>89 Poise</v>
          </cell>
        </row>
        <row r="170">
          <cell r="B170" t="str">
            <v>10151518 Semillas o plántulas de tomate</v>
          </cell>
          <cell r="E170" t="str">
            <v>91 Stokes</v>
          </cell>
        </row>
        <row r="171">
          <cell r="B171" t="str">
            <v>10151519 Semillas o plántulas de nabo</v>
          </cell>
          <cell r="E171" t="str">
            <v>A1 15 ° C calorías</v>
          </cell>
        </row>
        <row r="172">
          <cell r="B172" t="str">
            <v>10151520 Semillas o plántulas de acelga</v>
          </cell>
          <cell r="E172" t="str">
            <v>A10 Amperio por metro cuadrado por joule segundo</v>
          </cell>
        </row>
        <row r="173">
          <cell r="B173" t="str">
            <v>10151521 Semillas o plántulas de pimiento morrón</v>
          </cell>
          <cell r="E173" t="str">
            <v>A11 Ángstrom</v>
          </cell>
        </row>
        <row r="174">
          <cell r="B174" t="str">
            <v>10151522 Semillas o plántulas de remolacha</v>
          </cell>
          <cell r="E174" t="str">
            <v>A12 Unidad astronómica</v>
          </cell>
        </row>
        <row r="175">
          <cell r="B175" t="str">
            <v>10151523 Semillas o plántulas de coliflor</v>
          </cell>
          <cell r="E175" t="str">
            <v>A13 Attojoule</v>
          </cell>
        </row>
        <row r="176">
          <cell r="B176" t="str">
            <v>10151524 Semillas o plántulas de perejil</v>
          </cell>
          <cell r="E176" t="str">
            <v>A14 Barn</v>
          </cell>
        </row>
        <row r="177">
          <cell r="B177" t="str">
            <v>10151525 Semillas o plántulas de brócoli</v>
          </cell>
          <cell r="E177" t="str">
            <v>A15 Barn por electrovoltio</v>
          </cell>
        </row>
        <row r="178">
          <cell r="B178" t="str">
            <v>10151526 Semillas o plántulas de repollo</v>
          </cell>
          <cell r="E178" t="str">
            <v xml:space="preserve">A16 Barn por electrovoltio </v>
          </cell>
        </row>
        <row r="179">
          <cell r="B179" t="str">
            <v>10151527 Semillas o plántulas de papa</v>
          </cell>
          <cell r="E179" t="str">
            <v>A17 Barn por esteroradian</v>
          </cell>
        </row>
        <row r="180">
          <cell r="B180" t="str">
            <v>10151528 Semillas o plántulas de batata</v>
          </cell>
          <cell r="E180" t="str">
            <v>A18 Becquerel por kilogramo</v>
          </cell>
        </row>
        <row r="181">
          <cell r="B181" t="str">
            <v>10151529 Semillas o plántulas de calabaza</v>
          </cell>
          <cell r="E181" t="str">
            <v>A19 Becquerel por metro cúbico</v>
          </cell>
        </row>
        <row r="182">
          <cell r="B182" t="str">
            <v>10151530 Semillas o plántulas de rábano</v>
          </cell>
          <cell r="E182" t="str">
            <v>A2 Amperio por centímetro</v>
          </cell>
        </row>
        <row r="183">
          <cell r="B183" t="str">
            <v>10151531 Semillas o plántulas de repollitos de bruselas</v>
          </cell>
          <cell r="E183" t="str">
            <v>A20 Unidad térmica británica (tabla internacional) por segundo pie cuadrado grado rankine.</v>
          </cell>
        </row>
        <row r="184">
          <cell r="B184" t="str">
            <v>10151532 Semillas o plántulas de ahuyama</v>
          </cell>
          <cell r="E184" t="str">
            <v>A21 Unidad térmica británica (tabla internacional) por libra grado rankine</v>
          </cell>
        </row>
        <row r="185">
          <cell r="B185" t="str">
            <v>10151533 Semillas o plántulas de okra</v>
          </cell>
          <cell r="E185" t="str">
            <v>A22 Unidad térmica británica (tabla internacional) por segundo pie grado rankine</v>
          </cell>
        </row>
        <row r="186">
          <cell r="B186" t="str">
            <v>10151534 Semillas o plántulas de melón cantalupo</v>
          </cell>
          <cell r="E186" t="str">
            <v>A23 Unidad térmica británica (tabla internacional) por hora pie cuadrado grado rankine.</v>
          </cell>
        </row>
        <row r="187">
          <cell r="B187" t="str">
            <v>10151535 Semillas o plántulas de maní</v>
          </cell>
          <cell r="E187" t="str">
            <v>A24 Candela por metro cuadrado</v>
          </cell>
        </row>
        <row r="188">
          <cell r="B188" t="str">
            <v>10151536 Semillas o plántulas de caigua</v>
          </cell>
          <cell r="E188" t="str">
            <v>A25 Caballo de vapor</v>
          </cell>
        </row>
        <row r="189">
          <cell r="B189" t="str">
            <v>10151537 Semillas o plántulas de espárrago</v>
          </cell>
          <cell r="E189" t="str">
            <v>A26 Culombio metro</v>
          </cell>
        </row>
        <row r="190">
          <cell r="B190" t="str">
            <v>10151538 Semillas o plántulas de garbanzo</v>
          </cell>
          <cell r="E190" t="str">
            <v>A27 Culombio metro cuadrado por voltio</v>
          </cell>
        </row>
        <row r="191">
          <cell r="B191" t="str">
            <v>10151539 Semillas o plántulas de haba</v>
          </cell>
          <cell r="E191" t="str">
            <v>A28 Culombio por centímetro cúbico</v>
          </cell>
        </row>
        <row r="192">
          <cell r="B192" t="str">
            <v>10151600 Semillas de cereales</v>
          </cell>
          <cell r="E192" t="str">
            <v>A29 Culombio por metro cúbico</v>
          </cell>
        </row>
        <row r="193">
          <cell r="B193" t="str">
            <v>10151601 Semillas de trigo</v>
          </cell>
          <cell r="E193" t="str">
            <v>A3 Amperio por milímetro</v>
          </cell>
        </row>
        <row r="194">
          <cell r="B194" t="str">
            <v>10151602 Semillas de canola</v>
          </cell>
          <cell r="E194" t="str">
            <v>A30 Culombio por milimetro cúbico</v>
          </cell>
        </row>
        <row r="195">
          <cell r="B195" t="str">
            <v>10151603 Semillas de cebada</v>
          </cell>
          <cell r="E195" t="str">
            <v>A31 Culombio por kilogramo-segundo</v>
          </cell>
        </row>
        <row r="196">
          <cell r="B196" t="str">
            <v>10151604 Semillas de mijo</v>
          </cell>
          <cell r="E196" t="str">
            <v>A32 Culombio por Mol</v>
          </cell>
        </row>
        <row r="197">
          <cell r="B197" t="str">
            <v>10151605 Semillas de avena</v>
          </cell>
          <cell r="E197" t="str">
            <v>A33 Culombio por centímetro cuadrado</v>
          </cell>
        </row>
        <row r="198">
          <cell r="B198" t="str">
            <v>10151606 Semillas de ajonjolí</v>
          </cell>
          <cell r="E198" t="str">
            <v>A34 Culombio por metro cuadrado</v>
          </cell>
        </row>
        <row r="199">
          <cell r="B199" t="str">
            <v>10151607 Semillas de linaza</v>
          </cell>
          <cell r="E199" t="str">
            <v>A35 Culombio por milímetro cuadrado</v>
          </cell>
        </row>
        <row r="200">
          <cell r="B200" t="str">
            <v>10151608 Semillas de aceite de ricino</v>
          </cell>
          <cell r="E200" t="str">
            <v>A36 Centimetro cúbico por Mol</v>
          </cell>
        </row>
        <row r="201">
          <cell r="B201" t="str">
            <v>10151609 Semillas de maíz</v>
          </cell>
          <cell r="E201" t="str">
            <v>A37 Decimetro cuadrado por Mol</v>
          </cell>
        </row>
        <row r="202">
          <cell r="B202" t="str">
            <v>10151610 Semillas de centeno</v>
          </cell>
          <cell r="E202" t="str">
            <v>A38 Cubic pooulo p</v>
          </cell>
        </row>
        <row r="203">
          <cell r="B203" t="str">
            <v>10151611 Semillas de sorgo</v>
          </cell>
          <cell r="E203" t="str">
            <v>A39 Metro cúbico por kilogramo</v>
          </cell>
        </row>
        <row r="204">
          <cell r="B204" t="str">
            <v>10151612 Semillas o plántulas de kiwicha</v>
          </cell>
          <cell r="E204" t="str">
            <v>A4 Amperio por centímetro cuadrado</v>
          </cell>
        </row>
        <row r="205">
          <cell r="B205" t="str">
            <v>10151613 Semillas o plántulas de quínoa</v>
          </cell>
          <cell r="E205" t="str">
            <v>A40 Metro cubbico por Mol</v>
          </cell>
        </row>
        <row r="206">
          <cell r="B206" t="str">
            <v>10151700 Semillas y plántulas de hierba y forraje</v>
          </cell>
          <cell r="E206" t="str">
            <v>A41 Amperio por metro cuadrado</v>
          </cell>
        </row>
        <row r="207">
          <cell r="B207" t="str">
            <v>10151701 Semillas o plántulas de arroz</v>
          </cell>
          <cell r="E207" t="str">
            <v>A42 Curie por kilogramo</v>
          </cell>
        </row>
        <row r="208">
          <cell r="B208" t="str">
            <v>10151702 Semillas o plántulas de trébol</v>
          </cell>
          <cell r="E208" t="str">
            <v>A43 Tonelaje de peso muerto</v>
          </cell>
        </row>
        <row r="209">
          <cell r="B209" t="str">
            <v>10151703 Semillas o plántulas de alfalfa</v>
          </cell>
          <cell r="E209" t="str">
            <v>A44 Decalitro</v>
          </cell>
        </row>
        <row r="210">
          <cell r="B210" t="str">
            <v>10151704 Semillas o plántulas de pasto</v>
          </cell>
          <cell r="E210" t="str">
            <v>A45 Decámetro</v>
          </cell>
        </row>
        <row r="211">
          <cell r="B211" t="str">
            <v>10151705 Semillas o plántulas de veza (gachas / guija)</v>
          </cell>
          <cell r="E211" t="str">
            <v>A47 Decitex</v>
          </cell>
        </row>
        <row r="212">
          <cell r="B212" t="str">
            <v>10151706 Semillas o plántulas de guar</v>
          </cell>
          <cell r="E212" t="str">
            <v>A48 Grado rankine</v>
          </cell>
        </row>
        <row r="213">
          <cell r="B213" t="str">
            <v>10151800 Semillas y plántulas de especias</v>
          </cell>
          <cell r="E213" t="str">
            <v>A49 Negador</v>
          </cell>
        </row>
        <row r="214">
          <cell r="B214" t="str">
            <v>10151801 Semillas o plántulas de pimienta</v>
          </cell>
          <cell r="E214" t="str">
            <v>A5 Amperio metro cuadrado</v>
          </cell>
        </row>
        <row r="215">
          <cell r="B215" t="str">
            <v>10151802 Semillas o plántulas de vainilla</v>
          </cell>
          <cell r="E215" t="str">
            <v>A50 Dina segundo por centímetro cúbico</v>
          </cell>
        </row>
        <row r="216">
          <cell r="B216" t="str">
            <v>10151803 Semillas o plántulas de canela</v>
          </cell>
          <cell r="E216" t="str">
            <v>A51 Dina segundo por centímetro</v>
          </cell>
        </row>
        <row r="217">
          <cell r="B217" t="str">
            <v>10151804 Semillas o plántulas de clavo de olor</v>
          </cell>
          <cell r="E217" t="str">
            <v>A52 Dina segundo por centímetro a la quinta potencia</v>
          </cell>
        </row>
        <row r="218">
          <cell r="B218" t="str">
            <v>10151805 Semillas o plántulas de cilantro</v>
          </cell>
          <cell r="E218" t="str">
            <v>A53 Electrónvoltio</v>
          </cell>
        </row>
        <row r="219">
          <cell r="B219" t="str">
            <v>10151806 Semillas o plántulas de jengibre</v>
          </cell>
          <cell r="E219" t="str">
            <v>A54 Electrovoltio por metro</v>
          </cell>
        </row>
        <row r="220">
          <cell r="B220" t="str">
            <v>10151807 Semillas o plántulas de azafrán</v>
          </cell>
          <cell r="E220" t="str">
            <v>A55 Electrovoltio por metro cuadrado</v>
          </cell>
        </row>
        <row r="221">
          <cell r="B221" t="str">
            <v>10151808 Semillas o plántulas de tomillo</v>
          </cell>
          <cell r="E221" t="str">
            <v>A56 Electrovoltio metro cuadrado por kilogramo</v>
          </cell>
        </row>
        <row r="222">
          <cell r="B222" t="str">
            <v>10151809 Semillas o plántulas de curry</v>
          </cell>
          <cell r="E222" t="str">
            <v>A57 Ergio</v>
          </cell>
        </row>
        <row r="223">
          <cell r="B223" t="str">
            <v>10151810 Semillas o plántulas de mostaza</v>
          </cell>
          <cell r="E223" t="str">
            <v>A58 Erg por centímetro</v>
          </cell>
        </row>
        <row r="224">
          <cell r="B224" t="str">
            <v>10151811 Semillas o plántulas de ginseng</v>
          </cell>
          <cell r="E224" t="str">
            <v>A59 La cobertura de nubes 8-parte</v>
          </cell>
        </row>
        <row r="225">
          <cell r="B225" t="str">
            <v>10151812 Semillas o plántulas de champiñones</v>
          </cell>
          <cell r="E225" t="str">
            <v>A6 Amperio por metro cuadrado Kelvin cuadrado</v>
          </cell>
        </row>
        <row r="226">
          <cell r="B226" t="str">
            <v>10151813 Semillas o plántulas de sacha inchi</v>
          </cell>
          <cell r="E226" t="str">
            <v>A60 Erg por centímetro cúbico</v>
          </cell>
        </row>
        <row r="227">
          <cell r="B227" t="str">
            <v>10151814 Semillas o plántulas de achiote</v>
          </cell>
          <cell r="E227" t="str">
            <v>A61 Erg por gramo</v>
          </cell>
        </row>
        <row r="228">
          <cell r="B228" t="str">
            <v>10151815 Semillas o plántulas de kudzu</v>
          </cell>
          <cell r="E228" t="str">
            <v>A62 Erg por segundo gramo</v>
          </cell>
        </row>
        <row r="229">
          <cell r="B229" t="str">
            <v>10151816 Semillas o plántulas de albahaca</v>
          </cell>
          <cell r="E229" t="str">
            <v>A63 Erg por segundo</v>
          </cell>
        </row>
        <row r="230">
          <cell r="B230" t="str">
            <v>10151817 Semillas o plántulas de anís</v>
          </cell>
          <cell r="E230" t="str">
            <v>A64 Erg por segundo centímetro cuadrado</v>
          </cell>
        </row>
        <row r="231">
          <cell r="B231" t="str">
            <v>10151900 Semillas, bulbos, plántulas y esquejes de flores</v>
          </cell>
          <cell r="E231" t="str">
            <v>A65 Erg por centímetro cuadrado segundo</v>
          </cell>
        </row>
        <row r="232">
          <cell r="B232" t="str">
            <v>10151901 Semillas, bulbos, plántulas o esquejes de tulipán</v>
          </cell>
          <cell r="E232" t="str">
            <v>A66 Erg centímetro cuadrado</v>
          </cell>
        </row>
        <row r="233">
          <cell r="B233" t="str">
            <v>10151902 Semillas, plántulas o esquejes de rosa</v>
          </cell>
          <cell r="E233" t="str">
            <v>A67 Erg centímetro cuadrado por gramo</v>
          </cell>
        </row>
        <row r="234">
          <cell r="B234" t="str">
            <v>10151903 Semillas, bulbos, plántulas o esquejes de narciso</v>
          </cell>
          <cell r="E234" t="str">
            <v>A68 Exajoule</v>
          </cell>
        </row>
        <row r="235">
          <cell r="B235" t="str">
            <v>10151904 Semillas de girasol</v>
          </cell>
          <cell r="E235" t="str">
            <v>A69 Faradio por metro</v>
          </cell>
        </row>
        <row r="236">
          <cell r="B236" t="str">
            <v>10151905 Bulbos o tallos de jacinto</v>
          </cell>
          <cell r="E236" t="str">
            <v>A7 Amperio por milímetro cuadrado</v>
          </cell>
        </row>
        <row r="237">
          <cell r="B237" t="str">
            <v>10151906 Bulbos de lirio</v>
          </cell>
          <cell r="E237" t="str">
            <v>A70 Femtojoule</v>
          </cell>
        </row>
        <row r="238">
          <cell r="B238" t="str">
            <v>10151907 Semillas o plántulas de veza</v>
          </cell>
          <cell r="E238" t="str">
            <v>A71 Femtómetro</v>
          </cell>
        </row>
        <row r="239">
          <cell r="B239" t="str">
            <v>10152000 Semillas y esquejes de árboles y arbustos</v>
          </cell>
          <cell r="E239" t="str">
            <v>A73 Pie por segundo al cuadrado</v>
          </cell>
        </row>
        <row r="240">
          <cell r="B240" t="str">
            <v>10152001 Semillas o esquejes de árboles frutales</v>
          </cell>
          <cell r="E240" t="str">
            <v>A74 Pie libra-fuerza por segundo</v>
          </cell>
        </row>
        <row r="241">
          <cell r="B241" t="str">
            <v>10152002 Semillas o esquejes de coníferas</v>
          </cell>
          <cell r="E241" t="str">
            <v>A75 Tonelada de carga</v>
          </cell>
        </row>
        <row r="242">
          <cell r="B242" t="str">
            <v>10152003 Semillas o esquejes de árboles de frutos secos</v>
          </cell>
          <cell r="E242" t="str">
            <v>A76 Galón</v>
          </cell>
        </row>
        <row r="243">
          <cell r="B243" t="str">
            <v>10152004 Plántulas de latifoliados</v>
          </cell>
          <cell r="E243" t="str">
            <v>A77 Gaussian CGS (Centímetro-Gram-Segundo sistema) unidad de desplazamiento</v>
          </cell>
        </row>
        <row r="244">
          <cell r="B244" t="str">
            <v>10152005 Plántulas de coníferas</v>
          </cell>
          <cell r="E244" t="str">
            <v>A78 Gaussiano CGS (Centímetro-Gram-Segundo sistema) unidad de corriente eléctrica</v>
          </cell>
        </row>
        <row r="245">
          <cell r="B245" t="str">
            <v>10152006 Semillas o yemas de pino</v>
          </cell>
          <cell r="E245" t="str">
            <v>A79 Gaussian CGS (Centímetro-Gram-Segundo sistema) unidad de carga eléctrica</v>
          </cell>
        </row>
        <row r="246">
          <cell r="B246" t="str">
            <v>10152007 Semillas o yemas de algarrobo</v>
          </cell>
          <cell r="E246" t="str">
            <v>A8 Amperio segundo</v>
          </cell>
        </row>
        <row r="247">
          <cell r="B247" t="str">
            <v>10152100 Residuos que no sean de piensos</v>
          </cell>
          <cell r="E247" t="str">
            <v>A80 Gaussiano CGS (Centímetro-Gram-Segundo sistema) unidad de la fuerza del campo eléctrico</v>
          </cell>
        </row>
        <row r="248">
          <cell r="B248" t="str">
            <v>10152101 Extracción de los residuos de semilla de babool</v>
          </cell>
          <cell r="E248" t="str">
            <v>A81 Gaussian CGS (Centímetro-Gram-Segundo sistema) unidad de polarización eléctrica</v>
          </cell>
        </row>
        <row r="249">
          <cell r="B249" t="str">
            <v>10152102 Residuos de semilla de colza</v>
          </cell>
          <cell r="E249" t="str">
            <v>A82 Gaussiano CGS (Centímetro-Gram-Segundo sistema) unidad de potencial eléctrico</v>
          </cell>
        </row>
        <row r="250">
          <cell r="B250" t="str">
            <v>10152103 Residuo de semillas de linaza</v>
          </cell>
          <cell r="E250" t="str">
            <v>A83 Gaussian CGS (Centímetro-Gram-Segundo sistema) unidad de magnetización</v>
          </cell>
        </row>
        <row r="251">
          <cell r="B251" t="str">
            <v>10152104 Torta de neem</v>
          </cell>
          <cell r="E251" t="str">
            <v>A84 GigaCulombio por metro cúbico</v>
          </cell>
        </row>
        <row r="252">
          <cell r="B252" t="str">
            <v>10152200 Semillas de cultivos fibrosos y semilleros</v>
          </cell>
          <cell r="E252" t="str">
            <v>A85 Gigaelectrónvoltio</v>
          </cell>
        </row>
        <row r="253">
          <cell r="B253" t="str">
            <v>10152201 Semillas o plántulas de algodón</v>
          </cell>
          <cell r="E253" t="str">
            <v>A86 Gigahertz</v>
          </cell>
        </row>
        <row r="254">
          <cell r="B254" t="str">
            <v>10152202 Semillas o plántulas de lino</v>
          </cell>
          <cell r="E254" t="str">
            <v>A87 GigaOhm</v>
          </cell>
        </row>
        <row r="255">
          <cell r="B255" t="str">
            <v>10152300 Plántulas y semillas de leguminosas</v>
          </cell>
          <cell r="E255" t="str">
            <v>A88 GigaOhm metro</v>
          </cell>
        </row>
        <row r="256">
          <cell r="B256" t="str">
            <v>10152400 Plántulas y semillas de tubérculos</v>
          </cell>
          <cell r="E256" t="str">
            <v>A89 Gigapascal</v>
          </cell>
        </row>
        <row r="257">
          <cell r="B257" t="str">
            <v>10161500 Árboles y arbustos</v>
          </cell>
          <cell r="E257" t="str">
            <v>A9 Tarífa</v>
          </cell>
        </row>
        <row r="258">
          <cell r="B258" t="str">
            <v>10161501 Aceitunos</v>
          </cell>
          <cell r="E258" t="str">
            <v>A90 Gigawatt</v>
          </cell>
        </row>
        <row r="259">
          <cell r="B259" t="str">
            <v>10161502 Cafetos</v>
          </cell>
          <cell r="E259" t="str">
            <v>A91 Grado centesimal</v>
          </cell>
        </row>
        <row r="260">
          <cell r="B260" t="str">
            <v>10161503 Cacaoteros</v>
          </cell>
          <cell r="E260" t="str">
            <v>A93 Gramo por metro cúbico</v>
          </cell>
        </row>
        <row r="261">
          <cell r="B261" t="str">
            <v>10161504 Manzanos</v>
          </cell>
          <cell r="E261" t="str">
            <v>A94 Gramo por Mol</v>
          </cell>
        </row>
        <row r="262">
          <cell r="B262" t="str">
            <v>10161505 Peros</v>
          </cell>
          <cell r="E262" t="str">
            <v>A95 Gray</v>
          </cell>
        </row>
        <row r="263">
          <cell r="B263" t="str">
            <v>10161506 Naranjos</v>
          </cell>
          <cell r="E263" t="str">
            <v>A96 Gray por segundo</v>
          </cell>
        </row>
        <row r="264">
          <cell r="B264" t="str">
            <v>10161507 Rododendros</v>
          </cell>
          <cell r="E264" t="str">
            <v>A97 Hectopascal</v>
          </cell>
        </row>
        <row r="265">
          <cell r="B265" t="str">
            <v>10161508 Plantas de te</v>
          </cell>
          <cell r="E265" t="str">
            <v>A98 Henry por metro</v>
          </cell>
        </row>
        <row r="266">
          <cell r="B266" t="str">
            <v>10161509 Coníferas</v>
          </cell>
          <cell r="E266" t="str">
            <v>A99 Bit</v>
          </cell>
        </row>
        <row r="267">
          <cell r="B267" t="str">
            <v>10161510 Abetos rojos (píceas)</v>
          </cell>
          <cell r="E267" t="str">
            <v>AA Balón</v>
          </cell>
        </row>
        <row r="268">
          <cell r="B268" t="str">
            <v>10161511 Pinos</v>
          </cell>
          <cell r="E268" t="str">
            <v>AB Paquete a granel</v>
          </cell>
        </row>
        <row r="269">
          <cell r="B269" t="str">
            <v>10161512 Abetos</v>
          </cell>
          <cell r="E269" t="str">
            <v>ACR Acre</v>
          </cell>
        </row>
        <row r="270">
          <cell r="B270" t="str">
            <v>10161513 Palmeras</v>
          </cell>
          <cell r="E270" t="str">
            <v>ACT Actividad</v>
          </cell>
        </row>
        <row r="271">
          <cell r="B271" t="str">
            <v>10161514 Casuarina</v>
          </cell>
          <cell r="E271" t="str">
            <v>AD Byte</v>
          </cell>
        </row>
        <row r="272">
          <cell r="B272" t="str">
            <v>10161515 Ciprés</v>
          </cell>
          <cell r="E272" t="str">
            <v>AE Amperio por metro</v>
          </cell>
        </row>
        <row r="273">
          <cell r="B273" t="str">
            <v>10161516 Eucalipto</v>
          </cell>
          <cell r="E273" t="str">
            <v>AH Minuto adicional</v>
          </cell>
        </row>
        <row r="274">
          <cell r="B274" t="str">
            <v>10161517 Árbol de quinua</v>
          </cell>
          <cell r="E274" t="str">
            <v>AI Minuto y medio por llamada</v>
          </cell>
        </row>
        <row r="275">
          <cell r="B275" t="str">
            <v>10161518 Magnolio</v>
          </cell>
          <cell r="E275" t="str">
            <v>AJ policía</v>
          </cell>
        </row>
        <row r="276">
          <cell r="B276" t="str">
            <v>10161519 Mioporo</v>
          </cell>
          <cell r="E276" t="str">
            <v>AK Braza</v>
          </cell>
        </row>
        <row r="277">
          <cell r="B277" t="str">
            <v>10161520 Acalifa</v>
          </cell>
          <cell r="E277" t="str">
            <v>AL Línea de acceso</v>
          </cell>
        </row>
        <row r="278">
          <cell r="B278" t="str">
            <v>10161521 Tecomaria capensis o madreselva del cabo</v>
          </cell>
          <cell r="E278" t="str">
            <v>AMH Amperio hora</v>
          </cell>
        </row>
        <row r="279">
          <cell r="B279" t="str">
            <v>10161522 Arbusto croton bolaina</v>
          </cell>
          <cell r="E279" t="str">
            <v>AMP Amperio</v>
          </cell>
        </row>
        <row r="280">
          <cell r="B280" t="str">
            <v>10161523 Abutillón</v>
          </cell>
          <cell r="E280" t="str">
            <v>ANN Año</v>
          </cell>
        </row>
        <row r="281">
          <cell r="B281" t="str">
            <v>10161524 Ficus</v>
          </cell>
          <cell r="E281" t="str">
            <v>AP Libra de aluminio solamente</v>
          </cell>
        </row>
        <row r="282">
          <cell r="B282" t="str">
            <v>10161525 Lúcumo</v>
          </cell>
          <cell r="E282" t="str">
            <v xml:space="preserve">APZ Onza troy u onza farmacéutica </v>
          </cell>
        </row>
        <row r="283">
          <cell r="B283" t="str">
            <v>10161526 Aguacatal</v>
          </cell>
          <cell r="E283" t="str">
            <v>AQ Unidad del factir anti-hemofilico.</v>
          </cell>
        </row>
        <row r="284">
          <cell r="B284" t="str">
            <v>10161527 Guanábano</v>
          </cell>
          <cell r="E284" t="str">
            <v>AR supositorio</v>
          </cell>
        </row>
        <row r="285">
          <cell r="B285" t="str">
            <v>10161528 Carambolo</v>
          </cell>
          <cell r="E285" t="str">
            <v>ARE Are</v>
          </cell>
        </row>
        <row r="286">
          <cell r="B286" t="str">
            <v>10161529 Ciruelo</v>
          </cell>
          <cell r="E286" t="str">
            <v>AS Variedad</v>
          </cell>
        </row>
        <row r="287">
          <cell r="B287" t="str">
            <v>10161530 Árbol de quince</v>
          </cell>
          <cell r="E287" t="str">
            <v>ASM Grado alcohólico en masa</v>
          </cell>
        </row>
        <row r="288">
          <cell r="B288" t="str">
            <v>10161600 Plantas florales</v>
          </cell>
          <cell r="E288" t="str">
            <v>ASU Grado alcohólico volumétrico</v>
          </cell>
        </row>
        <row r="289">
          <cell r="B289" t="str">
            <v>10161602 Poinsettias</v>
          </cell>
          <cell r="E289" t="str">
            <v>ATM Atmósfera estándar</v>
          </cell>
        </row>
        <row r="290">
          <cell r="B290" t="str">
            <v>10161604 Azaleas</v>
          </cell>
          <cell r="E290" t="str">
            <v>ATT Atmósfera técnica</v>
          </cell>
        </row>
        <row r="291">
          <cell r="B291" t="str">
            <v>10161605 Cactos</v>
          </cell>
          <cell r="E291" t="str">
            <v>AW Relleno de polvo en viales</v>
          </cell>
        </row>
        <row r="292">
          <cell r="B292" t="str">
            <v>10161606 Ageratum púrpura</v>
          </cell>
          <cell r="E292" t="str">
            <v>AWG Calibre de alambre americano</v>
          </cell>
        </row>
        <row r="293">
          <cell r="B293" t="str">
            <v>10161800 Plantas sin flor</v>
          </cell>
          <cell r="E293" t="str">
            <v>AY Montaje</v>
          </cell>
        </row>
        <row r="294">
          <cell r="B294" t="str">
            <v>10161801 Helechos</v>
          </cell>
          <cell r="E294" t="str">
            <v>AZ Unidad térmica británica (tabla internacional) por libra</v>
          </cell>
        </row>
        <row r="295">
          <cell r="B295" t="str">
            <v>10161802 Hiedras</v>
          </cell>
          <cell r="E295" t="str">
            <v>B0 Btu por pie cúbico</v>
          </cell>
        </row>
        <row r="296">
          <cell r="B296" t="str">
            <v>10161803 Filodendros</v>
          </cell>
          <cell r="E296" t="str">
            <v>B1 Barril (EUA) por día</v>
          </cell>
        </row>
        <row r="297">
          <cell r="B297" t="str">
            <v>10161804 Líquenes</v>
          </cell>
          <cell r="E297" t="str">
            <v>B10 Bits por segundo</v>
          </cell>
        </row>
        <row r="298">
          <cell r="B298" t="str">
            <v>10161805 Vides</v>
          </cell>
          <cell r="E298" t="str">
            <v>B11 Joule por kilogramo kelvin</v>
          </cell>
        </row>
        <row r="299">
          <cell r="B299" t="str">
            <v>10161900 Productos florales secos</v>
          </cell>
          <cell r="E299" t="str">
            <v>B12 Joule por metro</v>
          </cell>
        </row>
        <row r="300">
          <cell r="B300" t="str">
            <v>10161901 Vainas secas</v>
          </cell>
          <cell r="E300" t="str">
            <v>B13 Joule por metro cuadrado</v>
          </cell>
        </row>
        <row r="301">
          <cell r="B301" t="str">
            <v>10161902 Follaje seco</v>
          </cell>
          <cell r="E301" t="str">
            <v>B14 Joule por metro a la cuarta potencia</v>
          </cell>
        </row>
        <row r="302">
          <cell r="B302" t="str">
            <v>10161903 Helechos secos</v>
          </cell>
          <cell r="E302" t="str">
            <v>B15 Juole por Mol</v>
          </cell>
        </row>
        <row r="303">
          <cell r="B303" t="str">
            <v>10161905 Ramas y tallos secos</v>
          </cell>
          <cell r="E303" t="str">
            <v>B16 Juoule por Mol kelvin</v>
          </cell>
        </row>
        <row r="304">
          <cell r="B304" t="str">
            <v>10161906 Penachos de gramíneas secos</v>
          </cell>
          <cell r="E304" t="str">
            <v>B17 Crédito</v>
          </cell>
        </row>
        <row r="305">
          <cell r="B305" t="str">
            <v>10161907 Flores secas prensadas</v>
          </cell>
          <cell r="E305" t="str">
            <v>B18 Segundos joule</v>
          </cell>
        </row>
        <row r="306">
          <cell r="B306" t="str">
            <v>10161908 Pétalos secos</v>
          </cell>
          <cell r="E306" t="str">
            <v>B19 Dígito</v>
          </cell>
        </row>
        <row r="307">
          <cell r="B307" t="str">
            <v>10171500 Abonos orgánicos y nutrientes para plantas</v>
          </cell>
          <cell r="E307" t="str">
            <v>B2 litera</v>
          </cell>
        </row>
        <row r="308">
          <cell r="B308" t="str">
            <v>10171501 Estiércol o guano</v>
          </cell>
          <cell r="E308" t="str">
            <v>B20 Joule metro cuadrado por kologramo</v>
          </cell>
        </row>
        <row r="309">
          <cell r="B309" t="str">
            <v>10171502 Hormonas para plantas</v>
          </cell>
          <cell r="E309" t="str">
            <v>B21 Kelvin por watt</v>
          </cell>
        </row>
        <row r="310">
          <cell r="B310" t="str">
            <v>10171503 Harina de pescado</v>
          </cell>
          <cell r="E310" t="str">
            <v>B22 Kiloamperio</v>
          </cell>
        </row>
        <row r="311">
          <cell r="B311" t="str">
            <v>10171504 Abono</v>
          </cell>
          <cell r="E311" t="str">
            <v>B23 Kiloamperio por metro cuadrado</v>
          </cell>
        </row>
        <row r="312">
          <cell r="B312" t="str">
            <v>10171505 Nutriente foliar</v>
          </cell>
          <cell r="E312" t="str">
            <v>B24 Kiloamperio por metro</v>
          </cell>
        </row>
        <row r="313">
          <cell r="B313" t="str">
            <v>10171506 Humus</v>
          </cell>
          <cell r="E313" t="str">
            <v>B25 Kilobecquerel por metrocúbico</v>
          </cell>
        </row>
        <row r="314">
          <cell r="B314" t="str">
            <v>10171600 Abonos químicos y nutrientes para plantas</v>
          </cell>
          <cell r="E314" t="str">
            <v>B26 KiloCulombio</v>
          </cell>
        </row>
        <row r="315">
          <cell r="B315" t="str">
            <v>10171601 Fertilizante nitrogenado</v>
          </cell>
          <cell r="E315" t="str">
            <v>B27 KiloCulombio por metro cúbico</v>
          </cell>
        </row>
        <row r="316">
          <cell r="B316" t="str">
            <v>10171602 Fertilizante de potasio</v>
          </cell>
          <cell r="E316" t="str">
            <v>B28 KiloCulombio por metro cuadrado</v>
          </cell>
        </row>
        <row r="317">
          <cell r="B317" t="str">
            <v>10171603 Fertilizante de fósforo</v>
          </cell>
          <cell r="E317" t="str">
            <v>B29 Kiloelectrónvoltio</v>
          </cell>
        </row>
        <row r="318">
          <cell r="B318" t="str">
            <v>10171604 Fertilizante de sulfuro</v>
          </cell>
          <cell r="E318" t="str">
            <v>B3 Libra de bateo</v>
          </cell>
        </row>
        <row r="319">
          <cell r="B319" t="str">
            <v>10171605 Mezclas de nitrógeno – fósforo – potasio – npk</v>
          </cell>
          <cell r="E319" t="str">
            <v>B30 Gibibit</v>
          </cell>
        </row>
        <row r="320">
          <cell r="B320" t="str">
            <v>10171606 Fertilizarte de sílice puro</v>
          </cell>
          <cell r="E320" t="str">
            <v>B31 Kilogramo metro por segundo</v>
          </cell>
        </row>
        <row r="321">
          <cell r="B321" t="str">
            <v>10171607 Fertilizante con magnesio</v>
          </cell>
          <cell r="E321" t="str">
            <v>B32 Kilogramo metro cuadrado</v>
          </cell>
        </row>
        <row r="322">
          <cell r="B322" t="str">
            <v>10171608 Fertilizante micro elemento</v>
          </cell>
          <cell r="E322" t="str">
            <v>B33 Kilogramo metro cuadrado por segundo</v>
          </cell>
        </row>
        <row r="323">
          <cell r="B323" t="str">
            <v>10171609 Fertilizante fosfato de sílice</v>
          </cell>
          <cell r="E323" t="str">
            <v>B34 Kilogramo por decímetro cúbico</v>
          </cell>
        </row>
        <row r="324">
          <cell r="B324" t="str">
            <v>10171610 Fertilizante potasio de sílice</v>
          </cell>
          <cell r="E324" t="str">
            <v>B35 Kilogramo por litro</v>
          </cell>
        </row>
        <row r="325">
          <cell r="B325" t="str">
            <v>10171611 Fertilizante de calcio</v>
          </cell>
          <cell r="E325" t="str">
            <v>B36 Calorías (termoquímicas) por gramo</v>
          </cell>
        </row>
        <row r="326">
          <cell r="B326" t="str">
            <v>10171700 Herbicidas</v>
          </cell>
          <cell r="E326" t="str">
            <v>B37 Kilogramo de fuerza</v>
          </cell>
        </row>
        <row r="327">
          <cell r="B327" t="str">
            <v>10171701 Matamalezas</v>
          </cell>
          <cell r="E327" t="str">
            <v>B38 Kilogramo-metro de la fuerza</v>
          </cell>
        </row>
        <row r="328">
          <cell r="B328" t="str">
            <v>10171702 Fungicidas</v>
          </cell>
          <cell r="E328" t="str">
            <v>B39 Kilogramo-fuerza del metro por segundo</v>
          </cell>
        </row>
        <row r="329">
          <cell r="B329" t="str">
            <v>10171800 Acondicionadores de suelos</v>
          </cell>
          <cell r="E329" t="str">
            <v>B4 Barril, unidad imperial</v>
          </cell>
        </row>
        <row r="330">
          <cell r="B330" t="str">
            <v>10171801 Acondicionador orgánico de suelos</v>
          </cell>
          <cell r="E330" t="str">
            <v>B40 Kilogramo de fuerza por metro cuadrado</v>
          </cell>
        </row>
        <row r="331">
          <cell r="B331" t="str">
            <v>10171802 Acondicionador inorgánico de suelos</v>
          </cell>
          <cell r="E331" t="str">
            <v>B41 Kilojoule por kelvin</v>
          </cell>
        </row>
        <row r="332">
          <cell r="B332" t="str">
            <v>10191500 Pesticidas o repelentes de plagas</v>
          </cell>
          <cell r="E332" t="str">
            <v>B42 Kilojoule por kilogramo</v>
          </cell>
        </row>
        <row r="333">
          <cell r="B333" t="str">
            <v>10191506 Mata – roedores</v>
          </cell>
          <cell r="E333" t="str">
            <v>B43 Kilojoule por kilogramo kelvin</v>
          </cell>
        </row>
        <row r="334">
          <cell r="B334" t="str">
            <v>10191507 Repelentes de aves</v>
          </cell>
          <cell r="E334" t="str">
            <v xml:space="preserve">B44 Kilojoule por Mol </v>
          </cell>
        </row>
        <row r="335">
          <cell r="B335" t="str">
            <v>10191508 Protectores contra termitas</v>
          </cell>
          <cell r="E335" t="str">
            <v>B45 KiloMol</v>
          </cell>
        </row>
        <row r="336">
          <cell r="B336" t="str">
            <v>10191509 Insecticidas</v>
          </cell>
          <cell r="E336" t="str">
            <v>B46 KiloMol por metro cúbico</v>
          </cell>
        </row>
        <row r="337">
          <cell r="B337" t="str">
            <v>10191510 Abamectina</v>
          </cell>
          <cell r="E337" t="str">
            <v>B47 Kilonewton</v>
          </cell>
        </row>
        <row r="338">
          <cell r="B338" t="str">
            <v>10191511 Fipronil</v>
          </cell>
          <cell r="E338" t="str">
            <v>B48 Kilonewton metro</v>
          </cell>
        </row>
        <row r="339">
          <cell r="B339" t="str">
            <v>10191700 Dispositivos para control de plagas</v>
          </cell>
          <cell r="E339" t="str">
            <v>B49 KiloOhm</v>
          </cell>
        </row>
        <row r="340">
          <cell r="B340" t="str">
            <v>10191701 Trampas para control animal</v>
          </cell>
          <cell r="E340" t="str">
            <v>B5 palanquilla</v>
          </cell>
        </row>
        <row r="341">
          <cell r="B341" t="str">
            <v>10191703 Trampas para el control de insectos voladores</v>
          </cell>
          <cell r="E341" t="str">
            <v>B50 KiloOhm metro</v>
          </cell>
        </row>
        <row r="342">
          <cell r="B342" t="str">
            <v>10191704 Matamoscas</v>
          </cell>
          <cell r="E342" t="str">
            <v>B51 KiloLibra</v>
          </cell>
        </row>
        <row r="343">
          <cell r="B343" t="str">
            <v>10191705 Lazos</v>
          </cell>
          <cell r="E343" t="str">
            <v>B52 Kilosegundo</v>
          </cell>
        </row>
        <row r="344">
          <cell r="B344" t="str">
            <v>10191706 Cepos</v>
          </cell>
          <cell r="E344" t="str">
            <v>B53 Kilosiemens</v>
          </cell>
        </row>
        <row r="345">
          <cell r="B345" t="str">
            <v>10191707 Repelente ultrasónico de pestes</v>
          </cell>
          <cell r="E345" t="str">
            <v>B54 Kilosiemens por metro</v>
          </cell>
        </row>
        <row r="346">
          <cell r="B346" t="str">
            <v>10201500 Rosales vivos azules o lavanda o púrpura</v>
          </cell>
          <cell r="E346" t="str">
            <v>B55 Kilovoltio por metro</v>
          </cell>
        </row>
        <row r="347">
          <cell r="B347" t="str">
            <v>10201501 Rosal vivo allure o sterling 95</v>
          </cell>
          <cell r="E347" t="str">
            <v>B56 Kiloweber por metro</v>
          </cell>
        </row>
        <row r="348">
          <cell r="B348" t="str">
            <v>10201502 Rosal vivo amnesia</v>
          </cell>
          <cell r="E348" t="str">
            <v>B57 Año luz</v>
          </cell>
        </row>
        <row r="349">
          <cell r="B349" t="str">
            <v>10201503 Rosal vivo augusta louise</v>
          </cell>
          <cell r="E349" t="str">
            <v>B58 Litro por Mol</v>
          </cell>
        </row>
        <row r="350">
          <cell r="B350" t="str">
            <v>10201504 Rosal vivo avant garde</v>
          </cell>
          <cell r="E350" t="str">
            <v>B59 Lumen hora</v>
          </cell>
        </row>
        <row r="351">
          <cell r="B351" t="str">
            <v>10201505 Rosal vivo blue bird</v>
          </cell>
          <cell r="E351" t="str">
            <v>B6 Bollo</v>
          </cell>
        </row>
        <row r="352">
          <cell r="B352" t="str">
            <v>10201506 Rosal vivo curiosa</v>
          </cell>
          <cell r="E352" t="str">
            <v>B60 Lumen por metro cuadrado</v>
          </cell>
        </row>
        <row r="353">
          <cell r="B353" t="str">
            <v>10201507 Rosal vivo cool water</v>
          </cell>
          <cell r="E353" t="str">
            <v>B61 Luminosidad por watt</v>
          </cell>
        </row>
        <row r="354">
          <cell r="B354" t="str">
            <v>10201508 Rosal vivo delilah</v>
          </cell>
          <cell r="E354" t="str">
            <v>B62 Lumen segundo</v>
          </cell>
        </row>
        <row r="355">
          <cell r="B355" t="str">
            <v>10201509 Rosal vivo double party</v>
          </cell>
          <cell r="E355" t="str">
            <v>B63 Hora de luz</v>
          </cell>
        </row>
        <row r="356">
          <cell r="B356" t="str">
            <v>10201510 Rosal vivo faith</v>
          </cell>
          <cell r="E356" t="str">
            <v>B64 Segundo de luz</v>
          </cell>
        </row>
        <row r="357">
          <cell r="B357" t="str">
            <v>10201511 Rosal vivo mami blue o mammy blue</v>
          </cell>
          <cell r="E357" t="str">
            <v>B65 Maxwell</v>
          </cell>
        </row>
        <row r="358">
          <cell r="B358" t="str">
            <v>10201512 Rosal vivo marítimo</v>
          </cell>
          <cell r="E358" t="str">
            <v>B66 Megaamperio por metro cuadrado</v>
          </cell>
        </row>
        <row r="359">
          <cell r="B359" t="str">
            <v>10201513 Rosal vivo milano</v>
          </cell>
          <cell r="E359" t="str">
            <v>B67 Megabecquerel por kilogramo</v>
          </cell>
        </row>
        <row r="360">
          <cell r="B360" t="str">
            <v>10201514 Rosal vivo mistery</v>
          </cell>
          <cell r="E360" t="str">
            <v>B68 Gigabit</v>
          </cell>
        </row>
        <row r="361">
          <cell r="B361" t="str">
            <v>10201515 Rosal vivo ocean song o boyfriend</v>
          </cell>
          <cell r="E361" t="str">
            <v>B69 MegaCulombio por metro cúbico</v>
          </cell>
        </row>
        <row r="362">
          <cell r="B362" t="str">
            <v>10201516 Rosal vivo cezanne púrpura</v>
          </cell>
          <cell r="E362" t="str">
            <v>B7 Ciclo</v>
          </cell>
        </row>
        <row r="363">
          <cell r="B363" t="str">
            <v>10201517 Rosal vivo purple fragrance</v>
          </cell>
          <cell r="E363" t="str">
            <v>B70 MegaCulombio por metro cuadrado</v>
          </cell>
        </row>
        <row r="364">
          <cell r="B364" t="str">
            <v>10201518 Rosal vivo sanaa</v>
          </cell>
          <cell r="E364" t="str">
            <v>B71 Megaelectrónvoltio</v>
          </cell>
        </row>
        <row r="365">
          <cell r="B365" t="str">
            <v>10201519 Rosal vivo silverstone</v>
          </cell>
          <cell r="E365" t="str">
            <v>B72 Megagramo por metro cúbico</v>
          </cell>
        </row>
        <row r="366">
          <cell r="B366" t="str">
            <v>10201520 Rosal vivo soulmate</v>
          </cell>
          <cell r="E366" t="str">
            <v>B73 Meganewton</v>
          </cell>
        </row>
        <row r="367">
          <cell r="B367" t="str">
            <v>10201521 Rosal vivo stranger</v>
          </cell>
          <cell r="E367" t="str">
            <v>B74 Meganewton metro</v>
          </cell>
        </row>
        <row r="368">
          <cell r="B368" t="str">
            <v>10201522 Rosal vivo tinted blue</v>
          </cell>
          <cell r="E368" t="str">
            <v>B75 MegaOhm</v>
          </cell>
        </row>
        <row r="369">
          <cell r="B369" t="str">
            <v>10201523 Rosal vivo two faces</v>
          </cell>
          <cell r="E369" t="str">
            <v>B76 MegaOhm metro</v>
          </cell>
        </row>
        <row r="370">
          <cell r="B370" t="str">
            <v>10201600 Rosales vivos chocolate o marrón</v>
          </cell>
          <cell r="E370" t="str">
            <v>B77 Megasiemens por metro</v>
          </cell>
        </row>
        <row r="371">
          <cell r="B371" t="str">
            <v>10201601 Rosal vivo black lava</v>
          </cell>
          <cell r="E371" t="str">
            <v xml:space="preserve">B78 Megavoltio </v>
          </cell>
        </row>
        <row r="372">
          <cell r="B372" t="str">
            <v>10201602 Rosal vivo cimarron</v>
          </cell>
          <cell r="E372" t="str">
            <v>B79 Megavoltio por metro</v>
          </cell>
        </row>
        <row r="373">
          <cell r="B373" t="str">
            <v>10201603 Rosal vivo coffee break</v>
          </cell>
          <cell r="E373" t="str">
            <v>B8 Joule por metro cúbico</v>
          </cell>
        </row>
        <row r="374">
          <cell r="B374" t="str">
            <v>10201604 Rosal vivo estelle</v>
          </cell>
          <cell r="E374" t="str">
            <v>B80 Gigabit por segundo</v>
          </cell>
        </row>
        <row r="375">
          <cell r="B375" t="str">
            <v>10201605 Rosal vivo gypsy leonidas</v>
          </cell>
          <cell r="E375" t="str">
            <v>B81 Reciprocidad del metro cuadrado, reciprocidad del segundo</v>
          </cell>
        </row>
        <row r="376">
          <cell r="B376" t="str">
            <v>10201606 Rosal vivo leonidas</v>
          </cell>
          <cell r="E376" t="str">
            <v>B82 Pulgadas por pie lineal</v>
          </cell>
        </row>
        <row r="377">
          <cell r="B377" t="str">
            <v>10201607 Rosal vivo matilda</v>
          </cell>
          <cell r="E377" t="str">
            <v>B83 Metro a la cuarta potencia</v>
          </cell>
        </row>
        <row r="378">
          <cell r="B378" t="str">
            <v>10201608 Rosal vivo sunny leonidas</v>
          </cell>
          <cell r="E378" t="str">
            <v>B84 Microamperio</v>
          </cell>
        </row>
        <row r="379">
          <cell r="B379" t="str">
            <v>10201609 Rosal vivo terra nostra</v>
          </cell>
          <cell r="E379" t="str">
            <v>B85 Microbar</v>
          </cell>
        </row>
        <row r="380">
          <cell r="B380" t="str">
            <v>10201610 Rosal vivo terracotta</v>
          </cell>
          <cell r="E380" t="str">
            <v>B86 MicroCulombio</v>
          </cell>
        </row>
        <row r="381">
          <cell r="B381" t="str">
            <v>10201700 Rosales vivos crema</v>
          </cell>
          <cell r="E381" t="str">
            <v>B87 MicroCulombio por metro cúbico</v>
          </cell>
        </row>
        <row r="382">
          <cell r="B382" t="str">
            <v>10201701 Rosal vivo advenire</v>
          </cell>
          <cell r="E382" t="str">
            <v>B88 MicroCulombio por metro cuadrado</v>
          </cell>
        </row>
        <row r="383">
          <cell r="B383" t="str">
            <v>10201702 Rosal vivo alex</v>
          </cell>
          <cell r="E383" t="str">
            <v>B89 Microfaradio por metro</v>
          </cell>
        </row>
        <row r="384">
          <cell r="B384" t="str">
            <v>10201703 Rosal vivo antique brass</v>
          </cell>
          <cell r="E384" t="str">
            <v>B9 Batt</v>
          </cell>
        </row>
        <row r="385">
          <cell r="B385" t="str">
            <v>10201704 Rosal vivo aubade</v>
          </cell>
          <cell r="E385" t="str">
            <v>B90 Microhenry</v>
          </cell>
        </row>
        <row r="386">
          <cell r="B386" t="str">
            <v>10201705 Rosal vivo beach</v>
          </cell>
          <cell r="E386" t="str">
            <v>B91 Microhenry por metro</v>
          </cell>
        </row>
        <row r="387">
          <cell r="B387" t="str">
            <v>10201706 Rosal vivo belle pearl</v>
          </cell>
          <cell r="E387" t="str">
            <v>B92 Micronewton</v>
          </cell>
        </row>
        <row r="388">
          <cell r="B388" t="str">
            <v>10201707 Rosal vivo blush de los andes</v>
          </cell>
          <cell r="E388" t="str">
            <v>B93 Micronewton metro</v>
          </cell>
        </row>
        <row r="389">
          <cell r="B389" t="str">
            <v>10201708 Rosal vivo camel</v>
          </cell>
          <cell r="E389" t="str">
            <v>B94 Micro Ohm</v>
          </cell>
        </row>
        <row r="390">
          <cell r="B390" t="str">
            <v>10201709 Rosal vivo caramel antike o caramel antique</v>
          </cell>
          <cell r="E390" t="str">
            <v>B95 MicroOhm metro</v>
          </cell>
        </row>
        <row r="391">
          <cell r="B391" t="str">
            <v>10201710 Rosal vivo champagne</v>
          </cell>
          <cell r="E391" t="str">
            <v>B96 Micropascal</v>
          </cell>
        </row>
        <row r="392">
          <cell r="B392" t="str">
            <v>10201711 Rosal vivo clear ocean</v>
          </cell>
          <cell r="E392" t="str">
            <v>B97 Microrradián</v>
          </cell>
        </row>
        <row r="393">
          <cell r="B393" t="str">
            <v>10201712 Rosal vivo combo</v>
          </cell>
          <cell r="E393" t="str">
            <v>B98 Microsegundo</v>
          </cell>
        </row>
        <row r="394">
          <cell r="B394" t="str">
            <v>10201713 Rosal vivo creme de la creme</v>
          </cell>
          <cell r="E394" t="str">
            <v>B99 Microsiemens</v>
          </cell>
        </row>
        <row r="395">
          <cell r="B395" t="str">
            <v>10201714 Rosal vivo emanuella</v>
          </cell>
          <cell r="E395" t="str">
            <v>BAR Bar [unidad de presión]</v>
          </cell>
        </row>
        <row r="396">
          <cell r="B396" t="str">
            <v>10201715 Rosal vivo evolution</v>
          </cell>
          <cell r="E396" t="str">
            <v>BB Caja base</v>
          </cell>
        </row>
        <row r="397">
          <cell r="B397" t="str">
            <v>10201716 Rosal vivo fedora</v>
          </cell>
          <cell r="E397" t="str">
            <v>BFT Tablero de pies</v>
          </cell>
        </row>
        <row r="398">
          <cell r="B398" t="str">
            <v>10201717 Rosal vivo fenice</v>
          </cell>
          <cell r="E398" t="str">
            <v>BH Cepillo</v>
          </cell>
        </row>
        <row r="399">
          <cell r="B399" t="str">
            <v>10201718 Rosal vivo french vanilla</v>
          </cell>
          <cell r="E399" t="str">
            <v>BHP Potencia al freno</v>
          </cell>
        </row>
        <row r="400">
          <cell r="B400" t="str">
            <v>10201719 Rosal vivo hollywood</v>
          </cell>
          <cell r="E400" t="str">
            <v>BIL Billon</v>
          </cell>
        </row>
        <row r="401">
          <cell r="B401" t="str">
            <v>10201720 Rosal vivo ilios</v>
          </cell>
          <cell r="E401" t="str">
            <v>BLD Barril seco (EUA)</v>
          </cell>
        </row>
        <row r="402">
          <cell r="B402" t="str">
            <v>10201721 Rosal vivo jelena</v>
          </cell>
          <cell r="E402" t="str">
            <v>BLL Barril (EUA)</v>
          </cell>
        </row>
        <row r="403">
          <cell r="B403" t="str">
            <v>10201722 Rosal vivo kameleon</v>
          </cell>
          <cell r="E403" t="str">
            <v>BP Tabledo de cien pies</v>
          </cell>
        </row>
        <row r="404">
          <cell r="B404" t="str">
            <v>10201723 Rosal vivo kentucky</v>
          </cell>
          <cell r="E404" t="str">
            <v>BPM Latidos por minuto</v>
          </cell>
        </row>
        <row r="405">
          <cell r="B405" t="str">
            <v>10201724 Rosal vivo kings pride</v>
          </cell>
          <cell r="E405" t="str">
            <v>BQL Becquerel</v>
          </cell>
        </row>
        <row r="406">
          <cell r="B406" t="str">
            <v>10201725 Rosal vivo latin fusion</v>
          </cell>
          <cell r="E406" t="str">
            <v>BTU Unidad térmica británica (tabla internacional)</v>
          </cell>
        </row>
        <row r="407">
          <cell r="B407" t="str">
            <v>10201726 Rosal vivo lemon dream</v>
          </cell>
          <cell r="E407" t="str">
            <v>BUA Bushel (EUA)</v>
          </cell>
        </row>
        <row r="408">
          <cell r="B408" t="str">
            <v>10201727 Rosal vivo magic moka</v>
          </cell>
          <cell r="E408" t="str">
            <v>BUI Bushel (UK)</v>
          </cell>
        </row>
        <row r="409">
          <cell r="B409" t="str">
            <v>10201728 Rosal vivo mamamia</v>
          </cell>
          <cell r="E409" t="str">
            <v>BW Peso base</v>
          </cell>
        </row>
        <row r="410">
          <cell r="B410" t="str">
            <v>10201729 Rosal vivo message</v>
          </cell>
          <cell r="E410" t="str">
            <v>BZ Millones de BTUs</v>
          </cell>
        </row>
        <row r="411">
          <cell r="B411" t="str">
            <v>10201730 Rosal vivo muneca o munieca</v>
          </cell>
          <cell r="E411" t="str">
            <v>C0 Llamada</v>
          </cell>
        </row>
        <row r="412">
          <cell r="B412" t="str">
            <v>10201731 Rosal vivo parfum de rosas</v>
          </cell>
          <cell r="E412" t="str">
            <v>C1 Libra de producto compuesto (peso total)</v>
          </cell>
        </row>
        <row r="413">
          <cell r="B413" t="str">
            <v>10201732 Rosal vivo porcelina</v>
          </cell>
          <cell r="E413" t="str">
            <v>C10 Milifaradio</v>
          </cell>
        </row>
        <row r="414">
          <cell r="B414" t="str">
            <v>10201733 Rosal vivo privilege</v>
          </cell>
          <cell r="E414" t="str">
            <v>C11 Miligalón</v>
          </cell>
        </row>
        <row r="415">
          <cell r="B415" t="str">
            <v>10201734 Rosal vivo quicksand</v>
          </cell>
          <cell r="E415" t="str">
            <v>C12 Miligramo por metro</v>
          </cell>
        </row>
        <row r="416">
          <cell r="B416" t="str">
            <v>10201735 Rosal vivo rollercoaster</v>
          </cell>
          <cell r="E416" t="str">
            <v>C13 MilliGray</v>
          </cell>
        </row>
        <row r="417">
          <cell r="B417" t="str">
            <v>10201736 Rosal vivo romantic curiosa</v>
          </cell>
          <cell r="E417" t="str">
            <v>C14 Milihenry</v>
          </cell>
        </row>
        <row r="418">
          <cell r="B418" t="str">
            <v>10201737 Rosal vivo safari</v>
          </cell>
          <cell r="E418" t="str">
            <v>C15 Milijoule</v>
          </cell>
        </row>
        <row r="419">
          <cell r="B419" t="str">
            <v>10201738 Rosal vivo sahara</v>
          </cell>
          <cell r="E419" t="str">
            <v>C16 Milímetro por segundo</v>
          </cell>
        </row>
        <row r="420">
          <cell r="B420" t="str">
            <v>10201739 Rosal vivo sandy femma</v>
          </cell>
          <cell r="E420" t="str">
            <v>C17 Milímetro cuadrado por segundo</v>
          </cell>
        </row>
        <row r="421">
          <cell r="B421" t="str">
            <v>10201740 Rosal vivo talea</v>
          </cell>
          <cell r="E421" t="str">
            <v>C18 MiliMol</v>
          </cell>
        </row>
        <row r="422">
          <cell r="B422" t="str">
            <v>10201741 Rosal vivo timeless</v>
          </cell>
          <cell r="E422" t="str">
            <v>C19 Mol por kilogramo</v>
          </cell>
        </row>
        <row r="423">
          <cell r="B423" t="str">
            <v>10201742 Rosal vivo transition</v>
          </cell>
          <cell r="E423" t="str">
            <v>C2 Carset</v>
          </cell>
        </row>
        <row r="424">
          <cell r="B424" t="str">
            <v>10201743 Rosal vivo trump</v>
          </cell>
          <cell r="E424" t="str">
            <v>C20 Milinewton</v>
          </cell>
        </row>
        <row r="425">
          <cell r="B425" t="str">
            <v>10201744 Rosal vivo twin</v>
          </cell>
          <cell r="E425" t="str">
            <v>C21 Kibibit</v>
          </cell>
        </row>
        <row r="426">
          <cell r="B426" t="str">
            <v>10201745 Rosal vivo vendela</v>
          </cell>
          <cell r="E426" t="str">
            <v>C22 Milinewton por metro</v>
          </cell>
        </row>
        <row r="427">
          <cell r="B427" t="str">
            <v>10201746 Rosal vivo virginia</v>
          </cell>
          <cell r="E427" t="str">
            <v>C23 MiliOhm metro</v>
          </cell>
        </row>
        <row r="428">
          <cell r="B428" t="str">
            <v>10201800 Rosales vivos verdes o lima</v>
          </cell>
          <cell r="E428" t="str">
            <v>C24 Milipascal segundo</v>
          </cell>
        </row>
        <row r="429">
          <cell r="B429" t="str">
            <v>10201801 Rosal vivo amandine</v>
          </cell>
          <cell r="E429" t="str">
            <v>C25 Milirradián</v>
          </cell>
        </row>
        <row r="430">
          <cell r="B430" t="str">
            <v>10201802 Rosal vivo caipirinha</v>
          </cell>
          <cell r="E430" t="str">
            <v>C26 Milisegundo</v>
          </cell>
        </row>
        <row r="431">
          <cell r="B431" t="str">
            <v>10201803 Rosal vivo green fashion</v>
          </cell>
          <cell r="E431" t="str">
            <v>C27 Milisiemens</v>
          </cell>
        </row>
        <row r="432">
          <cell r="B432" t="str">
            <v>10201804 Rosal vivo green tea</v>
          </cell>
          <cell r="E432" t="str">
            <v>C28 MilliSievert</v>
          </cell>
        </row>
        <row r="433">
          <cell r="B433" t="str">
            <v>10201805 Rosal vivo jade</v>
          </cell>
          <cell r="E433" t="str">
            <v>C29 Militesla</v>
          </cell>
        </row>
        <row r="434">
          <cell r="B434" t="str">
            <v>10201806 Rosal vivo limbo</v>
          </cell>
          <cell r="E434" t="str">
            <v>C3 Microvoltios por metro</v>
          </cell>
        </row>
        <row r="435">
          <cell r="B435" t="str">
            <v>10201807 Rosal vivo limena o limenia</v>
          </cell>
          <cell r="E435" t="str">
            <v>C30 Milivoltio por metro</v>
          </cell>
        </row>
        <row r="436">
          <cell r="B436" t="str">
            <v>10201808 Rosal vivo limona</v>
          </cell>
          <cell r="E436" t="str">
            <v>C31 Miliwatt</v>
          </cell>
        </row>
        <row r="437">
          <cell r="B437" t="str">
            <v>10201809 Rosal vivo old dutch</v>
          </cell>
          <cell r="E437" t="str">
            <v>C32 Miliwatt por metro cuadrado</v>
          </cell>
        </row>
        <row r="438">
          <cell r="B438" t="str">
            <v>10201810 Rosal vivo super green</v>
          </cell>
          <cell r="E438" t="str">
            <v>C33 Miliweber</v>
          </cell>
        </row>
        <row r="439">
          <cell r="B439" t="str">
            <v>10201811 Rosal vivo sweet green</v>
          </cell>
          <cell r="E439" t="str">
            <v>C34 Mol</v>
          </cell>
        </row>
        <row r="440">
          <cell r="B440" t="str">
            <v>10201812 Rosal vivo viva</v>
          </cell>
          <cell r="E440" t="str">
            <v>C35 Mol por decimetro cúbico</v>
          </cell>
        </row>
        <row r="441">
          <cell r="B441" t="str">
            <v>10201813 Rosal vivo zazu</v>
          </cell>
          <cell r="E441" t="str">
            <v>C36 Mol por metro cúbico</v>
          </cell>
        </row>
        <row r="442">
          <cell r="B442" t="str">
            <v>10201900 Rosales vivos rosado claro</v>
          </cell>
          <cell r="E442" t="str">
            <v>C37 Kilobits</v>
          </cell>
        </row>
        <row r="443">
          <cell r="B443" t="str">
            <v>10201901 Rosal vivo anna</v>
          </cell>
          <cell r="E443" t="str">
            <v>C38 Mol por litro</v>
          </cell>
        </row>
        <row r="444">
          <cell r="B444" t="str">
            <v>10201902 Rosal vivo bella vita</v>
          </cell>
          <cell r="E444" t="str">
            <v>C39 Nanoamperio</v>
          </cell>
        </row>
        <row r="445">
          <cell r="B445" t="str">
            <v>10201903 Rosal vivo bridal dream</v>
          </cell>
          <cell r="E445" t="str">
            <v>C4 partido de carga</v>
          </cell>
        </row>
        <row r="446">
          <cell r="B446" t="str">
            <v>10201904 Rosal vivo candy bianca</v>
          </cell>
          <cell r="E446" t="str">
            <v>C40 NanoCulombio</v>
          </cell>
        </row>
        <row r="447">
          <cell r="B447" t="str">
            <v>10201905 Rosal vivo caress</v>
          </cell>
          <cell r="E447" t="str">
            <v>C41 Nanofaradio</v>
          </cell>
        </row>
        <row r="448">
          <cell r="B448" t="str">
            <v>10201906 Rosal vivo carolina</v>
          </cell>
          <cell r="E448" t="str">
            <v>C42 Nanofaradio por metro</v>
          </cell>
        </row>
        <row r="449">
          <cell r="B449" t="str">
            <v>10201907 Rosal vivo climax</v>
          </cell>
          <cell r="E449" t="str">
            <v>C43 Nanohenry</v>
          </cell>
        </row>
        <row r="450">
          <cell r="B450" t="str">
            <v>10201908 Rosal vivo danny</v>
          </cell>
          <cell r="E450" t="str">
            <v>C44 Nanohenry por metro</v>
          </cell>
        </row>
        <row r="451">
          <cell r="B451" t="str">
            <v>10201909 Rosal vivo dolce vita</v>
          </cell>
          <cell r="E451" t="str">
            <v>C45 Nanómetro</v>
          </cell>
        </row>
        <row r="452">
          <cell r="B452" t="str">
            <v>10201910 Rosal vivo elite</v>
          </cell>
          <cell r="E452" t="str">
            <v>C46 NanoOhm metro</v>
          </cell>
        </row>
        <row r="453">
          <cell r="B453" t="str">
            <v>10201911 Rosal vivo emma</v>
          </cell>
          <cell r="E453" t="str">
            <v>C47 Nanosegundo</v>
          </cell>
        </row>
        <row r="454">
          <cell r="B454" t="str">
            <v>10201912 Rosal vivo engagement</v>
          </cell>
          <cell r="E454" t="str">
            <v>C48 Nanotesla</v>
          </cell>
        </row>
        <row r="455">
          <cell r="B455" t="str">
            <v>10201913 Rosal vivo esther</v>
          </cell>
          <cell r="E455" t="str">
            <v>C49 Nanowatt</v>
          </cell>
        </row>
        <row r="456">
          <cell r="B456" t="str">
            <v>10201914 Rosal vivo excalibur</v>
          </cell>
          <cell r="E456" t="str">
            <v>C5 Costo</v>
          </cell>
        </row>
        <row r="457">
          <cell r="B457" t="str">
            <v>10201915 Rosal vivo exciting</v>
          </cell>
          <cell r="E457" t="str">
            <v>C50 Neperio</v>
          </cell>
        </row>
        <row r="458">
          <cell r="B458" t="str">
            <v>10201916 Rosal vivo first lady</v>
          </cell>
          <cell r="E458" t="str">
            <v>C51 Neperio por segundo</v>
          </cell>
        </row>
        <row r="459">
          <cell r="B459" t="str">
            <v>10201917 Rosal vivo geraldine</v>
          </cell>
          <cell r="E459" t="str">
            <v>C52 Picómetro</v>
          </cell>
        </row>
        <row r="460">
          <cell r="B460" t="str">
            <v>10201918 Rosal vivo gotcha</v>
          </cell>
          <cell r="E460" t="str">
            <v>C53 Newton metro segundo</v>
          </cell>
        </row>
        <row r="461">
          <cell r="B461" t="str">
            <v>10201919 Rosal vivo harmonie</v>
          </cell>
          <cell r="E461" t="str">
            <v>C54 Newton metro cuadrado por kilogramo cuadrado</v>
          </cell>
        </row>
        <row r="462">
          <cell r="B462" t="str">
            <v>10201920 Rosal vivo heaven</v>
          </cell>
          <cell r="E462" t="str">
            <v>C55 Newton por metro cuadrado</v>
          </cell>
        </row>
        <row r="463">
          <cell r="B463" t="str">
            <v>10201921 Rosal vivo high and elegant</v>
          </cell>
          <cell r="E463" t="str">
            <v>C56 Newton por milimetro cuadrado</v>
          </cell>
        </row>
        <row r="464">
          <cell r="B464" t="str">
            <v>10201922 Rosal vivo katherine</v>
          </cell>
          <cell r="E464" t="str">
            <v>C57 Newton segundo</v>
          </cell>
        </row>
        <row r="465">
          <cell r="B465" t="str">
            <v>10201923 Rosal vivo king kong</v>
          </cell>
          <cell r="E465" t="str">
            <v>C58 Segundos newton por metro</v>
          </cell>
        </row>
        <row r="466">
          <cell r="B466" t="str">
            <v>10201924 Rosal vivo livia</v>
          </cell>
          <cell r="E466" t="str">
            <v>C59 Octava</v>
          </cell>
        </row>
        <row r="467">
          <cell r="B467" t="str">
            <v>10201925 Rosal vivo lorena</v>
          </cell>
          <cell r="E467" t="str">
            <v>C6 celda</v>
          </cell>
        </row>
        <row r="468">
          <cell r="B468" t="str">
            <v>10201926 Rosal vivo lovely</v>
          </cell>
          <cell r="E468" t="str">
            <v>C60 Ohm centímetro</v>
          </cell>
        </row>
        <row r="469">
          <cell r="B469" t="str">
            <v>10201927 Rosal vivo maaike</v>
          </cell>
          <cell r="E469" t="str">
            <v>C61 Ohm metro</v>
          </cell>
        </row>
        <row r="470">
          <cell r="B470" t="str">
            <v>10201928 Rosal vivo marilyn</v>
          </cell>
          <cell r="E470" t="str">
            <v>C62 Uno</v>
          </cell>
        </row>
        <row r="471">
          <cell r="B471" t="str">
            <v>10201929 Rosal vivo marlise</v>
          </cell>
          <cell r="E471" t="str">
            <v>C63 Pársec</v>
          </cell>
        </row>
        <row r="472">
          <cell r="B472" t="str">
            <v>10201930 Rosal vivo miranda o ausimmon</v>
          </cell>
          <cell r="E472" t="str">
            <v>C64 Pascal por kelvin</v>
          </cell>
        </row>
        <row r="473">
          <cell r="B473" t="str">
            <v>10201931 Rosal vivo mona lisa</v>
          </cell>
          <cell r="E473" t="str">
            <v>C65 Pascal segundo</v>
          </cell>
        </row>
        <row r="474">
          <cell r="B474" t="str">
            <v>10201932 Rosal vivo nirvana</v>
          </cell>
          <cell r="E474" t="str">
            <v>C66 Segundos pascal por metro cúbico</v>
          </cell>
        </row>
        <row r="475">
          <cell r="B475" t="str">
            <v>10201933 Rosal vivo o hara</v>
          </cell>
          <cell r="E475" t="str">
            <v xml:space="preserve">C67 Segundos pascal por metro </v>
          </cell>
        </row>
        <row r="476">
          <cell r="B476" t="str">
            <v>10201934 Rosal vivo ole</v>
          </cell>
          <cell r="E476" t="str">
            <v>C68 Petajoule</v>
          </cell>
        </row>
        <row r="477">
          <cell r="B477" t="str">
            <v>10201935 Rosal vivo olga</v>
          </cell>
          <cell r="E477" t="str">
            <v>C69 Phon</v>
          </cell>
        </row>
        <row r="478">
          <cell r="B478" t="str">
            <v>10201936 Rosal vivo pacífica</v>
          </cell>
          <cell r="E478" t="str">
            <v>C7 Centipoise</v>
          </cell>
        </row>
        <row r="479">
          <cell r="B479" t="str">
            <v>10201937 Rosal vivo party mix</v>
          </cell>
          <cell r="E479" t="str">
            <v>C70 Picoamperio</v>
          </cell>
        </row>
        <row r="480">
          <cell r="B480" t="str">
            <v>10201938 Rosal vivo peckoubo o pekcoubo</v>
          </cell>
          <cell r="E480" t="str">
            <v>C71 PicoCulombio</v>
          </cell>
        </row>
        <row r="481">
          <cell r="B481" t="str">
            <v>10201939 Rosal vivo phoebe o ausnotice</v>
          </cell>
          <cell r="E481" t="str">
            <v>C72 Picofaradio por metro</v>
          </cell>
        </row>
        <row r="482">
          <cell r="B482" t="str">
            <v>10201940 Rosal vivo pink farfalla</v>
          </cell>
          <cell r="E482" t="str">
            <v>C73 Picohenry</v>
          </cell>
        </row>
        <row r="483">
          <cell r="B483" t="str">
            <v>10201941 Rosal vivo pink finess</v>
          </cell>
          <cell r="E483" t="str">
            <v>C74 Kilobits por segundo</v>
          </cell>
        </row>
        <row r="484">
          <cell r="B484" t="str">
            <v>10201942 Rosal vivo pink magic</v>
          </cell>
          <cell r="E484" t="str">
            <v>C75 Picowatt</v>
          </cell>
        </row>
        <row r="485">
          <cell r="B485" t="str">
            <v>10201943 Rosal vivo pink osiana</v>
          </cell>
          <cell r="E485" t="str">
            <v>C76 Picowatt  por metro cuadrado</v>
          </cell>
        </row>
        <row r="486">
          <cell r="B486" t="str">
            <v>10201944 Rosal vivo pretty woman</v>
          </cell>
          <cell r="E486" t="str">
            <v>C77 Calibre de libra</v>
          </cell>
        </row>
        <row r="487">
          <cell r="B487" t="str">
            <v>10201945 Rosal vivo romance</v>
          </cell>
          <cell r="E487" t="str">
            <v>C78 Libra fuerza</v>
          </cell>
        </row>
        <row r="488">
          <cell r="B488" t="str">
            <v>10201946 Rosal vivo romantic antike o antique</v>
          </cell>
          <cell r="E488" t="str">
            <v>C79 Kilovoltios horas amperios</v>
          </cell>
        </row>
        <row r="489">
          <cell r="B489" t="str">
            <v>10201947 Rosal vivo rosalind o astew</v>
          </cell>
          <cell r="E489" t="str">
            <v>C8 MilliCulombio por kilogramo</v>
          </cell>
        </row>
        <row r="490">
          <cell r="B490" t="str">
            <v>10201948 Rosal vivo rosita vendela</v>
          </cell>
          <cell r="E490" t="str">
            <v>C80 Rad</v>
          </cell>
        </row>
        <row r="491">
          <cell r="B491" t="str">
            <v>10201949 Rosal vivo secret garden</v>
          </cell>
          <cell r="E491" t="str">
            <v>C81 Radián</v>
          </cell>
        </row>
        <row r="492">
          <cell r="B492" t="str">
            <v>10201950 Rosal vivo solaire</v>
          </cell>
          <cell r="E492" t="str">
            <v>C82 Radianmetro cuadrado por Mol</v>
          </cell>
        </row>
        <row r="493">
          <cell r="B493" t="str">
            <v>10201951 Rosal vivo sophie</v>
          </cell>
          <cell r="E493" t="str">
            <v>C83 Rradian metro cuadrado por kilogramo</v>
          </cell>
        </row>
        <row r="494">
          <cell r="B494" t="str">
            <v>10201952 Rosal vivo sweet akito</v>
          </cell>
          <cell r="E494" t="str">
            <v>C84 Radían por metro</v>
          </cell>
        </row>
        <row r="495">
          <cell r="B495" t="str">
            <v>10201953 Rosal vivo sweet avalanche</v>
          </cell>
          <cell r="E495" t="str">
            <v>C85 Reciprocidad Ámstrong</v>
          </cell>
        </row>
        <row r="496">
          <cell r="B496" t="str">
            <v>10201954 Rosal vivo sweet elegance</v>
          </cell>
          <cell r="E496" t="str">
            <v>C86 Reciprocidad del metro cúbico</v>
          </cell>
        </row>
        <row r="497">
          <cell r="B497" t="str">
            <v>10201955 Rosal vivo sweet pink</v>
          </cell>
          <cell r="E497" t="str">
            <v>C87 Reciprocidad metro cúbico por segundo</v>
          </cell>
        </row>
        <row r="498">
          <cell r="B498" t="str">
            <v>10201956 Rosal vivo titanic</v>
          </cell>
          <cell r="E498" t="str">
            <v>C88 Recíproco joule por metro cúbico</v>
          </cell>
        </row>
        <row r="499">
          <cell r="B499" t="str">
            <v>10201957 Rosal vivo toscanini</v>
          </cell>
          <cell r="E499" t="str">
            <v>C89 Henry recíproco</v>
          </cell>
        </row>
        <row r="500">
          <cell r="B500" t="str">
            <v>10201958 Rosal vivo vania</v>
          </cell>
          <cell r="E500" t="str">
            <v>C9 Grupo bobinas</v>
          </cell>
        </row>
        <row r="501">
          <cell r="B501" t="str">
            <v>10201959 Rosal vivo vanity</v>
          </cell>
          <cell r="E501" t="str">
            <v>C90 Recíproco Henry</v>
          </cell>
        </row>
        <row r="502">
          <cell r="B502" t="str">
            <v>10201960 Rosal vivo vision</v>
          </cell>
          <cell r="E502" t="str">
            <v>C91 Recíprocidad de kelvin ó kelvin a la potencia menos 1</v>
          </cell>
        </row>
        <row r="503">
          <cell r="B503" t="str">
            <v>10201961 Rosal vivo vivaldi</v>
          </cell>
          <cell r="E503" t="str">
            <v>C92 Reciprocidad Metro</v>
          </cell>
        </row>
        <row r="504">
          <cell r="B504" t="str">
            <v>10201962 Rosal vivo whisper</v>
          </cell>
          <cell r="E504" t="str">
            <v>C93 Reciprocidad Metro cuadrado</v>
          </cell>
        </row>
        <row r="505">
          <cell r="B505" t="str">
            <v>10202000 Rosales vivos multicolor rosados</v>
          </cell>
          <cell r="E505" t="str">
            <v>C94 Reciprocidad Minuto</v>
          </cell>
        </row>
        <row r="506">
          <cell r="B506" t="str">
            <v>10202001 Rosal vivo attracta</v>
          </cell>
          <cell r="E506" t="str">
            <v>C95 Reciprocidad Mol</v>
          </cell>
        </row>
        <row r="507">
          <cell r="B507" t="str">
            <v>10202002 Rosal vivo boheme</v>
          </cell>
          <cell r="E507" t="str">
            <v xml:space="preserve">C96 Reciprocidad Pascal o pascal a la potencia menos 1 </v>
          </cell>
        </row>
        <row r="508">
          <cell r="B508" t="str">
            <v>10202003 Rosal vivo carousel</v>
          </cell>
          <cell r="E508" t="str">
            <v>C97 Reciprocidad Segundo</v>
          </cell>
        </row>
        <row r="509">
          <cell r="B509" t="str">
            <v>10202004 Rosal vivo cezanne</v>
          </cell>
          <cell r="E509" t="str">
            <v>C98 Segundo recíproco por metro cúbico</v>
          </cell>
        </row>
        <row r="510">
          <cell r="B510" t="str">
            <v>10202005 Rosal vivo crazy one</v>
          </cell>
          <cell r="E510" t="str">
            <v>C99 Reciprocidad Segundo por metro cuadrado</v>
          </cell>
        </row>
        <row r="511">
          <cell r="B511" t="str">
            <v>10202006 Rosal vivo dance valley</v>
          </cell>
          <cell r="E511" t="str">
            <v>CCT Capacidad de carga en toneladas métricas</v>
          </cell>
        </row>
        <row r="512">
          <cell r="B512" t="str">
            <v>10202007 Rosal vivo duett</v>
          </cell>
          <cell r="E512" t="str">
            <v>CDL Candela</v>
          </cell>
        </row>
        <row r="513">
          <cell r="B513" t="str">
            <v>10202008 Rosal vivo esperance</v>
          </cell>
          <cell r="E513" t="str">
            <v>CE Cada mes</v>
          </cell>
        </row>
        <row r="514">
          <cell r="B514" t="str">
            <v>10202009 Rosal vivo fiesta</v>
          </cell>
          <cell r="E514" t="str">
            <v>CEL Grados celsius</v>
          </cell>
        </row>
        <row r="515">
          <cell r="B515" t="str">
            <v>10202010 Rosal vivo halloween</v>
          </cell>
          <cell r="E515" t="str">
            <v>CEN Centenar</v>
          </cell>
        </row>
        <row r="516">
          <cell r="B516" t="str">
            <v>10202011 Rosal vivo highlander</v>
          </cell>
          <cell r="E516" t="str">
            <v>CG Tarjeta</v>
          </cell>
        </row>
        <row r="517">
          <cell r="B517" t="str">
            <v>10202012 Rosal vivo hot ambiance</v>
          </cell>
          <cell r="E517" t="str">
            <v>CGM Centígramo</v>
          </cell>
        </row>
        <row r="518">
          <cell r="B518" t="str">
            <v>10202013 Rosal vivo la belle</v>
          </cell>
          <cell r="E518" t="str">
            <v>CK Conector</v>
          </cell>
        </row>
        <row r="519">
          <cell r="B519" t="str">
            <v>10202014 Rosal vivo laguna</v>
          </cell>
          <cell r="E519" t="str">
            <v>CKG Culombio por kilogramo</v>
          </cell>
        </row>
        <row r="520">
          <cell r="B520" t="str">
            <v>10202015 Rosal vivo latin ambiance</v>
          </cell>
          <cell r="E520" t="str">
            <v>CLF Cientos de hojas</v>
          </cell>
        </row>
        <row r="521">
          <cell r="B521" t="str">
            <v>10202016 Rosal vivo latin breeze</v>
          </cell>
          <cell r="E521" t="str">
            <v>CLT Centilitro</v>
          </cell>
        </row>
        <row r="522">
          <cell r="B522" t="str">
            <v>10202017 Rosal vivo long arifa</v>
          </cell>
          <cell r="E522" t="str">
            <v>CMK Centímetro cuadrado</v>
          </cell>
        </row>
        <row r="523">
          <cell r="B523" t="str">
            <v>10202018 Rosal vivo murano</v>
          </cell>
          <cell r="E523" t="str">
            <v>CMQ Centímetro cúbico</v>
          </cell>
        </row>
        <row r="524">
          <cell r="B524" t="str">
            <v>10202019 Rosal vivo n-joy rose</v>
          </cell>
          <cell r="E524" t="str">
            <v>CMT Centímetro</v>
          </cell>
        </row>
        <row r="525">
          <cell r="B525" t="str">
            <v>10202020 Rosal vivo panama</v>
          </cell>
          <cell r="E525" t="str">
            <v>CNP Cientos de paquetes</v>
          </cell>
        </row>
        <row r="526">
          <cell r="B526" t="str">
            <v>10202021 Rosal vivo peppermint</v>
          </cell>
          <cell r="E526" t="str">
            <v>CNT Cental (UK)</v>
          </cell>
        </row>
        <row r="527">
          <cell r="B527" t="str">
            <v>10202022 Rosal vivo pijama party</v>
          </cell>
          <cell r="E527" t="str">
            <v>COU Culombio</v>
          </cell>
        </row>
        <row r="528">
          <cell r="B528" t="str">
            <v>10202023 Rosal vivo portofino</v>
          </cell>
          <cell r="E528" t="str">
            <v>CTG Contenido en gramos</v>
          </cell>
        </row>
        <row r="529">
          <cell r="B529" t="str">
            <v>10202024 Rosal vivo priceless</v>
          </cell>
          <cell r="E529" t="str">
            <v>CTM Quilatage métrico</v>
          </cell>
        </row>
        <row r="530">
          <cell r="B530" t="str">
            <v>10202025 Rosal vivo queen amazon</v>
          </cell>
          <cell r="E530" t="str">
            <v>CTN Tonelada de contenido (métrica)</v>
          </cell>
        </row>
        <row r="531">
          <cell r="B531" t="str">
            <v>10202026 Rosal vivo ranuncula</v>
          </cell>
          <cell r="E531" t="str">
            <v>CUR Curie</v>
          </cell>
        </row>
        <row r="532">
          <cell r="B532" t="str">
            <v>10202027 Rosal vivo rossini</v>
          </cell>
          <cell r="E532" t="str">
            <v>CWA Hundred pound</v>
          </cell>
        </row>
        <row r="533">
          <cell r="B533" t="str">
            <v>10202028 Rosal vivo sabina o sabrina</v>
          </cell>
          <cell r="E533" t="str">
            <v>CWI Hundredweight</v>
          </cell>
        </row>
        <row r="534">
          <cell r="B534" t="str">
            <v>10202029 Rosal vivo scandal</v>
          </cell>
          <cell r="E534" t="str">
            <v>CZ Combo</v>
          </cell>
        </row>
        <row r="535">
          <cell r="B535" t="str">
            <v>10202030 Rosal vivo silvery pink</v>
          </cell>
          <cell r="E535" t="str">
            <v>D03 Kilovatio hora por hora</v>
          </cell>
        </row>
        <row r="536">
          <cell r="B536" t="str">
            <v>10202031 Rosal vivo something else</v>
          </cell>
          <cell r="E536" t="str">
            <v>D04 Lot [unidad de peso]</v>
          </cell>
        </row>
        <row r="537">
          <cell r="B537" t="str">
            <v>10202032 Rosal vivo soutine</v>
          </cell>
          <cell r="E537" t="str">
            <v>D1 Segundo recíproco por estereorradián</v>
          </cell>
        </row>
        <row r="538">
          <cell r="B538" t="str">
            <v>10202033 Rosal vivo sovereign</v>
          </cell>
          <cell r="E538" t="str">
            <v>D10 Siemens por metro</v>
          </cell>
        </row>
        <row r="539">
          <cell r="B539" t="str">
            <v>10202034 Rosal vivo super disco</v>
          </cell>
          <cell r="E539" t="str">
            <v>D11 Mebibit</v>
          </cell>
        </row>
        <row r="540">
          <cell r="B540" t="str">
            <v>10202035 Rosal vivo ts 1968</v>
          </cell>
          <cell r="E540" t="str">
            <v>D12 Siemens metro cuadrado por Mol</v>
          </cell>
        </row>
        <row r="541">
          <cell r="B541" t="str">
            <v>10202036 Rosal vivo variance</v>
          </cell>
          <cell r="E541" t="str">
            <v>D13 Sievert</v>
          </cell>
        </row>
        <row r="542">
          <cell r="B542" t="str">
            <v>10202037 Rosal vivo verdi</v>
          </cell>
          <cell r="E542" t="str">
            <v>D14 Yarda mil lineal</v>
          </cell>
        </row>
        <row r="543">
          <cell r="B543" t="str">
            <v>10202100 Rosales vivos anaranjados</v>
          </cell>
          <cell r="E543" t="str">
            <v>D15 Sone</v>
          </cell>
        </row>
        <row r="544">
          <cell r="B544" t="str">
            <v>10202101 Rosal vivo alhambra</v>
          </cell>
          <cell r="E544" t="str">
            <v>D16 Centimetro cuadrado por erg</v>
          </cell>
        </row>
        <row r="545">
          <cell r="B545" t="str">
            <v>10202102 Rosal vivo aloha</v>
          </cell>
          <cell r="E545" t="str">
            <v>D17 Centimetro cuadrado por esteroradian erg</v>
          </cell>
        </row>
        <row r="546">
          <cell r="B546" t="str">
            <v>10202103 Rosal vivo amber</v>
          </cell>
          <cell r="E546" t="str">
            <v>D18 Metro kelvin</v>
          </cell>
        </row>
        <row r="547">
          <cell r="B547" t="str">
            <v>10202104 Rosal vivo apache</v>
          </cell>
          <cell r="E547" t="str">
            <v>D19 Metro cuadrado kelvin por watt.</v>
          </cell>
        </row>
        <row r="548">
          <cell r="B548" t="str">
            <v>10202105 Rosal vivo arabia</v>
          </cell>
          <cell r="E548" t="str">
            <v>D2 Segundo recíproco por estereorradián metro cuadrado</v>
          </cell>
        </row>
        <row r="549">
          <cell r="B549" t="str">
            <v>10202106 Rosal vivo bengala</v>
          </cell>
          <cell r="E549" t="str">
            <v>D20 Metro cuadrado por joule</v>
          </cell>
        </row>
        <row r="550">
          <cell r="B550" t="str">
            <v>10202107 Rosal vivo bibi</v>
          </cell>
          <cell r="E550" t="str">
            <v>D21 Metro cuadrado por kilogramo</v>
          </cell>
        </row>
        <row r="551">
          <cell r="B551" t="str">
            <v>10202108 Rosal vivo caramba</v>
          </cell>
          <cell r="E551" t="str">
            <v>D22 Metro cuadrado por Mol</v>
          </cell>
        </row>
        <row r="552">
          <cell r="B552" t="str">
            <v>10202109 Rosal vivo caramella</v>
          </cell>
          <cell r="E552" t="str">
            <v>D23 Gramo pluma (proteína)</v>
          </cell>
        </row>
        <row r="553">
          <cell r="B553" t="str">
            <v>10202110 Rosal vivo carla</v>
          </cell>
          <cell r="E553" t="str">
            <v>D24 Metro cuadrado por esteroradian</v>
          </cell>
        </row>
        <row r="554">
          <cell r="B554" t="str">
            <v>10202111 Rosal vivo cartagena</v>
          </cell>
          <cell r="E554" t="str">
            <v>D25 Metro cuadrado por esteroradian joule</v>
          </cell>
        </row>
        <row r="555">
          <cell r="B555" t="str">
            <v>10202112 Rosal vivo chanson</v>
          </cell>
          <cell r="E555" t="str">
            <v>D26 Metro cuadrado por voltiosegundo</v>
          </cell>
        </row>
        <row r="556">
          <cell r="B556" t="str">
            <v>10202113 Rosal vivo charmer</v>
          </cell>
          <cell r="E556" t="str">
            <v>D27 Estereorradían</v>
          </cell>
        </row>
        <row r="557">
          <cell r="B557" t="str">
            <v>10202114 Rosal vivo cherry brandy</v>
          </cell>
          <cell r="E557" t="str">
            <v>D28 sifón</v>
          </cell>
        </row>
        <row r="558">
          <cell r="B558" t="str">
            <v>10202115 Rosal vivo chilis</v>
          </cell>
          <cell r="E558" t="str">
            <v>D29 Terahertz</v>
          </cell>
        </row>
        <row r="559">
          <cell r="B559" t="str">
            <v>10202116 Rosal vivo cinnamon</v>
          </cell>
          <cell r="E559" t="str">
            <v>D30 Terajoule</v>
          </cell>
        </row>
        <row r="560">
          <cell r="B560" t="str">
            <v>10202117 Rosal vivo colandro</v>
          </cell>
          <cell r="E560" t="str">
            <v>D31 Terawatt</v>
          </cell>
        </row>
        <row r="561">
          <cell r="B561" t="str">
            <v>10202118 Rosal vivo coral sea</v>
          </cell>
          <cell r="E561" t="str">
            <v xml:space="preserve">D32 Terawatt hora </v>
          </cell>
        </row>
        <row r="562">
          <cell r="B562" t="str">
            <v>10202119 Rosal vivo corvette o red corvette</v>
          </cell>
          <cell r="E562" t="str">
            <v>D33 Tesla</v>
          </cell>
        </row>
        <row r="563">
          <cell r="B563" t="str">
            <v>10202120 Rosal vivo dark milva</v>
          </cell>
          <cell r="E563" t="str">
            <v>D34 Tex</v>
          </cell>
        </row>
        <row r="564">
          <cell r="B564" t="str">
            <v>10202121 Rosal vivo donna</v>
          </cell>
          <cell r="E564" t="str">
            <v>D35 Calorías (termoquímicas)</v>
          </cell>
        </row>
        <row r="565">
          <cell r="B565" t="str">
            <v>10202122 Rosal vivo dreamer</v>
          </cell>
          <cell r="E565" t="str">
            <v>D36 Megabit</v>
          </cell>
        </row>
        <row r="566">
          <cell r="B566" t="str">
            <v>10202123 Rosal vivo el dorado</v>
          </cell>
          <cell r="E566" t="str">
            <v>D37 Calorías (termoquímicas) por gramo de kelvin</v>
          </cell>
        </row>
        <row r="567">
          <cell r="B567" t="str">
            <v>10202124 Rosal vivo el toro</v>
          </cell>
          <cell r="E567" t="str">
            <v>D38 Calorías (termoquímicas) por segundo centímetro kelvin</v>
          </cell>
        </row>
        <row r="568">
          <cell r="B568" t="str">
            <v>10202125 Rosal vivo elena</v>
          </cell>
          <cell r="E568" t="str">
            <v>D39 Calorías (termoquímicas) por segundo centímetro cuadrado kelvin</v>
          </cell>
        </row>
        <row r="569">
          <cell r="B569" t="str">
            <v>10202126 Rosal vivo ensueño</v>
          </cell>
          <cell r="E569" t="str">
            <v>D40 Mil litros</v>
          </cell>
        </row>
        <row r="570">
          <cell r="B570" t="str">
            <v>10202127 Rosal vivo euforia</v>
          </cell>
          <cell r="E570" t="str">
            <v>D41 Tonelada por metro cúbico</v>
          </cell>
        </row>
        <row r="571">
          <cell r="B571" t="str">
            <v>10202128 Rosal vivo exótica</v>
          </cell>
          <cell r="E571" t="str">
            <v>D42 Año tropical</v>
          </cell>
        </row>
        <row r="572">
          <cell r="B572" t="str">
            <v>10202129 Rosal vivo fancy amazon</v>
          </cell>
          <cell r="E572" t="str">
            <v>D43 Unidad de masa atómica unificada</v>
          </cell>
        </row>
        <row r="573">
          <cell r="B573" t="str">
            <v>10202130 Rosal vivo fiction</v>
          </cell>
          <cell r="E573" t="str">
            <v>D44 Var</v>
          </cell>
        </row>
        <row r="574">
          <cell r="B574" t="str">
            <v>10202131 Rosal vivo finess</v>
          </cell>
          <cell r="E574" t="str">
            <v>D45 Voltio cuadrado por kelvin cuadrado</v>
          </cell>
        </row>
        <row r="575">
          <cell r="B575" t="str">
            <v>10202132 Rosal vivo flameco</v>
          </cell>
          <cell r="E575" t="str">
            <v>D46 Voltioio-amperio</v>
          </cell>
        </row>
        <row r="576">
          <cell r="B576" t="str">
            <v>10202133 Rosal vivo free spirit</v>
          </cell>
          <cell r="E576" t="str">
            <v>D47 Voltio por centímetro</v>
          </cell>
        </row>
        <row r="577">
          <cell r="B577" t="str">
            <v>10202134 Rosal vivo gelato</v>
          </cell>
          <cell r="E577" t="str">
            <v xml:space="preserve">D48 Voltio por Kelvin </v>
          </cell>
        </row>
        <row r="578">
          <cell r="B578" t="str">
            <v>10202135 Rosal vivo gypsy curiosa</v>
          </cell>
          <cell r="E578" t="str">
            <v xml:space="preserve">D49 Millivoltio por Kelvin </v>
          </cell>
        </row>
        <row r="579">
          <cell r="B579" t="str">
            <v>10202136 Rosal vivo high and magic</v>
          </cell>
          <cell r="E579" t="str">
            <v>D5 Kilogramo por centímetro cuadrado</v>
          </cell>
        </row>
        <row r="580">
          <cell r="B580" t="str">
            <v>10202137 Rosal vivo high and orange magic</v>
          </cell>
          <cell r="E580" t="str">
            <v>D50 Voltio por metro</v>
          </cell>
        </row>
        <row r="581">
          <cell r="B581" t="str">
            <v>10202138 Rosal vivo iguana o alegra</v>
          </cell>
          <cell r="E581" t="str">
            <v>D51 Voltio por milímetro</v>
          </cell>
        </row>
        <row r="582">
          <cell r="B582" t="str">
            <v>10202139 Rosal vivo impulse</v>
          </cell>
          <cell r="E582" t="str">
            <v>D52 Watt por kelvin</v>
          </cell>
        </row>
        <row r="583">
          <cell r="B583" t="str">
            <v>10202140 Rosal vivo indian femma</v>
          </cell>
          <cell r="E583" t="str">
            <v>D53 Watt por metro kelvin</v>
          </cell>
        </row>
        <row r="584">
          <cell r="B584" t="str">
            <v>10202141 Rosal vivo indian sunset</v>
          </cell>
          <cell r="E584" t="str">
            <v>D54 Watt por metro cuadrado</v>
          </cell>
        </row>
        <row r="585">
          <cell r="B585" t="str">
            <v>10202142 Rosal vivo karusso</v>
          </cell>
          <cell r="E585" t="str">
            <v>D55 Watt por metro cuadrado kelvin</v>
          </cell>
        </row>
        <row r="586">
          <cell r="B586" t="str">
            <v>10202143 Rosal vivo kerio</v>
          </cell>
          <cell r="E586" t="str">
            <v>D56 Watt por metro cuadrado kelvin a la cuarta potencia</v>
          </cell>
        </row>
        <row r="587">
          <cell r="B587" t="str">
            <v>10202144 Rosal vivo kiki</v>
          </cell>
          <cell r="E587" t="str">
            <v>D57 Watt por estereorradián</v>
          </cell>
        </row>
        <row r="588">
          <cell r="B588" t="str">
            <v>10202145 Rosal vivo latin circus</v>
          </cell>
          <cell r="E588" t="str">
            <v>D58 Watt por estereorradián metro cuadrado</v>
          </cell>
        </row>
        <row r="589">
          <cell r="B589" t="str">
            <v>10202146 Rosal vivo leonisa</v>
          </cell>
          <cell r="E589" t="str">
            <v>D59 Weber por metro</v>
          </cell>
        </row>
        <row r="590">
          <cell r="B590" t="str">
            <v>10202147 Rosal vivo lipstick</v>
          </cell>
          <cell r="E590" t="str">
            <v>D6 Roentgen por segundo</v>
          </cell>
        </row>
        <row r="591">
          <cell r="B591" t="str">
            <v>10202148 Rosal vivo lobita</v>
          </cell>
          <cell r="E591" t="str">
            <v>D60 Weber por milímetro</v>
          </cell>
        </row>
        <row r="592">
          <cell r="B592" t="str">
            <v>10202149 Rosal vivo luca</v>
          </cell>
          <cell r="E592" t="str">
            <v>D61 Minuto [unidad de ángulo]</v>
          </cell>
        </row>
        <row r="593">
          <cell r="B593" t="str">
            <v>10202150 Rosal vivo manitou</v>
          </cell>
          <cell r="E593" t="str">
            <v>D62 Segundo [unidad de ángulo]</v>
          </cell>
        </row>
        <row r="594">
          <cell r="B594" t="str">
            <v>10202151 Rosal vivo mariana</v>
          </cell>
          <cell r="E594" t="str">
            <v>D63 Libro</v>
          </cell>
        </row>
        <row r="595">
          <cell r="B595" t="str">
            <v>10202152 Rosal vivo marjan o pk sensation</v>
          </cell>
          <cell r="E595" t="str">
            <v>D64 bloquear</v>
          </cell>
        </row>
        <row r="596">
          <cell r="B596" t="str">
            <v>10202153 Rosal vivo milonga</v>
          </cell>
          <cell r="E596" t="str">
            <v>D65 Redondo</v>
          </cell>
        </row>
        <row r="597">
          <cell r="B597" t="str">
            <v>10202154 Rosal vivo milva</v>
          </cell>
          <cell r="E597" t="str">
            <v>D66 casete</v>
          </cell>
        </row>
        <row r="598">
          <cell r="B598" t="str">
            <v>10202155 Rosal vivo miracle</v>
          </cell>
          <cell r="E598" t="str">
            <v>D67 Dólar por hora</v>
          </cell>
        </row>
        <row r="599">
          <cell r="B599" t="str">
            <v>10202156 Rosal vivo mirage</v>
          </cell>
          <cell r="E599" t="str">
            <v>D68 Número de palabras</v>
          </cell>
        </row>
        <row r="600">
          <cell r="B600" t="str">
            <v>10202157 Rosal vivo monte carlo</v>
          </cell>
          <cell r="E600" t="str">
            <v>D69 Pulgada a la cuarta potencia</v>
          </cell>
        </row>
        <row r="601">
          <cell r="B601" t="str">
            <v>10202158 Rosal vivo movie star</v>
          </cell>
          <cell r="E601" t="str">
            <v>D7 Sandwich</v>
          </cell>
        </row>
        <row r="602">
          <cell r="B602" t="str">
            <v>10202159 Rosal vivo nikita</v>
          </cell>
          <cell r="E602" t="str">
            <v>D70 Calorías (tabla internacional)</v>
          </cell>
        </row>
        <row r="603">
          <cell r="B603" t="str">
            <v>10202160 Rosal vivo orange flame</v>
          </cell>
          <cell r="E603" t="str">
            <v>D71 Calorías (tabla internacional) por segundo centímetro kelvin</v>
          </cell>
        </row>
        <row r="604">
          <cell r="B604" t="str">
            <v>10202161 Rosal vivo orange france</v>
          </cell>
          <cell r="E604" t="str">
            <v>D72 Calorías (tabla internacional) por segundo centímetro cuadrado kelvin</v>
          </cell>
        </row>
        <row r="605">
          <cell r="B605" t="str">
            <v>10202162 Rosal vivo orange intuition</v>
          </cell>
          <cell r="E605" t="str">
            <v>D73 Joule metro cuadrado</v>
          </cell>
        </row>
        <row r="606">
          <cell r="B606" t="str">
            <v>10202163 Rosal vivo orange unique</v>
          </cell>
          <cell r="E606" t="str">
            <v>D74 Kilogramo por Mol</v>
          </cell>
        </row>
        <row r="607">
          <cell r="B607" t="str">
            <v>10202164 Rosal vivo orangine u orangina</v>
          </cell>
          <cell r="E607" t="str">
            <v>D75 Calorías (tabla internacional) por gramo</v>
          </cell>
        </row>
        <row r="608">
          <cell r="B608" t="str">
            <v>10202165 Rosal vivo papaya</v>
          </cell>
          <cell r="E608" t="str">
            <v>D76 Calorías (tabla internacional) por gramo de kelvin</v>
          </cell>
        </row>
        <row r="609">
          <cell r="B609" t="str">
            <v>10202166 Rosal vivo pareo</v>
          </cell>
          <cell r="E609" t="str">
            <v>D77 MegaCulombio</v>
          </cell>
        </row>
        <row r="610">
          <cell r="B610" t="str">
            <v>10202167 Rosal vivo peach sherbet</v>
          </cell>
          <cell r="E610" t="str">
            <v>D78 Megajoule por segundo</v>
          </cell>
        </row>
        <row r="611">
          <cell r="B611" t="str">
            <v>10202168 Rosal vivo queensday</v>
          </cell>
          <cell r="E611" t="str">
            <v>D79 Viga</v>
          </cell>
        </row>
        <row r="612">
          <cell r="B612" t="str">
            <v>10202169 Rosal vivo rosselle</v>
          </cell>
          <cell r="E612" t="str">
            <v>D8 Draize score</v>
          </cell>
        </row>
        <row r="613">
          <cell r="B613" t="str">
            <v>10202170 Rosal vivo royal circus</v>
          </cell>
          <cell r="E613" t="str">
            <v>D80 Microwatt</v>
          </cell>
        </row>
        <row r="614">
          <cell r="B614" t="str">
            <v>10202171 Rosal vivo sari</v>
          </cell>
          <cell r="E614" t="str">
            <v>D81 Microtesla</v>
          </cell>
        </row>
        <row r="615">
          <cell r="B615" t="str">
            <v>10202172 Rosal vivo sensual</v>
          </cell>
          <cell r="E615" t="str">
            <v>D82 Microvoltio</v>
          </cell>
        </row>
        <row r="616">
          <cell r="B616" t="str">
            <v>10202173 Rosal vivo soap</v>
          </cell>
          <cell r="E616" t="str">
            <v>D83 Milinewton metro</v>
          </cell>
        </row>
        <row r="617">
          <cell r="B617" t="str">
            <v>10202174 Rosal vivo sombrero</v>
          </cell>
          <cell r="E617" t="str">
            <v>D85 Microwatt por metro cuadrado</v>
          </cell>
        </row>
        <row r="618">
          <cell r="B618" t="str">
            <v>10202175 Rosal vivo spicy</v>
          </cell>
          <cell r="E618" t="str">
            <v>D86 MiliCulombio</v>
          </cell>
        </row>
        <row r="619">
          <cell r="B619" t="str">
            <v>10202176 Rosal vivo star 2000</v>
          </cell>
          <cell r="E619" t="str">
            <v>D87 MiliMol por kilogramo</v>
          </cell>
        </row>
        <row r="620">
          <cell r="B620" t="str">
            <v>10202177 Rosal vivo summer versilia</v>
          </cell>
          <cell r="E620" t="str">
            <v>D88 MiliCulombio por metro cúbico</v>
          </cell>
        </row>
        <row r="621">
          <cell r="B621" t="str">
            <v>10202178 Rosal vivo trixx</v>
          </cell>
          <cell r="E621" t="str">
            <v>D89 MiliCulombio por metro cuadrado</v>
          </cell>
        </row>
        <row r="622">
          <cell r="B622" t="str">
            <v>10202179 Rosal vivo tropical amazon</v>
          </cell>
          <cell r="E622" t="str">
            <v>D9 Dina por centímetro cuadrado</v>
          </cell>
        </row>
        <row r="623">
          <cell r="B623" t="str">
            <v>10202180 Rosal vivo utopia</v>
          </cell>
          <cell r="E623" t="str">
            <v>D90 Metro cúbico (neta)</v>
          </cell>
        </row>
        <row r="624">
          <cell r="B624" t="str">
            <v>10202181 Rosal vivo valentine</v>
          </cell>
          <cell r="E624" t="str">
            <v>D91 Rem</v>
          </cell>
        </row>
        <row r="625">
          <cell r="B625" t="str">
            <v>10202182 Rosal vivo verano</v>
          </cell>
          <cell r="E625" t="str">
            <v>D92 banda</v>
          </cell>
        </row>
        <row r="626">
          <cell r="B626" t="str">
            <v>10202183 Rosal vivo versilia</v>
          </cell>
          <cell r="E626" t="str">
            <v>D93 Segundo por metro cúbico</v>
          </cell>
        </row>
        <row r="627">
          <cell r="B627" t="str">
            <v>10202184 Rosal vivo voodoo</v>
          </cell>
          <cell r="E627" t="str">
            <v>D94 Segundo por metro cúbico Radian</v>
          </cell>
        </row>
        <row r="628">
          <cell r="B628" t="str">
            <v>10202185 Rosal vivo wow</v>
          </cell>
          <cell r="E628" t="str">
            <v>D95 Joule por gramo</v>
          </cell>
        </row>
        <row r="629">
          <cell r="B629" t="str">
            <v>10202186 Rosal vivo yabadabadoo</v>
          </cell>
          <cell r="E629" t="str">
            <v>D96 Libra bruta</v>
          </cell>
        </row>
        <row r="630">
          <cell r="B630" t="str">
            <v>10202200 Rosales vivos durazno</v>
          </cell>
          <cell r="E630" t="str">
            <v>D98 Libra masiva</v>
          </cell>
        </row>
        <row r="631">
          <cell r="B631" t="str">
            <v>10202201 Rosal vivo alejandra</v>
          </cell>
          <cell r="E631" t="str">
            <v>D99 manga</v>
          </cell>
        </row>
        <row r="632">
          <cell r="B632" t="str">
            <v>10202202 Rosal vivo azafran</v>
          </cell>
          <cell r="E632" t="str">
            <v>DAA Decar</v>
          </cell>
        </row>
        <row r="633">
          <cell r="B633" t="str">
            <v>10202203 Rosal vivo big fun</v>
          </cell>
          <cell r="E633" t="str">
            <v>DAD Decena de días</v>
          </cell>
        </row>
        <row r="634">
          <cell r="B634" t="str">
            <v>10202204 Rosal vivo cabaret</v>
          </cell>
          <cell r="E634" t="str">
            <v>DAY Día</v>
          </cell>
        </row>
        <row r="635">
          <cell r="B635" t="str">
            <v>10202205 Rosal vivo capuccino</v>
          </cell>
          <cell r="E635" t="str">
            <v>DB Libra seca</v>
          </cell>
        </row>
        <row r="636">
          <cell r="B636" t="str">
            <v>10202206 Rosal vivo carpe diem</v>
          </cell>
          <cell r="E636" t="str">
            <v>DC Disco (disco)</v>
          </cell>
        </row>
        <row r="637">
          <cell r="B637" t="str">
            <v>10202207 Rosal vivo cosima</v>
          </cell>
          <cell r="E637" t="str">
            <v>DD Grado [unidad de ángulo]</v>
          </cell>
        </row>
        <row r="638">
          <cell r="B638" t="str">
            <v>10202208 Rosal vivo cumbia</v>
          </cell>
          <cell r="E638" t="str">
            <v>DE Acuerdo</v>
          </cell>
        </row>
        <row r="639">
          <cell r="B639" t="str">
            <v>10202209 Rosal vivo dream</v>
          </cell>
          <cell r="E639" t="str">
            <v>DEC Década</v>
          </cell>
        </row>
        <row r="640">
          <cell r="B640" t="str">
            <v>10202210 Rosal vivo epoca</v>
          </cell>
          <cell r="E640" t="str">
            <v>DG Decigramo</v>
          </cell>
        </row>
        <row r="641">
          <cell r="B641" t="str">
            <v>10202211 Rosal vivo fado</v>
          </cell>
          <cell r="E641" t="str">
            <v>DI dispensador</v>
          </cell>
        </row>
        <row r="642">
          <cell r="B642" t="str">
            <v>10202212 Rosal vivo femma</v>
          </cell>
          <cell r="E642" t="str">
            <v>DJ Decagramo</v>
          </cell>
        </row>
        <row r="643">
          <cell r="B643" t="str">
            <v>10202213 Rosal vivo guajira</v>
          </cell>
          <cell r="E643" t="str">
            <v>DLT Decilitro</v>
          </cell>
        </row>
        <row r="644">
          <cell r="B644" t="str">
            <v>10202214 Rosal vivo high and arena</v>
          </cell>
          <cell r="E644" t="str">
            <v>DMA Decámetro cúbico</v>
          </cell>
        </row>
        <row r="645">
          <cell r="B645" t="str">
            <v>10202215 Rosal vivo high and dandy</v>
          </cell>
          <cell r="E645" t="str">
            <v xml:space="preserve">DMK Decímetro cuadrado </v>
          </cell>
        </row>
        <row r="646">
          <cell r="B646" t="str">
            <v>10202216 Rosal vivo high and lucky</v>
          </cell>
          <cell r="E646" t="str">
            <v>DMO Kiloliter norma</v>
          </cell>
        </row>
        <row r="647">
          <cell r="B647" t="str">
            <v>10202217 Rosal vivo high and peach</v>
          </cell>
          <cell r="E647" t="str">
            <v>DMQ Decímetro cúbico</v>
          </cell>
        </row>
        <row r="648">
          <cell r="B648" t="str">
            <v>10202218 Rosal vivo imagination</v>
          </cell>
          <cell r="E648" t="str">
            <v>DMT Decímetro</v>
          </cell>
        </row>
        <row r="649">
          <cell r="B649" t="str">
            <v>10202219 Rosal vivo isis</v>
          </cell>
          <cell r="E649" t="str">
            <v>DN Decinewton metro</v>
          </cell>
        </row>
        <row r="650">
          <cell r="B650" t="str">
            <v>10202220 Rosal vivo joy o light versilia</v>
          </cell>
          <cell r="E650" t="str">
            <v>DPC Docenas de piezas</v>
          </cell>
        </row>
        <row r="651">
          <cell r="B651" t="str">
            <v>10202221 Rosal vivo juliet ausjameson</v>
          </cell>
          <cell r="E651" t="str">
            <v>DPR Docenas de pares</v>
          </cell>
        </row>
        <row r="652">
          <cell r="B652" t="str">
            <v>10202222 Rosal vivo la parisienne</v>
          </cell>
          <cell r="E652" t="str">
            <v>DPT Peso de desplazamiento</v>
          </cell>
        </row>
        <row r="653">
          <cell r="B653" t="str">
            <v>10202223 Rosal vivo la perla</v>
          </cell>
          <cell r="E653" t="str">
            <v>DQ registro de datos</v>
          </cell>
        </row>
        <row r="654">
          <cell r="B654" t="str">
            <v>10202224 Rosal vivo lovita sunblaze</v>
          </cell>
          <cell r="E654" t="str">
            <v>DRA Dram (EUA)</v>
          </cell>
        </row>
        <row r="655">
          <cell r="B655" t="str">
            <v>10202225 Rosal vivo malilena o marilena</v>
          </cell>
          <cell r="E655" t="str">
            <v>DRI Dram (UK)</v>
          </cell>
        </row>
        <row r="656">
          <cell r="B656" t="str">
            <v>10202226 Rosal vivo monyna</v>
          </cell>
          <cell r="E656" t="str">
            <v>DRL Docena de rodillos</v>
          </cell>
        </row>
        <row r="657">
          <cell r="B657" t="str">
            <v>10202227 Rosal vivo nectarine</v>
          </cell>
          <cell r="E657" t="str">
            <v>DRM Drachm (UK)</v>
          </cell>
        </row>
        <row r="658">
          <cell r="B658" t="str">
            <v>10202228 Rosal vivo oriental curiosa</v>
          </cell>
          <cell r="E658" t="str">
            <v>DS monitor</v>
          </cell>
        </row>
        <row r="659">
          <cell r="B659" t="str">
            <v>10202229 Rosal vivo osiana</v>
          </cell>
          <cell r="E659" t="str">
            <v>DT Tonelada seca</v>
          </cell>
        </row>
        <row r="660">
          <cell r="B660" t="str">
            <v>10202230 Rosal vivo peach avalanche</v>
          </cell>
          <cell r="E660" t="str">
            <v>DTN Decitonelada métrica</v>
          </cell>
        </row>
        <row r="661">
          <cell r="B661" t="str">
            <v>10202231 Rosal vivo peach deja vu</v>
          </cell>
          <cell r="E661" t="str">
            <v>DU dina</v>
          </cell>
        </row>
        <row r="662">
          <cell r="B662" t="str">
            <v>10202232 Rosal vivo picanto</v>
          </cell>
          <cell r="E662" t="str">
            <v>DWT Pennyweight</v>
          </cell>
        </row>
        <row r="663">
          <cell r="B663" t="str">
            <v>10202233 Rosal vivo prima donna</v>
          </cell>
          <cell r="E663" t="str">
            <v>Dx Dina por centímetro</v>
          </cell>
        </row>
        <row r="664">
          <cell r="B664" t="str">
            <v>10202234 Rosal vivo sheril</v>
          </cell>
          <cell r="E664" t="str">
            <v>DY Libro de directorio</v>
          </cell>
        </row>
        <row r="665">
          <cell r="B665" t="str">
            <v>10202235 Rosal vivo sirocco</v>
          </cell>
          <cell r="E665" t="str">
            <v>DZN Docena</v>
          </cell>
        </row>
        <row r="666">
          <cell r="B666" t="str">
            <v>10202236 Rosal vivo tamara</v>
          </cell>
          <cell r="E666" t="str">
            <v>DZP Docena de paquete</v>
          </cell>
        </row>
        <row r="667">
          <cell r="B667" t="str">
            <v>10202237 Rosal vivo taxo</v>
          </cell>
          <cell r="E667" t="str">
            <v>E01 Newton por centímetro cuadrado</v>
          </cell>
        </row>
        <row r="668">
          <cell r="B668" t="str">
            <v>10202238 Rosal vivo trust</v>
          </cell>
          <cell r="E668" t="str">
            <v>E07 Megawatt hora por hora</v>
          </cell>
        </row>
        <row r="669">
          <cell r="B669" t="str">
            <v>10202239 Rosal vivo valencia</v>
          </cell>
          <cell r="E669" t="str">
            <v>E08 Megavatios por hertz</v>
          </cell>
        </row>
        <row r="670">
          <cell r="B670" t="str">
            <v>10202240 Rosal vivo vinci</v>
          </cell>
          <cell r="E670" t="str">
            <v>E09 Miliamperio hora</v>
          </cell>
        </row>
        <row r="671">
          <cell r="B671" t="str">
            <v>10202241 Rosal vivo wanda</v>
          </cell>
          <cell r="E671" t="str">
            <v>E10 Día de grado</v>
          </cell>
        </row>
        <row r="672">
          <cell r="B672" t="str">
            <v>10202300 Rosales vivos rosados</v>
          </cell>
          <cell r="E672" t="str">
            <v>E11 Gigacalorie</v>
          </cell>
        </row>
        <row r="673">
          <cell r="B673" t="str">
            <v>10202301 Rosal vivo aerobic</v>
          </cell>
          <cell r="E673" t="str">
            <v>E12 Mille</v>
          </cell>
        </row>
        <row r="674">
          <cell r="B674" t="str">
            <v>10202302 Rosal vivo after party</v>
          </cell>
          <cell r="E674" t="str">
            <v>E14 Kilocaloría (tabla internacional)</v>
          </cell>
        </row>
        <row r="675">
          <cell r="B675" t="str">
            <v>10202303 Rosal vivo amsterdam</v>
          </cell>
          <cell r="E675" t="str">
            <v>E15 Kilocaloría (termoquímica) por hora</v>
          </cell>
        </row>
        <row r="676">
          <cell r="B676" t="str">
            <v>10202304 Rosal vivo aqua rose</v>
          </cell>
          <cell r="E676" t="str">
            <v>E16 Millón de btu (ti) por hora</v>
          </cell>
        </row>
        <row r="677">
          <cell r="B677" t="str">
            <v>10202305 Rosal vivo attache</v>
          </cell>
          <cell r="E677" t="str">
            <v>E17 Pie cúbico por segundo</v>
          </cell>
        </row>
        <row r="678">
          <cell r="B678" t="str">
            <v>10202306 Rosal vivo attitude</v>
          </cell>
          <cell r="E678" t="str">
            <v>E18 Tonelada por hora</v>
          </cell>
        </row>
        <row r="679">
          <cell r="B679" t="str">
            <v>10202307 Rosal vivo ballet</v>
          </cell>
          <cell r="E679" t="str">
            <v>E19 Ping</v>
          </cell>
        </row>
        <row r="680">
          <cell r="B680" t="str">
            <v>10202308 Rosal vivo belami</v>
          </cell>
          <cell r="E680" t="str">
            <v>E20 Megabit por segundo</v>
          </cell>
        </row>
        <row r="681">
          <cell r="B681" t="str">
            <v>10202309 Rosal vivo bella voo o belle vue</v>
          </cell>
          <cell r="E681" t="str">
            <v>E21 Shares</v>
          </cell>
        </row>
        <row r="682">
          <cell r="B682" t="str">
            <v>10202310 Rosal vivo bling bling</v>
          </cell>
          <cell r="E682" t="str">
            <v>E22 Tue</v>
          </cell>
        </row>
        <row r="683">
          <cell r="B683" t="str">
            <v>10202311 Rosal vivo blushing akito</v>
          </cell>
          <cell r="E683" t="str">
            <v>E23 Neumático</v>
          </cell>
        </row>
        <row r="684">
          <cell r="B684" t="str">
            <v>10202312 Rosal vivo brooke</v>
          </cell>
          <cell r="E684" t="str">
            <v>E25 Unidad activa</v>
          </cell>
        </row>
        <row r="685">
          <cell r="B685" t="str">
            <v>10202313 Rosal vivo bugatti</v>
          </cell>
          <cell r="E685" t="str">
            <v>E27 Dosis</v>
          </cell>
        </row>
        <row r="686">
          <cell r="B686" t="str">
            <v>10202314 Rosal vivo cadillac</v>
          </cell>
          <cell r="E686" t="str">
            <v>E28 Tonelada seca de aire</v>
          </cell>
        </row>
        <row r="687">
          <cell r="B687" t="str">
            <v>10202315 Rosal vivo carnaval</v>
          </cell>
          <cell r="E687" t="str">
            <v>E3 remolque</v>
          </cell>
        </row>
        <row r="688">
          <cell r="B688" t="str">
            <v>10202316 Rosal vivo cereza</v>
          </cell>
          <cell r="E688" t="str">
            <v>E30 Hebra</v>
          </cell>
        </row>
        <row r="689">
          <cell r="B689" t="str">
            <v>10202317 Rosal vivo charming unique</v>
          </cell>
          <cell r="E689" t="str">
            <v>E31 Metro cuadrado por litro</v>
          </cell>
        </row>
        <row r="690">
          <cell r="B690" t="str">
            <v>10202318 Rosal vivo cherry o</v>
          </cell>
          <cell r="E690" t="str">
            <v>E32 Litros por hora</v>
          </cell>
        </row>
        <row r="691">
          <cell r="B691" t="str">
            <v>10202319 Rosal vivo ciciolina</v>
          </cell>
          <cell r="E691" t="str">
            <v>E33 Por mil pies</v>
          </cell>
        </row>
        <row r="692">
          <cell r="B692" t="str">
            <v>10202320 Rosal vivo classic cezanne</v>
          </cell>
          <cell r="E692" t="str">
            <v>E34 Gigabyte</v>
          </cell>
        </row>
        <row r="693">
          <cell r="B693" t="str">
            <v>10202321 Rosal vivo clasic duett</v>
          </cell>
          <cell r="E693" t="str">
            <v>E35 Terabyte</v>
          </cell>
        </row>
        <row r="694">
          <cell r="B694" t="str">
            <v>10202322 Rosal vivo cosmiq</v>
          </cell>
          <cell r="E694" t="str">
            <v>E36 Petabyte</v>
          </cell>
        </row>
        <row r="695">
          <cell r="B695" t="str">
            <v>10202323 Rosal vivo dark engagement</v>
          </cell>
          <cell r="E695" t="str">
            <v>E37 Pixel</v>
          </cell>
        </row>
        <row r="696">
          <cell r="B696" t="str">
            <v>10202324 Rosal vivo daytona</v>
          </cell>
          <cell r="E696" t="str">
            <v>E38 Megapíxeles</v>
          </cell>
        </row>
        <row r="697">
          <cell r="B697" t="str">
            <v>10202325 Rosal vivo dekora</v>
          </cell>
          <cell r="E697" t="str">
            <v>E39 Puntos por pulgada</v>
          </cell>
        </row>
        <row r="698">
          <cell r="B698" t="str">
            <v>10202326 Rosal vivo dolores</v>
          </cell>
          <cell r="E698" t="str">
            <v>E4 Kilo bruto</v>
          </cell>
        </row>
        <row r="699">
          <cell r="B699" t="str">
            <v>10202327 Rosal vivo eliza</v>
          </cell>
          <cell r="E699" t="str">
            <v>E40 Parte por cien mil</v>
          </cell>
        </row>
        <row r="700">
          <cell r="B700" t="str">
            <v>10202328 Rosal vivo flash baccara</v>
          </cell>
          <cell r="E700" t="str">
            <v>E41 Kilogramo-fuerza por milímetro cuadrado</v>
          </cell>
        </row>
        <row r="701">
          <cell r="B701" t="str">
            <v>10202329 Rosal vivo full house</v>
          </cell>
          <cell r="E701" t="str">
            <v>E42 Kilogramo-fuerza por centímetro cuadrado</v>
          </cell>
        </row>
        <row r="702">
          <cell r="B702" t="str">
            <v>10202330 Rosal vivo funky</v>
          </cell>
          <cell r="E702" t="str">
            <v>E43 Joule por centímetro cuadrado</v>
          </cell>
        </row>
        <row r="703">
          <cell r="B703" t="str">
            <v>10202331 Rosal vivo giliane</v>
          </cell>
          <cell r="E703" t="str">
            <v>E44 Metros kilogramo-fuerza por centímetro cuadrado</v>
          </cell>
        </row>
        <row r="704">
          <cell r="B704" t="str">
            <v>10202332 Rosal vivo gran europe</v>
          </cell>
          <cell r="E704" t="str">
            <v>E45 MiliOhm</v>
          </cell>
        </row>
        <row r="705">
          <cell r="B705" t="str">
            <v>10202333 Rosal vivo habari</v>
          </cell>
          <cell r="E705" t="str">
            <v>E46 Kilovatio hora por metro cúbico</v>
          </cell>
        </row>
        <row r="706">
          <cell r="B706" t="str">
            <v>10202334 Rosal vivo hanseat</v>
          </cell>
          <cell r="E706" t="str">
            <v>E47 Kilovatio hora por kelvin</v>
          </cell>
        </row>
        <row r="707">
          <cell r="B707" t="str">
            <v>10202335 Rosal vivo high and amazing</v>
          </cell>
          <cell r="E707" t="str">
            <v>E48 Unidad de servicio</v>
          </cell>
        </row>
        <row r="708">
          <cell r="B708" t="str">
            <v>10202336 Rosal vivo high and bonita</v>
          </cell>
          <cell r="E708" t="str">
            <v>E49 Día de trabajo</v>
          </cell>
        </row>
        <row r="709">
          <cell r="B709" t="str">
            <v>10202337 Rosal vivo high and booming</v>
          </cell>
          <cell r="E709" t="str">
            <v>E5 Tonelada métrica larga</v>
          </cell>
        </row>
        <row r="710">
          <cell r="B710" t="str">
            <v>10202338 Rosal vivo high and fantasy</v>
          </cell>
          <cell r="E710" t="str">
            <v>E50 Unidad de cuenta</v>
          </cell>
        </row>
        <row r="711">
          <cell r="B711" t="str">
            <v>10202339 Rosal vivo high and rich</v>
          </cell>
          <cell r="E711" t="str">
            <v>E51 Trabajo</v>
          </cell>
        </row>
        <row r="712">
          <cell r="B712" t="str">
            <v>10202340 Rosal vivo hot lady</v>
          </cell>
          <cell r="E712" t="str">
            <v>E52 Run foot</v>
          </cell>
        </row>
        <row r="713">
          <cell r="B713" t="str">
            <v>10202341 Rosal vivo hot princess</v>
          </cell>
          <cell r="E713" t="str">
            <v>E53 Prueba</v>
          </cell>
        </row>
        <row r="714">
          <cell r="B714" t="str">
            <v>10202342 Rosal vivo inspiration</v>
          </cell>
          <cell r="E714" t="str">
            <v>E54 Viaje</v>
          </cell>
        </row>
        <row r="715">
          <cell r="B715" t="str">
            <v>10202343 Rosal vivo jeimy</v>
          </cell>
          <cell r="E715" t="str">
            <v>E55 Utilizar</v>
          </cell>
        </row>
        <row r="716">
          <cell r="B716" t="str">
            <v>10202344 Rosal vivo kachita</v>
          </cell>
          <cell r="E716" t="str">
            <v>E56 Bien</v>
          </cell>
        </row>
        <row r="717">
          <cell r="B717" t="str">
            <v>10202345 Rosal vivo karen</v>
          </cell>
          <cell r="E717" t="str">
            <v>E57 Zona</v>
          </cell>
        </row>
        <row r="718">
          <cell r="B718" t="str">
            <v>10202346 Rosal vivo kenji</v>
          </cell>
          <cell r="E718" t="str">
            <v>E58 Exabit por segundo</v>
          </cell>
        </row>
        <row r="719">
          <cell r="B719" t="str">
            <v>10202347 Rosal vivo kiko</v>
          </cell>
          <cell r="E719" t="str">
            <v>E59 Exbibyte</v>
          </cell>
        </row>
        <row r="720">
          <cell r="B720" t="str">
            <v>10202348 Rosal vivo laser</v>
          </cell>
          <cell r="E720" t="str">
            <v>E60 Pebibyte</v>
          </cell>
        </row>
        <row r="721">
          <cell r="B721" t="str">
            <v>10202349 Rosal vivo latin duett</v>
          </cell>
          <cell r="E721" t="str">
            <v>E61 Tebibyte</v>
          </cell>
        </row>
        <row r="722">
          <cell r="B722" t="str">
            <v>10202350 Rosal vivo latin fever</v>
          </cell>
          <cell r="E722" t="str">
            <v>E62 Gibibyte</v>
          </cell>
        </row>
        <row r="723">
          <cell r="B723" t="str">
            <v>10202351 Rosal vivo lifestyle</v>
          </cell>
          <cell r="E723" t="str">
            <v>E63 Mebibyte</v>
          </cell>
        </row>
        <row r="724">
          <cell r="B724" t="str">
            <v>10202352 Rosal vivo light orlando</v>
          </cell>
          <cell r="E724" t="str">
            <v>E64 Kibibyte</v>
          </cell>
        </row>
        <row r="725">
          <cell r="B725" t="str">
            <v>10202353 Rosal vivo lovely dreams</v>
          </cell>
          <cell r="E725" t="str">
            <v>E65 Exbibit por metro</v>
          </cell>
        </row>
        <row r="726">
          <cell r="B726" t="str">
            <v>10202354 Rosal vivo loyalty</v>
          </cell>
          <cell r="E726" t="str">
            <v>E66 Exbibit por metro cuadrado</v>
          </cell>
        </row>
        <row r="727">
          <cell r="B727" t="str">
            <v>10202355 Rosal vivo malibu</v>
          </cell>
          <cell r="E727" t="str">
            <v>E67 Exbibit por metro cúbico</v>
          </cell>
        </row>
        <row r="728">
          <cell r="B728" t="str">
            <v>10202356 Rosal vivo mata-hari</v>
          </cell>
          <cell r="E728" t="str">
            <v>E68 Gigabyte por segundo</v>
          </cell>
        </row>
        <row r="729">
          <cell r="B729" t="str">
            <v>10202357 Rosal vivo memphis</v>
          </cell>
          <cell r="E729" t="str">
            <v>E69 Gibibit por metro</v>
          </cell>
        </row>
        <row r="730">
          <cell r="B730" t="str">
            <v>10202358 Rosal vivo mi amor</v>
          </cell>
          <cell r="E730" t="str">
            <v>E70 Gibibit por metro cuadrado</v>
          </cell>
        </row>
        <row r="731">
          <cell r="B731" t="str">
            <v>10202359 Rosal vivo miami</v>
          </cell>
          <cell r="E731" t="str">
            <v>E71 Gibibit por metro cúbico</v>
          </cell>
        </row>
        <row r="732">
          <cell r="B732" t="str">
            <v>10202360 Rosal vivo michelle</v>
          </cell>
          <cell r="E732" t="str">
            <v>E72 Kibibit por metro</v>
          </cell>
        </row>
        <row r="733">
          <cell r="B733" t="str">
            <v>10202361 Rosal vivo mikaela</v>
          </cell>
          <cell r="E733" t="str">
            <v>E73 Kibibit por metro cuadrado</v>
          </cell>
        </row>
        <row r="734">
          <cell r="B734" t="str">
            <v>10202362 Rosal vivo orchestra</v>
          </cell>
          <cell r="E734" t="str">
            <v>E74 Kikibit por metro cúbico.</v>
          </cell>
        </row>
        <row r="735">
          <cell r="B735" t="str">
            <v>10202363 Rosal vivo orlando</v>
          </cell>
          <cell r="E735" t="str">
            <v>E75 Mebbit por metro.</v>
          </cell>
        </row>
        <row r="736">
          <cell r="B736" t="str">
            <v>10202364 Rosal vivo osadia</v>
          </cell>
          <cell r="E736" t="str">
            <v>E76 Mebbitt por metro cuadrado.</v>
          </cell>
        </row>
        <row r="737">
          <cell r="B737" t="str">
            <v>10202365 Rosal vivo paeonia freelander</v>
          </cell>
          <cell r="E737" t="str">
            <v xml:space="preserve">E77 Mebbit por metro cúbico. </v>
          </cell>
        </row>
        <row r="738">
          <cell r="B738" t="str">
            <v>10202366 Rosal vivo paula</v>
          </cell>
          <cell r="E738" t="str">
            <v>E78 Petabit</v>
          </cell>
        </row>
        <row r="739">
          <cell r="B739" t="str">
            <v>10202367 Rosal vivo pavarotti</v>
          </cell>
          <cell r="E739" t="str">
            <v>E79 Pebibit por segundo.</v>
          </cell>
        </row>
        <row r="740">
          <cell r="B740" t="str">
            <v>10202368 Rosal vivo pink intuition</v>
          </cell>
          <cell r="E740" t="str">
            <v>E80 Pebibit por metro.</v>
          </cell>
        </row>
        <row r="741">
          <cell r="B741" t="str">
            <v>10202369 Rosal vivo poison</v>
          </cell>
          <cell r="E741" t="str">
            <v>E81 Pebibit por metro cuadrado.</v>
          </cell>
        </row>
        <row r="742">
          <cell r="B742" t="str">
            <v>10202370 Rosal vivo princess</v>
          </cell>
          <cell r="E742" t="str">
            <v>E82 Pebibit por metro cúbico.</v>
          </cell>
        </row>
        <row r="743">
          <cell r="B743" t="str">
            <v>10202371 Rosal vivo queen mary</v>
          </cell>
          <cell r="E743" t="str">
            <v>E83 Tebibit.</v>
          </cell>
        </row>
        <row r="744">
          <cell r="B744" t="str">
            <v>10202372 Rosal vivo raphaela</v>
          </cell>
          <cell r="E744" t="str">
            <v>E84 Tebibit por segundo</v>
          </cell>
        </row>
        <row r="745">
          <cell r="B745" t="str">
            <v>10202373 Rosal vivo raspberry ice</v>
          </cell>
          <cell r="E745" t="str">
            <v>E85 Tebibit por metro.</v>
          </cell>
        </row>
        <row r="746">
          <cell r="B746" t="str">
            <v>10202374 Rosal vivo ravel</v>
          </cell>
          <cell r="E746" t="str">
            <v>E86 Tebibit por metro cúbico.</v>
          </cell>
        </row>
        <row r="747">
          <cell r="B747" t="str">
            <v>10202375 Rosal vivo riviera</v>
          </cell>
          <cell r="E747" t="str">
            <v>E87 Tebibit por metro cuadrado</v>
          </cell>
        </row>
        <row r="748">
          <cell r="B748" t="str">
            <v>10202376 Rosal vivo sade</v>
          </cell>
          <cell r="E748" t="str">
            <v>E88 Bit por metro</v>
          </cell>
        </row>
        <row r="749">
          <cell r="B749" t="str">
            <v>10202377 Rosal vivo sashimi</v>
          </cell>
          <cell r="E749" t="str">
            <v>E89 Bit por metro cuadrado</v>
          </cell>
        </row>
        <row r="750">
          <cell r="B750" t="str">
            <v>10202378 Rosal vivo shanya</v>
          </cell>
          <cell r="E750" t="str">
            <v>E90 Centímetro recíproco</v>
          </cell>
        </row>
        <row r="751">
          <cell r="B751" t="str">
            <v>10202379 Rosal vivo shocking versilia</v>
          </cell>
          <cell r="E751" t="str">
            <v>E91 Día recíproco</v>
          </cell>
        </row>
        <row r="752">
          <cell r="B752" t="str">
            <v>10202380 Rosal vivo solitaire</v>
          </cell>
          <cell r="E752" t="str">
            <v>E92 Decímetro cúbico por hora</v>
          </cell>
        </row>
        <row r="753">
          <cell r="B753" t="str">
            <v>10202381 Rosal vivo something different</v>
          </cell>
          <cell r="E753" t="str">
            <v>E93 Kilogramo por hora</v>
          </cell>
        </row>
        <row r="754">
          <cell r="B754" t="str">
            <v>10202382 Rosal vivo splendid renate</v>
          </cell>
          <cell r="E754" t="str">
            <v>E94 KiloMol por segundo</v>
          </cell>
        </row>
        <row r="755">
          <cell r="B755" t="str">
            <v>10202383 Rosal vivo star</v>
          </cell>
          <cell r="E755" t="str">
            <v>E95 Mol por segundo</v>
          </cell>
        </row>
        <row r="756">
          <cell r="B756" t="str">
            <v>10202384 Rosal vivo sweet candia</v>
          </cell>
          <cell r="E756" t="str">
            <v>E96 Grado por segundo</v>
          </cell>
        </row>
        <row r="757">
          <cell r="B757" t="str">
            <v>10202385 Rosal vivo sweet moments</v>
          </cell>
          <cell r="E757" t="str">
            <v>E97 Mililitro por gadro celsius metro</v>
          </cell>
        </row>
        <row r="758">
          <cell r="B758" t="str">
            <v>10202386 Rosal vivo sweet unique</v>
          </cell>
          <cell r="E758" t="str">
            <v>E98 Grado celsius por kelvin</v>
          </cell>
        </row>
        <row r="759">
          <cell r="B759" t="str">
            <v>10202387 Rosal vivo taboo</v>
          </cell>
          <cell r="E759" t="str">
            <v>E99 Hectopascal por bar</v>
          </cell>
        </row>
        <row r="760">
          <cell r="B760" t="str">
            <v>10202388 Rosal vivo timona</v>
          </cell>
          <cell r="E760" t="str">
            <v>EA Elemento</v>
          </cell>
        </row>
        <row r="761">
          <cell r="B761" t="str">
            <v>10202389 Rosal vivo topaz</v>
          </cell>
          <cell r="E761" t="str">
            <v>EB Casilla de correo electrónico</v>
          </cell>
        </row>
        <row r="762">
          <cell r="B762" t="str">
            <v>10202390 Rosal vivo vogue</v>
          </cell>
          <cell r="E762" t="str">
            <v>EP Paquete de once</v>
          </cell>
        </row>
        <row r="763">
          <cell r="B763" t="str">
            <v>10202391 Rosal vivo voila</v>
          </cell>
          <cell r="E763" t="str">
            <v>EQ Galón equivalente</v>
          </cell>
        </row>
        <row r="764">
          <cell r="B764" t="str">
            <v>10202392 Rosal vivo wild one</v>
          </cell>
          <cell r="E764" t="str">
            <v>F01 Bit por metro cúbico</v>
          </cell>
        </row>
        <row r="765">
          <cell r="B765" t="str">
            <v>10202393 Rosal vivo yves piaget</v>
          </cell>
          <cell r="E765" t="str">
            <v>F02 Kelvin por kelvin</v>
          </cell>
        </row>
        <row r="766">
          <cell r="B766" t="str">
            <v>10202400 Rosales vivos rojos o burgundy</v>
          </cell>
          <cell r="E766" t="str">
            <v>F03 Kilopascal por bar</v>
          </cell>
        </row>
        <row r="767">
          <cell r="B767" t="str">
            <v>10202401 Rosal vivo african dawn</v>
          </cell>
          <cell r="E767" t="str">
            <v>F04 Milibar por bar</v>
          </cell>
        </row>
        <row r="768">
          <cell r="B768" t="str">
            <v>10202402 Rosal vivo amada</v>
          </cell>
          <cell r="E768" t="str">
            <v>F05 Megapascal por bar</v>
          </cell>
        </row>
        <row r="769">
          <cell r="B769" t="str">
            <v>10202403 Rosal vivo black baccara</v>
          </cell>
          <cell r="E769" t="str">
            <v>F06 Poise por bar</v>
          </cell>
        </row>
        <row r="770">
          <cell r="B770" t="str">
            <v>10202404 Rosal vivo black beauty</v>
          </cell>
          <cell r="E770" t="str">
            <v>F07 Pascal por bar</v>
          </cell>
        </row>
        <row r="771">
          <cell r="B771" t="str">
            <v>10202405 Rosal vivo black finess o black magic</v>
          </cell>
          <cell r="E771" t="str">
            <v>F08 Miliamperio por pulgada</v>
          </cell>
        </row>
        <row r="772">
          <cell r="B772" t="str">
            <v>10202406 Rosal vivo black magic</v>
          </cell>
          <cell r="E772" t="str">
            <v>F1 Mil pies cúbicos por día</v>
          </cell>
        </row>
        <row r="773">
          <cell r="B773" t="str">
            <v>10202407 Rosal vivo bohemian o pasarela</v>
          </cell>
          <cell r="E773" t="str">
            <v>F10 Kelvin por hora</v>
          </cell>
        </row>
        <row r="774">
          <cell r="B774" t="str">
            <v>10202408 Rosal vivo breathless</v>
          </cell>
          <cell r="E774" t="str">
            <v>F11 Kelvin por minuto</v>
          </cell>
        </row>
        <row r="775">
          <cell r="B775" t="str">
            <v>10202409 Rosal vivo caballero</v>
          </cell>
          <cell r="E775" t="str">
            <v>F12 Kelvin por segundo</v>
          </cell>
        </row>
        <row r="776">
          <cell r="B776" t="str">
            <v>10202410 Rosal vivo carrera</v>
          </cell>
          <cell r="E776" t="str">
            <v>F13 Slug</v>
          </cell>
        </row>
        <row r="777">
          <cell r="B777" t="str">
            <v>10202411 Rosal vivo charlene</v>
          </cell>
          <cell r="E777" t="str">
            <v>F14 Gramo por kelvin</v>
          </cell>
        </row>
        <row r="778">
          <cell r="B778" t="str">
            <v>10202412 Rosal vivo charlotte</v>
          </cell>
          <cell r="E778" t="str">
            <v>F15 Kilogramo por kelvin</v>
          </cell>
        </row>
        <row r="779">
          <cell r="B779" t="str">
            <v>10202413 Rosal vivo cherry lady</v>
          </cell>
          <cell r="E779" t="str">
            <v>F16 Miligramo por kelvin</v>
          </cell>
        </row>
        <row r="780">
          <cell r="B780" t="str">
            <v>10202414 Rosal vivo cherry love</v>
          </cell>
          <cell r="E780" t="str">
            <v>F17 Libra fuerza por pie</v>
          </cell>
        </row>
        <row r="781">
          <cell r="B781" t="str">
            <v>10202415 Rosal vivo classy rose</v>
          </cell>
          <cell r="E781" t="str">
            <v>F18 Kilogramo centímetro cuadrado</v>
          </cell>
        </row>
        <row r="782">
          <cell r="B782" t="str">
            <v>10202416 Rosal vivo colorado velvet</v>
          </cell>
          <cell r="E782" t="str">
            <v>F19 Kilogramo milimetro cuadrado</v>
          </cell>
        </row>
        <row r="783">
          <cell r="B783" t="str">
            <v>10202417 Rosal vivo corazon</v>
          </cell>
          <cell r="E783" t="str">
            <v>F20 Libra pulgada cuadrada</v>
          </cell>
        </row>
        <row r="784">
          <cell r="B784" t="str">
            <v>10202418 Rosal vivo corrida</v>
          </cell>
          <cell r="E784" t="str">
            <v>F21 Libra fuerza pulgada</v>
          </cell>
        </row>
        <row r="785">
          <cell r="B785" t="str">
            <v>10202419 Rosal vivo dynamite</v>
          </cell>
          <cell r="E785" t="str">
            <v>F22 Libra fuerza por pie entre amperio</v>
          </cell>
        </row>
        <row r="786">
          <cell r="B786" t="str">
            <v>10202420 Rosal vivo eurored</v>
          </cell>
          <cell r="E786" t="str">
            <v>F23 Gramo por decímetro cúbico</v>
          </cell>
        </row>
        <row r="787">
          <cell r="B787" t="str">
            <v>10202421 Rosal vivo fashion</v>
          </cell>
          <cell r="E787" t="str">
            <v>F24 Kilogramo por kiloMol</v>
          </cell>
        </row>
        <row r="788">
          <cell r="B788" t="str">
            <v>10202422 Rosal vivo fire and ice</v>
          </cell>
          <cell r="E788" t="str">
            <v>F25 Gramo por hertz</v>
          </cell>
        </row>
        <row r="789">
          <cell r="B789" t="str">
            <v>10202423 Rosal vivo first red</v>
          </cell>
          <cell r="E789" t="str">
            <v>F26 Gramo por día</v>
          </cell>
        </row>
        <row r="790">
          <cell r="B790" t="str">
            <v>10202424 Rosal vivo forever young</v>
          </cell>
          <cell r="E790" t="str">
            <v>F27 Gramo por hora</v>
          </cell>
        </row>
        <row r="791">
          <cell r="B791" t="str">
            <v>10202425 Rosal vivo freedom</v>
          </cell>
          <cell r="E791" t="str">
            <v>F28 Gramo por minuto</v>
          </cell>
        </row>
        <row r="792">
          <cell r="B792" t="str">
            <v>10202426 Rosal vivo freestyle</v>
          </cell>
          <cell r="E792" t="str">
            <v>F29 Gramo por segundo</v>
          </cell>
        </row>
        <row r="793">
          <cell r="B793" t="str">
            <v>10202427 Rosal vivo friendship</v>
          </cell>
          <cell r="E793" t="str">
            <v>F30 Kilogramo por día</v>
          </cell>
        </row>
        <row r="794">
          <cell r="B794" t="str">
            <v>10202428 Rosal vivo gospel</v>
          </cell>
          <cell r="E794" t="str">
            <v>F31 Kilogramo por minuto</v>
          </cell>
        </row>
        <row r="795">
          <cell r="B795" t="str">
            <v>10202429 Rosal vivo graffity</v>
          </cell>
          <cell r="E795" t="str">
            <v>F32 Miligramo por dia</v>
          </cell>
        </row>
        <row r="796">
          <cell r="B796" t="str">
            <v>10202430 Rosal vivo grand gala</v>
          </cell>
          <cell r="E796" t="str">
            <v>F33 Miligramo por minuto</v>
          </cell>
        </row>
        <row r="797">
          <cell r="B797" t="str">
            <v>10202431 Rosal vivo grand prix</v>
          </cell>
          <cell r="E797" t="str">
            <v>F34 Miligramo por segundo</v>
          </cell>
        </row>
        <row r="798">
          <cell r="B798" t="str">
            <v>10202432 Rosal vivo grand classe</v>
          </cell>
          <cell r="E798" t="str">
            <v>F35 Gramo por día kelvin</v>
          </cell>
        </row>
        <row r="799">
          <cell r="B799" t="str">
            <v>10202433 Rosal vivo hearts</v>
          </cell>
          <cell r="E799" t="str">
            <v>F36 Gramo por hora kelvin</v>
          </cell>
        </row>
        <row r="800">
          <cell r="B800" t="str">
            <v>10202434 Rosal vivo heat</v>
          </cell>
          <cell r="E800" t="str">
            <v>F37 Gramo por minuto kelvin</v>
          </cell>
        </row>
        <row r="801">
          <cell r="B801" t="str">
            <v>10202435 Rosal vivo hocus pocus</v>
          </cell>
          <cell r="E801" t="str">
            <v>F38 Gramo por segundo kelvin</v>
          </cell>
        </row>
        <row r="802">
          <cell r="B802" t="str">
            <v>10202436 Rosal vivo lady in red</v>
          </cell>
          <cell r="E802" t="str">
            <v>F39 Kilogramo por día kelvin</v>
          </cell>
        </row>
        <row r="803">
          <cell r="B803" t="str">
            <v>10202437 Rosal vivo latin lady</v>
          </cell>
          <cell r="E803" t="str">
            <v>F40 Kilogramo por hora kelvin</v>
          </cell>
        </row>
        <row r="804">
          <cell r="B804" t="str">
            <v>10202438 Rosal vivo legend</v>
          </cell>
          <cell r="E804" t="str">
            <v>F41 Kilogramo por minuto kelvin</v>
          </cell>
        </row>
        <row r="805">
          <cell r="B805" t="str">
            <v>10202439 Rosal vivo lulu</v>
          </cell>
          <cell r="E805" t="str">
            <v>F42 Kilogramo por segundo kelvin</v>
          </cell>
        </row>
        <row r="806">
          <cell r="B806" t="str">
            <v>10202440 Rosal vivo luna rossa</v>
          </cell>
          <cell r="E806" t="str">
            <v>F43 Miligramo por día kelvin</v>
          </cell>
        </row>
        <row r="807">
          <cell r="B807" t="str">
            <v>10202441 Rosal vivo luxor</v>
          </cell>
          <cell r="E807" t="str">
            <v>F44 Miligramo por hora kelvin</v>
          </cell>
        </row>
        <row r="808">
          <cell r="B808" t="str">
            <v>10202442 Rosal vivo madame delbard o carola</v>
          </cell>
          <cell r="E808" t="str">
            <v>F45 Miligramo por minuto kelvin</v>
          </cell>
        </row>
        <row r="809">
          <cell r="B809" t="str">
            <v>10202443 Rosal vivo miss paris</v>
          </cell>
          <cell r="E809" t="str">
            <v>F46 Miligramo por segundo kelvin</v>
          </cell>
        </row>
        <row r="810">
          <cell r="B810" t="str">
            <v>10202444 Rosal vivo nicole</v>
          </cell>
          <cell r="E810" t="str">
            <v>F47 Newton por milímetro</v>
          </cell>
        </row>
        <row r="811">
          <cell r="B811" t="str">
            <v>10202445 Rosal vivo night fever</v>
          </cell>
          <cell r="E811" t="str">
            <v>F48 Libra fuerza por pulgada</v>
          </cell>
        </row>
        <row r="812">
          <cell r="B812" t="str">
            <v>10202446 Rosal vivo obsession</v>
          </cell>
          <cell r="E812" t="str">
            <v>F49 Rod (Unidad de distancia)</v>
          </cell>
        </row>
        <row r="813">
          <cell r="B813" t="str">
            <v>10202447 Rosal vivo opium</v>
          </cell>
          <cell r="E813" t="str">
            <v>F50 Micrómetro por kelvin</v>
          </cell>
        </row>
        <row r="814">
          <cell r="B814" t="str">
            <v>10202448 Rosal vivo paz</v>
          </cell>
          <cell r="E814" t="str">
            <v>F51 Centímetro por kelvin</v>
          </cell>
        </row>
        <row r="815">
          <cell r="B815" t="str">
            <v>10202449 Rosal vivo preference</v>
          </cell>
          <cell r="E815" t="str">
            <v>F52 Metro por kelvin</v>
          </cell>
        </row>
        <row r="816">
          <cell r="B816" t="str">
            <v>10202450 Rosal vivo red berlin</v>
          </cell>
          <cell r="E816" t="str">
            <v>F53 Mililitro por kelvin</v>
          </cell>
        </row>
        <row r="817">
          <cell r="B817" t="str">
            <v>10202451 Rosal vivo red bull</v>
          </cell>
          <cell r="E817" t="str">
            <v>F54 MiliOhm por metro</v>
          </cell>
        </row>
        <row r="818">
          <cell r="B818" t="str">
            <v>10202452 Rosal vivo red calypso</v>
          </cell>
          <cell r="E818" t="str">
            <v>F55 Ohm por milla (milla estatal)</v>
          </cell>
        </row>
        <row r="819">
          <cell r="B819" t="str">
            <v>10202453 Rosal vivo red diamond</v>
          </cell>
          <cell r="E819" t="str">
            <v>F56 Ohm por kilómetro</v>
          </cell>
        </row>
        <row r="820">
          <cell r="B820" t="str">
            <v>10202454 Rosal vivo red fantasy</v>
          </cell>
          <cell r="E820" t="str">
            <v>F57 Miliamperio por libra-fuerza por pulgada cuadrada</v>
          </cell>
        </row>
        <row r="821">
          <cell r="B821" t="str">
            <v>10202455 Rosal vivo red france</v>
          </cell>
          <cell r="E821" t="str">
            <v>F58 Bar recíproco</v>
          </cell>
        </row>
        <row r="822">
          <cell r="B822" t="str">
            <v>10202456 Rosal vivo red intuition</v>
          </cell>
          <cell r="E822" t="str">
            <v>F59 Miliamperio por bar</v>
          </cell>
        </row>
        <row r="823">
          <cell r="B823" t="str">
            <v>10202457 Rosal vivo red jewel</v>
          </cell>
          <cell r="E823" t="str">
            <v>F60 Grado celsius por bar</v>
          </cell>
        </row>
        <row r="824">
          <cell r="B824" t="str">
            <v>10202458 Rosal vivo red magic</v>
          </cell>
          <cell r="E824" t="str">
            <v>F61 Kelvin por bar</v>
          </cell>
        </row>
        <row r="825">
          <cell r="B825" t="str">
            <v>10202459 Rosal vivo red one</v>
          </cell>
          <cell r="E825" t="str">
            <v>F62 Gramo por día bar</v>
          </cell>
        </row>
        <row r="826">
          <cell r="B826" t="str">
            <v>10202460 Rosal vivo red paris</v>
          </cell>
          <cell r="E826" t="str">
            <v>F63 Gramo por hora bar</v>
          </cell>
        </row>
        <row r="827">
          <cell r="B827" t="str">
            <v>10202461 Rosal vivo red princess</v>
          </cell>
          <cell r="E827" t="str">
            <v>F64 Gramo por minuto bar</v>
          </cell>
        </row>
        <row r="828">
          <cell r="B828" t="str">
            <v>10202462 Rosal vivo red sensation o colorad</v>
          </cell>
          <cell r="E828" t="str">
            <v>F65 Gramo por segundo bar</v>
          </cell>
        </row>
        <row r="829">
          <cell r="B829" t="str">
            <v>10202463 Rosal vivo red unique</v>
          </cell>
          <cell r="E829" t="str">
            <v>F66 Kililogramo por día bar</v>
          </cell>
        </row>
        <row r="830">
          <cell r="B830" t="str">
            <v>10202464 Rosal vivo rockefeller</v>
          </cell>
          <cell r="E830" t="str">
            <v>F67 Kilogramo por hora bar</v>
          </cell>
        </row>
        <row r="831">
          <cell r="B831" t="str">
            <v>10202465 Rosal vivo romeo</v>
          </cell>
          <cell r="E831" t="str">
            <v>F68 Kilogramo por minuto bar</v>
          </cell>
        </row>
        <row r="832">
          <cell r="B832" t="str">
            <v>10202466 Rosal vivo rouge baiser</v>
          </cell>
          <cell r="E832" t="str">
            <v>F69 Kilogramo por segundo bar</v>
          </cell>
        </row>
        <row r="833">
          <cell r="B833" t="str">
            <v>10202467 Rosal vivo roulette</v>
          </cell>
          <cell r="E833" t="str">
            <v>F70 Miligramo por día bar</v>
          </cell>
        </row>
        <row r="834">
          <cell r="B834" t="str">
            <v>10202468 Rosal vivo royal massai</v>
          </cell>
          <cell r="E834" t="str">
            <v>F71 Miligramo por hora bar</v>
          </cell>
        </row>
        <row r="835">
          <cell r="B835" t="str">
            <v>10202469 Rosal vivo royal red</v>
          </cell>
          <cell r="E835" t="str">
            <v>F72 Miligramo por minuto bar</v>
          </cell>
        </row>
        <row r="836">
          <cell r="B836" t="str">
            <v>10202470 Rosal vivo samurai</v>
          </cell>
          <cell r="E836" t="str">
            <v>F73 Miligramo por segundo bar</v>
          </cell>
        </row>
        <row r="837">
          <cell r="B837" t="str">
            <v>10202471 Rosal vivo sexy red</v>
          </cell>
          <cell r="E837" t="str">
            <v>F74 Gramo por bar</v>
          </cell>
        </row>
        <row r="838">
          <cell r="B838" t="str">
            <v>10202472 Rosal vivo starfire</v>
          </cell>
          <cell r="E838" t="str">
            <v>F75 Miligramo por bar</v>
          </cell>
        </row>
        <row r="839">
          <cell r="B839" t="str">
            <v>10202473 Rosal vivo tango</v>
          </cell>
          <cell r="E839" t="str">
            <v>F76 Miliamperio por milímetro</v>
          </cell>
        </row>
        <row r="840">
          <cell r="B840" t="str">
            <v>10202474 Rosal vivo tiger tail</v>
          </cell>
          <cell r="E840" t="str">
            <v>F77 Pascal segundo por kelvin</v>
          </cell>
        </row>
        <row r="841">
          <cell r="B841" t="str">
            <v>10202475 Rosal vivo tinto</v>
          </cell>
          <cell r="E841" t="str">
            <v>F78 Pulgada de agua</v>
          </cell>
        </row>
        <row r="842">
          <cell r="B842" t="str">
            <v>10202476 Rosal vivo top secret</v>
          </cell>
          <cell r="E842" t="str">
            <v>F79 Pulgada de mercurio</v>
          </cell>
        </row>
        <row r="843">
          <cell r="B843" t="str">
            <v>10202477 Rosal vivo vital</v>
          </cell>
          <cell r="E843" t="str">
            <v>F80 Caballos de fuerza de agua</v>
          </cell>
        </row>
        <row r="844">
          <cell r="B844" t="str">
            <v>10202478 Rosal vivo wisdom</v>
          </cell>
          <cell r="E844" t="str">
            <v>F81 Bar por kelvin</v>
          </cell>
        </row>
        <row r="845">
          <cell r="B845" t="str">
            <v>10202479 Rosal vivo xantia</v>
          </cell>
          <cell r="E845" t="str">
            <v>F82 Hectopascal por kelvin</v>
          </cell>
        </row>
        <row r="846">
          <cell r="B846" t="str">
            <v>10202480 Rosal vivo xcite</v>
          </cell>
          <cell r="E846" t="str">
            <v>F83 Kilopascal por kelvin</v>
          </cell>
        </row>
        <row r="847">
          <cell r="B847" t="str">
            <v>10202500 Rosales vivos sweetheart</v>
          </cell>
          <cell r="E847" t="str">
            <v>F84 Milibar por kelvin</v>
          </cell>
        </row>
        <row r="848">
          <cell r="B848" t="str">
            <v>10202501 Rosal vivo burgundy sweetheart</v>
          </cell>
          <cell r="E848" t="str">
            <v>F85 Megapascal por kelvin</v>
          </cell>
        </row>
        <row r="849">
          <cell r="B849" t="str">
            <v>10202502 Rosal vivo cream sweetheart</v>
          </cell>
          <cell r="E849" t="str">
            <v>F86 Poise por kelvin</v>
          </cell>
        </row>
        <row r="850">
          <cell r="B850" t="str">
            <v>10202503 Rosal vivo hot pink sweetheart</v>
          </cell>
          <cell r="E850" t="str">
            <v>F87 Voltio por litro minuto</v>
          </cell>
        </row>
        <row r="851">
          <cell r="B851" t="str">
            <v>10202504 Rosal vivo lavender sweetheart</v>
          </cell>
          <cell r="E851" t="str">
            <v>F88 Newton centímetro</v>
          </cell>
        </row>
        <row r="852">
          <cell r="B852" t="str">
            <v>10202505 Rosal vivo light pink sweetheart</v>
          </cell>
          <cell r="E852" t="str">
            <v>F89 Newton metro por grados</v>
          </cell>
        </row>
        <row r="853">
          <cell r="B853" t="str">
            <v>10202506 Rosal vivo orange sweetheart</v>
          </cell>
          <cell r="E853" t="str">
            <v>F9 Fibra por centímetro cúbico de aire</v>
          </cell>
        </row>
        <row r="854">
          <cell r="B854" t="str">
            <v>10202507 Rosal vivo peach sweetheart</v>
          </cell>
          <cell r="E854" t="str">
            <v>F90 Newton metro por amperio</v>
          </cell>
        </row>
        <row r="855">
          <cell r="B855" t="str">
            <v>10202508 Rosal vivo red sweetheart</v>
          </cell>
          <cell r="E855" t="str">
            <v>F91 Bar litro por segundo</v>
          </cell>
        </row>
        <row r="856">
          <cell r="B856" t="str">
            <v>10202509 Rosal vivo white sweetheart</v>
          </cell>
          <cell r="E856" t="str">
            <v>F92 Bar metro cúbico por segundo</v>
          </cell>
        </row>
        <row r="857">
          <cell r="B857" t="str">
            <v>10202510 Rosal vivo yelllow sweetheart</v>
          </cell>
          <cell r="E857" t="str">
            <v>F93 Hectopascal litro por segundo</v>
          </cell>
        </row>
        <row r="858">
          <cell r="B858" t="str">
            <v>10202600 Rosales vivos blancos</v>
          </cell>
          <cell r="E858" t="str">
            <v>F94 Hectopascal metro cúbico por segundo</v>
          </cell>
        </row>
        <row r="859">
          <cell r="B859" t="str">
            <v>10202601 Rosal vivo absolut</v>
          </cell>
          <cell r="E859" t="str">
            <v>F95 Milibar litro por segundo</v>
          </cell>
        </row>
        <row r="860">
          <cell r="B860" t="str">
            <v>10202602 Rosal vivo aida</v>
          </cell>
          <cell r="E860" t="str">
            <v>F96 Milibar metro cúbico por segundo</v>
          </cell>
        </row>
        <row r="861">
          <cell r="B861" t="str">
            <v>10202603 Rosal vivo akito</v>
          </cell>
          <cell r="E861" t="str">
            <v>F97 Megapascal litro por segundo</v>
          </cell>
        </row>
        <row r="862">
          <cell r="B862" t="str">
            <v>10202604 Rosal vivo amelia</v>
          </cell>
          <cell r="E862" t="str">
            <v>F98 Megapascal metro cúbico por segundo</v>
          </cell>
        </row>
        <row r="863">
          <cell r="B863" t="str">
            <v>10202605 Rosal vivo anastasia</v>
          </cell>
          <cell r="E863" t="str">
            <v>F99 Pascal litro por segundo</v>
          </cell>
        </row>
        <row r="864">
          <cell r="B864" t="str">
            <v>10202606 Rosal vivo andean crystal</v>
          </cell>
          <cell r="E864" t="str">
            <v>FAH Grado fahrenheit</v>
          </cell>
        </row>
        <row r="865">
          <cell r="B865" t="str">
            <v>10202607 Rosal vivo angel</v>
          </cell>
          <cell r="E865" t="str">
            <v>FAR Farad</v>
          </cell>
        </row>
        <row r="866">
          <cell r="B866" t="str">
            <v>10202608 Rosal vivo annemarie</v>
          </cell>
          <cell r="E866" t="str">
            <v>FB campo</v>
          </cell>
        </row>
        <row r="867">
          <cell r="B867" t="str">
            <v>10202609 Rosal vivo avalanche</v>
          </cell>
          <cell r="E867" t="str">
            <v>FBM Medidor de fibra</v>
          </cell>
        </row>
        <row r="868">
          <cell r="B868" t="str">
            <v>10202610 Rosal vivo bianca</v>
          </cell>
          <cell r="E868" t="str">
            <v>FC Mil pies cúbicos</v>
          </cell>
        </row>
        <row r="869">
          <cell r="B869" t="str">
            <v>10202611 Rosal vivo blizzard</v>
          </cell>
          <cell r="E869" t="str">
            <v>FD Millones de partículas por pie cúbico</v>
          </cell>
        </row>
        <row r="870">
          <cell r="B870" t="str">
            <v>10202612 Rosal vivo bridal akito</v>
          </cell>
          <cell r="E870" t="str">
            <v>FE Pie de pista</v>
          </cell>
        </row>
        <row r="871">
          <cell r="B871" t="str">
            <v>10202613 Rosal vivo domenica</v>
          </cell>
          <cell r="E871" t="str">
            <v>FF Cien metros cúbicos</v>
          </cell>
        </row>
        <row r="872">
          <cell r="B872" t="str">
            <v>10202614 Rosal vivo escimo</v>
          </cell>
          <cell r="E872" t="str">
            <v>FG Parche transdérmico</v>
          </cell>
        </row>
        <row r="873">
          <cell r="B873" t="str">
            <v>10202615 Rosal vivo farfalla</v>
          </cell>
          <cell r="E873" t="str">
            <v>FH MicroMol</v>
          </cell>
        </row>
        <row r="874">
          <cell r="B874" t="str">
            <v>10202616 Rosal vivo high and peace</v>
          </cell>
          <cell r="E874" t="str">
            <v>FIT Fallas en el tiempo</v>
          </cell>
        </row>
        <row r="875">
          <cell r="B875" t="str">
            <v>10202617 Rosal vivo high and pure</v>
          </cell>
          <cell r="E875" t="str">
            <v>FL Flake ton</v>
          </cell>
        </row>
        <row r="876">
          <cell r="B876" t="str">
            <v>10202618 Rosal vivo inocencia o innocenti</v>
          </cell>
          <cell r="E876" t="str">
            <v>FM Millones de pies cúbicos</v>
          </cell>
        </row>
        <row r="877">
          <cell r="B877" t="str">
            <v>10202619 Rosal vivo ivory</v>
          </cell>
          <cell r="E877" t="str">
            <v>FOT Pie</v>
          </cell>
        </row>
        <row r="878">
          <cell r="B878" t="str">
            <v>10202620 Rosal vivo mondial</v>
          </cell>
          <cell r="E878" t="str">
            <v>FP Libra por pie cuadrado</v>
          </cell>
        </row>
        <row r="879">
          <cell r="B879" t="str">
            <v>10202621 Rosal vivo mount everest</v>
          </cell>
          <cell r="E879" t="str">
            <v>FR Pie por minuto</v>
          </cell>
        </row>
        <row r="880">
          <cell r="B880" t="str">
            <v>10202622 Rosal vivo nova zembla</v>
          </cell>
          <cell r="E880" t="str">
            <v>FS Pie por segundo</v>
          </cell>
        </row>
        <row r="881">
          <cell r="B881" t="str">
            <v>10202623 Rosal vivo patience o auspator</v>
          </cell>
          <cell r="E881" t="str">
            <v>FTK Pie cuadrado</v>
          </cell>
        </row>
        <row r="882">
          <cell r="B882" t="str">
            <v>10202624 Rosal vivo polar star</v>
          </cell>
          <cell r="E882" t="str">
            <v>FTQ Pie cúbico</v>
          </cell>
        </row>
        <row r="883">
          <cell r="B883" t="str">
            <v>10202625 Rosal vivo polo</v>
          </cell>
          <cell r="E883" t="str">
            <v>G01 Pascal metro cúbico por segundo</v>
          </cell>
        </row>
        <row r="884">
          <cell r="B884" t="str">
            <v>10202626 Rosal vivo proud</v>
          </cell>
          <cell r="E884" t="str">
            <v>G04 Centímetro por bar</v>
          </cell>
        </row>
        <row r="885">
          <cell r="B885" t="str">
            <v>10202627 Rosal vivo snowy jewel</v>
          </cell>
          <cell r="E885" t="str">
            <v xml:space="preserve">G05 Metro por bar </v>
          </cell>
        </row>
        <row r="886">
          <cell r="B886" t="str">
            <v>10202628 Rosal vivo tibet</v>
          </cell>
          <cell r="E886" t="str">
            <v xml:space="preserve">G06 Milímetro por bar </v>
          </cell>
        </row>
        <row r="887">
          <cell r="B887" t="str">
            <v>10202629 Rosal vivo tineke</v>
          </cell>
          <cell r="E887" t="str">
            <v>G08 Pulgada cuadrada por segundo</v>
          </cell>
        </row>
        <row r="888">
          <cell r="B888" t="str">
            <v>10202630 Rosal vivo vitality</v>
          </cell>
          <cell r="E888" t="str">
            <v>G09 Metro cuadrado por segundo kelvin</v>
          </cell>
        </row>
        <row r="889">
          <cell r="B889" t="str">
            <v>10202631 Rosal vivo white cadillac</v>
          </cell>
          <cell r="E889" t="str">
            <v>G10 Stokes por kelvin</v>
          </cell>
        </row>
        <row r="890">
          <cell r="B890" t="str">
            <v>10202632 Rosal vivo white dove</v>
          </cell>
          <cell r="E890" t="str">
            <v>G11 Gramo por centímetro cúbico bar</v>
          </cell>
        </row>
        <row r="891">
          <cell r="B891" t="str">
            <v>10202700 Rosales vivos amarillos</v>
          </cell>
          <cell r="E891" t="str">
            <v>G12 Gramo por decímetro cúbico bar</v>
          </cell>
        </row>
        <row r="892">
          <cell r="B892" t="str">
            <v>10202701 Rosal vivo aalsmeer gold</v>
          </cell>
          <cell r="E892" t="str">
            <v>G13 Gramo por litro bar</v>
          </cell>
        </row>
        <row r="893">
          <cell r="B893" t="str">
            <v>10202702 Rosal vivo alina</v>
          </cell>
          <cell r="E893" t="str">
            <v>G14 Gramo por metro cúbico bar</v>
          </cell>
        </row>
        <row r="894">
          <cell r="B894" t="str">
            <v>10202703 Rosal vivo ambiance</v>
          </cell>
          <cell r="E894" t="str">
            <v>G15 Gramo por mililitro bar</v>
          </cell>
        </row>
        <row r="895">
          <cell r="B895" t="str">
            <v>10202704 Rosal vivo aquarel</v>
          </cell>
          <cell r="E895" t="str">
            <v>G16 Kilogramo por centímetro cúbico bar</v>
          </cell>
        </row>
        <row r="896">
          <cell r="B896" t="str">
            <v>10202705 Rosal vivo autumn</v>
          </cell>
          <cell r="E896" t="str">
            <v>G17 Kilogramo por litro bar</v>
          </cell>
        </row>
        <row r="897">
          <cell r="B897" t="str">
            <v>10202706 Rosal vivo brasil</v>
          </cell>
          <cell r="E897" t="str">
            <v>G18 Kilogramo por metro cúbico bar</v>
          </cell>
        </row>
        <row r="898">
          <cell r="B898" t="str">
            <v>10202707 Rosal vivo candle light</v>
          </cell>
          <cell r="E898" t="str">
            <v>G19 Newton metro por kilogramo</v>
          </cell>
        </row>
        <row r="899">
          <cell r="B899" t="str">
            <v>10202708 Rosal vivo cantata o cantate</v>
          </cell>
          <cell r="E899" t="str">
            <v>G2 Galón (EUA) por minuto</v>
          </cell>
        </row>
        <row r="900">
          <cell r="B900" t="str">
            <v>10202709 Rosal vivo capriccio</v>
          </cell>
          <cell r="E900" t="str">
            <v>G20 Libra-fuerza pie por libra</v>
          </cell>
        </row>
        <row r="901">
          <cell r="B901" t="str">
            <v>10202710 Rosal vivo caribbean</v>
          </cell>
          <cell r="E901" t="str">
            <v>G21 Taza (unidad de volumen)</v>
          </cell>
        </row>
        <row r="902">
          <cell r="B902" t="str">
            <v>10202711 Rosal vivo circus</v>
          </cell>
          <cell r="E902" t="str">
            <v>G23 Peck</v>
          </cell>
        </row>
        <row r="903">
          <cell r="B903" t="str">
            <v>10202712 Rosal vivo citran</v>
          </cell>
          <cell r="E903" t="str">
            <v>G24 Cucharada (estados unidos)</v>
          </cell>
        </row>
        <row r="904">
          <cell r="B904" t="str">
            <v>10202713 Rosal vivo concorde</v>
          </cell>
          <cell r="E904" t="str">
            <v>G25 Cucharilla (estados unidos)</v>
          </cell>
        </row>
        <row r="905">
          <cell r="B905" t="str">
            <v>10202714 Rosal vivo conga</v>
          </cell>
          <cell r="E905" t="str">
            <v>G26 Estere</v>
          </cell>
        </row>
        <row r="906">
          <cell r="B906" t="str">
            <v>10202715 Rosal vivo deja vu</v>
          </cell>
          <cell r="E906" t="str">
            <v>G27 Centímetro cúbico por kelvin</v>
          </cell>
        </row>
        <row r="907">
          <cell r="B907" t="str">
            <v>10202716 Rosal vivo desire</v>
          </cell>
          <cell r="E907" t="str">
            <v>G28 Litro por kelvin</v>
          </cell>
        </row>
        <row r="908">
          <cell r="B908" t="str">
            <v>10202717 Rosal vivo donia sol</v>
          </cell>
          <cell r="E908" t="str">
            <v>G29 Metro cúbico por kelvin</v>
          </cell>
        </row>
        <row r="909">
          <cell r="B909" t="str">
            <v>10202718 Rosal vivo dueto</v>
          </cell>
          <cell r="E909" t="str">
            <v>G3 Galón (RU) por minuto</v>
          </cell>
        </row>
        <row r="910">
          <cell r="B910" t="str">
            <v>10202719 Rosal vivo erin</v>
          </cell>
          <cell r="E910" t="str">
            <v>G30 Mililitro por klevin</v>
          </cell>
        </row>
        <row r="911">
          <cell r="B911" t="str">
            <v>10202720 Rosal vivo exotic curiosa</v>
          </cell>
          <cell r="E911" t="str">
            <v>G31 Kilogramo por centímetro cúbico</v>
          </cell>
        </row>
        <row r="912">
          <cell r="B912" t="str">
            <v>10202721 Rosal vivo feria</v>
          </cell>
          <cell r="E912" t="str">
            <v>G32 Onza (avoirdupois) por yarda cúbica</v>
          </cell>
        </row>
        <row r="913">
          <cell r="B913" t="str">
            <v>10202722 Rosal vivo fire bird</v>
          </cell>
          <cell r="E913" t="str">
            <v>G33 Gramo por centímetro cúbico kelvin</v>
          </cell>
        </row>
        <row r="914">
          <cell r="B914" t="str">
            <v>10202723 Rosal vivo florida</v>
          </cell>
          <cell r="E914" t="str">
            <v>G34 Gramo por decímetro cúbico kelvin</v>
          </cell>
        </row>
        <row r="915">
          <cell r="B915" t="str">
            <v>10202724 Rosal vivo friendly</v>
          </cell>
          <cell r="E915" t="str">
            <v>G35 Gramo por litro kelvin</v>
          </cell>
        </row>
        <row r="916">
          <cell r="B916" t="str">
            <v>10202725 Rosal vivo gallinda</v>
          </cell>
          <cell r="E916" t="str">
            <v>G36 Gramo por metro cúbico kelvin</v>
          </cell>
        </row>
        <row r="917">
          <cell r="B917" t="str">
            <v>10202726 Rosal vivo geisha</v>
          </cell>
          <cell r="E917" t="str">
            <v>G37 Gramo por mililitro kelvin</v>
          </cell>
        </row>
        <row r="918">
          <cell r="B918" t="str">
            <v>10202727 Rosal vivo gelbe</v>
          </cell>
          <cell r="E918" t="str">
            <v>G38 Kilogramo por centímetro cúbico kelvin</v>
          </cell>
        </row>
        <row r="919">
          <cell r="B919" t="str">
            <v>10202728 Rosal vivo gelosia o yellow flame</v>
          </cell>
          <cell r="E919" t="str">
            <v>G39 Kilogramo por litro kelvin</v>
          </cell>
        </row>
        <row r="920">
          <cell r="B920" t="str">
            <v>10202729 Rosal vivo gold rush</v>
          </cell>
          <cell r="E920" t="str">
            <v>G40 Kilogramo por metro cúbico kelvin</v>
          </cell>
        </row>
        <row r="921">
          <cell r="B921" t="str">
            <v>10202730 Rosal vivo gold star</v>
          </cell>
          <cell r="E921" t="str">
            <v>G41 Metro cuadrado por segundo bar</v>
          </cell>
        </row>
        <row r="922">
          <cell r="B922" t="str">
            <v>10202731 Rosal vivo gold strike</v>
          </cell>
          <cell r="E922" t="str">
            <v>G42 Microsiemens por centímetro</v>
          </cell>
        </row>
        <row r="923">
          <cell r="B923" t="str">
            <v>10202732 Rosal vivo golda</v>
          </cell>
          <cell r="E923" t="str">
            <v>G43 Microsiemens por metro</v>
          </cell>
        </row>
        <row r="924">
          <cell r="B924" t="str">
            <v>10202733 Rosal vivo golden fashion</v>
          </cell>
          <cell r="E924" t="str">
            <v>G44 Nanosiemens por centímetro</v>
          </cell>
        </row>
        <row r="925">
          <cell r="B925" t="str">
            <v>10202734 Rosal vivo golden gate</v>
          </cell>
          <cell r="E925" t="str">
            <v>G45 Nanosiemens por metro</v>
          </cell>
        </row>
        <row r="926">
          <cell r="B926" t="str">
            <v>10202735 Rosal vivo gran dorado</v>
          </cell>
          <cell r="E926" t="str">
            <v>G46 Stokes por bar</v>
          </cell>
        </row>
        <row r="927">
          <cell r="B927" t="str">
            <v>10202736 Rosal vivo helio</v>
          </cell>
          <cell r="E927" t="str">
            <v>G47 Centímetro cúbico por día</v>
          </cell>
        </row>
        <row r="928">
          <cell r="B928" t="str">
            <v>10202737 Rosal vivo high and exotic</v>
          </cell>
          <cell r="E928" t="str">
            <v>G48 Centímetro cúbico por hora</v>
          </cell>
        </row>
        <row r="929">
          <cell r="B929" t="str">
            <v>10202738 Rosal vivo high and yellow flame</v>
          </cell>
          <cell r="E929" t="str">
            <v>G49 Centímetro cúbico por minuto</v>
          </cell>
        </row>
        <row r="930">
          <cell r="B930" t="str">
            <v>10202739 Rosal vivo high and yellow magic</v>
          </cell>
          <cell r="E930" t="str">
            <v>G50 Galón por hora</v>
          </cell>
        </row>
        <row r="931">
          <cell r="B931" t="str">
            <v>10202740 Rosal vivo high society</v>
          </cell>
          <cell r="E931" t="str">
            <v>G51 Litro por segundo</v>
          </cell>
        </row>
        <row r="932">
          <cell r="B932" t="str">
            <v>10202741 Rosal vivo hummer</v>
          </cell>
          <cell r="E932" t="str">
            <v>G52 Metro cúbico por día</v>
          </cell>
        </row>
        <row r="933">
          <cell r="B933" t="str">
            <v>10202742 Rosal vivo idole o elle</v>
          </cell>
          <cell r="E933" t="str">
            <v>G53 Metro cúbico por minuto</v>
          </cell>
        </row>
        <row r="934">
          <cell r="B934" t="str">
            <v>10202743 Rosal vivo inti</v>
          </cell>
          <cell r="E934" t="str">
            <v>G54 Mililitro por día</v>
          </cell>
        </row>
        <row r="935">
          <cell r="B935" t="str">
            <v>10202744 Rosal vivo jet set</v>
          </cell>
          <cell r="E935" t="str">
            <v>G55 Mililitro por hora</v>
          </cell>
        </row>
        <row r="936">
          <cell r="B936" t="str">
            <v>10202745 Rosal vivo judy</v>
          </cell>
          <cell r="E936" t="str">
            <v>G56 Pulgada cúbica por hora</v>
          </cell>
        </row>
        <row r="937">
          <cell r="B937" t="str">
            <v>10202746 Rosal vivo jupiter</v>
          </cell>
          <cell r="E937" t="str">
            <v>G57 Pulgada cúbica por minuto</v>
          </cell>
        </row>
        <row r="938">
          <cell r="B938" t="str">
            <v>10202747 Rosal vivo konfetti</v>
          </cell>
          <cell r="E938" t="str">
            <v>G58 Pulgada cúbica por segundo</v>
          </cell>
        </row>
        <row r="939">
          <cell r="B939" t="str">
            <v>10202748 Rosal vivo kyara o kira</v>
          </cell>
          <cell r="E939" t="str">
            <v>G59 Miliamperio por litro minuto</v>
          </cell>
        </row>
        <row r="940">
          <cell r="B940" t="str">
            <v>10202749 Rosal vivo latin beauty</v>
          </cell>
          <cell r="E940" t="str">
            <v>G60 Voltio por bar</v>
          </cell>
        </row>
        <row r="941">
          <cell r="B941" t="str">
            <v>10202750 Rosal vivo latin spirit</v>
          </cell>
          <cell r="E941" t="str">
            <v>G61 Centímetro cúbico por día kelvin</v>
          </cell>
        </row>
        <row r="942">
          <cell r="B942" t="str">
            <v>10202751 Rosal vivo latina</v>
          </cell>
          <cell r="E942" t="str">
            <v>G62 Centímetro cúbico por hora kelvin</v>
          </cell>
        </row>
        <row r="943">
          <cell r="B943" t="str">
            <v>10202752 Rosal vivo lina</v>
          </cell>
          <cell r="E943" t="str">
            <v>G63 Centímetro cúbico por minuto kelvin</v>
          </cell>
        </row>
        <row r="944">
          <cell r="B944" t="str">
            <v>10202753 Rosal vivo lindsey</v>
          </cell>
          <cell r="E944" t="str">
            <v>G64 Centímetro cúbico por segundo kelvin</v>
          </cell>
        </row>
        <row r="945">
          <cell r="B945" t="str">
            <v>10202754 Rosal vivo male</v>
          </cell>
          <cell r="E945" t="str">
            <v>G65 Litro por día kelvin</v>
          </cell>
        </row>
        <row r="946">
          <cell r="B946" t="str">
            <v>10202755 Rosal vivo marie clare</v>
          </cell>
          <cell r="E946" t="str">
            <v>G66 Litro por hora kelvin</v>
          </cell>
        </row>
        <row r="947">
          <cell r="B947" t="str">
            <v>10202756 Rosal vivo marisa</v>
          </cell>
          <cell r="E947" t="str">
            <v>G67 Litro por minuto kelvin</v>
          </cell>
        </row>
        <row r="948">
          <cell r="B948" t="str">
            <v>10202757 Rosal vivo matchball</v>
          </cell>
          <cell r="E948" t="str">
            <v>G68 Litro por segundo kelvin</v>
          </cell>
        </row>
        <row r="949">
          <cell r="B949" t="str">
            <v>10202758 Rosal vivo melon</v>
          </cell>
          <cell r="E949" t="str">
            <v>G69 Metro cúbico por día kelvin</v>
          </cell>
        </row>
        <row r="950">
          <cell r="B950" t="str">
            <v>10202759 Rosal vivo mohana</v>
          </cell>
          <cell r="E950" t="str">
            <v>G7 Hoja de microficha</v>
          </cell>
        </row>
        <row r="951">
          <cell r="B951" t="str">
            <v>10202760 Rosal vivo okie dokie</v>
          </cell>
          <cell r="E951" t="str">
            <v>G70 Metro cúbico por hora kelvin</v>
          </cell>
        </row>
        <row r="952">
          <cell r="B952" t="str">
            <v>10202761 Rosal vivo pailine</v>
          </cell>
          <cell r="E952" t="str">
            <v>G71 Metro cúbico por minuto kelvin</v>
          </cell>
        </row>
        <row r="953">
          <cell r="B953" t="str">
            <v>10202762 Rosal vivo parrot</v>
          </cell>
          <cell r="E953" t="str">
            <v>G72 Metro cúbico por segundo kelvin</v>
          </cell>
        </row>
        <row r="954">
          <cell r="B954" t="str">
            <v>10202763 Rosal vivo rio d oro</v>
          </cell>
          <cell r="E954" t="str">
            <v>G73 Mililitro por día kelvin</v>
          </cell>
        </row>
        <row r="955">
          <cell r="B955" t="str">
            <v>10202764 Rosal vivo salami</v>
          </cell>
          <cell r="E955" t="str">
            <v>G74 Mililitro por hora kelvin</v>
          </cell>
        </row>
        <row r="956">
          <cell r="B956" t="str">
            <v>10202765 Rosal vivo santa fe</v>
          </cell>
          <cell r="E956" t="str">
            <v>G75 Mililitro por minuto kelvin</v>
          </cell>
        </row>
        <row r="957">
          <cell r="B957" t="str">
            <v>10202766 Rosal vivo skyline</v>
          </cell>
          <cell r="E957" t="str">
            <v>G76 Mililitro por segundo kelvin</v>
          </cell>
        </row>
        <row r="958">
          <cell r="B958" t="str">
            <v>10202767 Rosal vivo sonrisa</v>
          </cell>
          <cell r="E958" t="str">
            <v xml:space="preserve">G77 Milímetro a la cuarta potencia </v>
          </cell>
        </row>
        <row r="959">
          <cell r="B959" t="str">
            <v>10202768 Rosal vivo star ambiance</v>
          </cell>
          <cell r="E959" t="str">
            <v>G78 Centímetro cúbico por día bar</v>
          </cell>
        </row>
        <row r="960">
          <cell r="B960" t="str">
            <v>10202769 Rosal vivo starbust</v>
          </cell>
          <cell r="E960" t="str">
            <v>G79 Centímetro cúbico por hora bar</v>
          </cell>
        </row>
        <row r="961">
          <cell r="B961" t="str">
            <v>10202770 Rosal vivo sun king</v>
          </cell>
          <cell r="E961" t="str">
            <v>G80 Centímetro cúbico por minuto bar</v>
          </cell>
        </row>
        <row r="962">
          <cell r="B962" t="str">
            <v>10202771 Rosal vivo sunmaster</v>
          </cell>
          <cell r="E962" t="str">
            <v>G81 Centímetro cúbico por segundo bar</v>
          </cell>
        </row>
        <row r="963">
          <cell r="B963" t="str">
            <v>10202772 Rosal vivo sunny milva</v>
          </cell>
          <cell r="E963" t="str">
            <v>G82 Litro por día bar</v>
          </cell>
        </row>
        <row r="964">
          <cell r="B964" t="str">
            <v>10202773 Rosal vivo sushi</v>
          </cell>
          <cell r="E964" t="str">
            <v>G83 Litro por hora bar</v>
          </cell>
        </row>
        <row r="965">
          <cell r="B965" t="str">
            <v>10202774 Rosal vivo tabasco</v>
          </cell>
          <cell r="E965" t="str">
            <v>G84 Litro por minuto bar</v>
          </cell>
        </row>
        <row r="966">
          <cell r="B966" t="str">
            <v>10202775 Rosal vivo tara</v>
          </cell>
          <cell r="E966" t="str">
            <v>G85 Litro por segundo bar</v>
          </cell>
        </row>
        <row r="967">
          <cell r="B967" t="str">
            <v>10202776 Rosal vivo tresor 2000</v>
          </cell>
          <cell r="E967" t="str">
            <v>G86 Metro cúbico por día bar</v>
          </cell>
        </row>
        <row r="968">
          <cell r="B968" t="str">
            <v>10202777 Rosal vivo ooty</v>
          </cell>
          <cell r="E968" t="str">
            <v>G87 Metro cúbico por hora bar</v>
          </cell>
        </row>
        <row r="969">
          <cell r="B969" t="str">
            <v>10202778 Rosal vivo yellow coral</v>
          </cell>
          <cell r="E969" t="str">
            <v>G88 Metro cúbico por minuto bar</v>
          </cell>
        </row>
        <row r="970">
          <cell r="B970" t="str">
            <v>10202779 Rosal vivo yellow finess</v>
          </cell>
          <cell r="E970" t="str">
            <v>G89 Metro cúbico por segundo bar</v>
          </cell>
        </row>
        <row r="971">
          <cell r="B971" t="str">
            <v>10202780 Rosal vivo yellow submarine</v>
          </cell>
          <cell r="E971" t="str">
            <v>G90 Mililitro por día bar</v>
          </cell>
        </row>
        <row r="972">
          <cell r="B972" t="str">
            <v>10202781 Rosal vivo yellow sunset</v>
          </cell>
          <cell r="E972" t="str">
            <v>G91 Mililitro por hora bar</v>
          </cell>
        </row>
        <row r="973">
          <cell r="B973" t="str">
            <v>10202782 Rosal vivo yelllow timeless</v>
          </cell>
          <cell r="E973" t="str">
            <v>G92 Mililitro por minuto bar</v>
          </cell>
        </row>
        <row r="974">
          <cell r="B974" t="str">
            <v>10202800 Rosales vivos spray</v>
          </cell>
          <cell r="E974" t="str">
            <v>G93 Mililitro por segundo bar</v>
          </cell>
        </row>
        <row r="975">
          <cell r="B975" t="str">
            <v>10202801 Rosal vivo alegria spray</v>
          </cell>
          <cell r="E975" t="str">
            <v>G94 Centímetro cúbico por bar</v>
          </cell>
        </row>
        <row r="976">
          <cell r="B976" t="str">
            <v>10202802 Rosal vivo andrea follies spray</v>
          </cell>
          <cell r="E976" t="str">
            <v>G95 Litro por bar</v>
          </cell>
        </row>
        <row r="977">
          <cell r="B977" t="str">
            <v>10202803 Rosal vivo antara follies spray</v>
          </cell>
          <cell r="E977" t="str">
            <v>G96 Metro cúbico por bar</v>
          </cell>
        </row>
        <row r="978">
          <cell r="B978" t="str">
            <v>10202804 Rosal vivo arrow follies spray</v>
          </cell>
          <cell r="E978" t="str">
            <v xml:space="preserve">G97 Mililitro por bar </v>
          </cell>
        </row>
        <row r="979">
          <cell r="B979" t="str">
            <v>10202805 Rosal vivo babe spray</v>
          </cell>
          <cell r="E979" t="str">
            <v>G98 Micro henry por kiloOhm</v>
          </cell>
        </row>
        <row r="980">
          <cell r="B980" t="str">
            <v>10202806 Rosal vivo bellina collection spray</v>
          </cell>
          <cell r="E980" t="str">
            <v>G99 Micro henry por Ohm</v>
          </cell>
        </row>
        <row r="981">
          <cell r="B981" t="str">
            <v>10202807 Rosal vivo blue moon spray</v>
          </cell>
          <cell r="E981" t="str">
            <v>GB Galón (EUA) por día</v>
          </cell>
        </row>
        <row r="982">
          <cell r="B982" t="str">
            <v>10202808 Rosal vivo chablis spray</v>
          </cell>
          <cell r="E982" t="str">
            <v>GBQ Gigabecquerel</v>
          </cell>
        </row>
        <row r="983">
          <cell r="B983" t="str">
            <v>10202809 Rosal vivo cherry follies spray</v>
          </cell>
          <cell r="E983" t="str">
            <v>GC Gramo por 100 gramos</v>
          </cell>
        </row>
        <row r="984">
          <cell r="B984" t="str">
            <v>10202810 Rosal vivo chess spray</v>
          </cell>
          <cell r="E984" t="str">
            <v>Gd Barril bruto</v>
          </cell>
        </row>
        <row r="985">
          <cell r="B985" t="str">
            <v>10202811 Rosal vivo classic lydia spray</v>
          </cell>
          <cell r="E985" t="str">
            <v>GDW Gramo, peso seco</v>
          </cell>
        </row>
        <row r="986">
          <cell r="B986" t="str">
            <v>10202812 Rosal vivo cream gracia spray</v>
          </cell>
          <cell r="E986" t="str">
            <v>GE Libra por galón (EUA)</v>
          </cell>
        </row>
        <row r="987">
          <cell r="B987" t="str">
            <v>10202813 Rosal vivo cream lydia spray</v>
          </cell>
          <cell r="E987" t="str">
            <v>GF Gramo por metro (gramo por 100 centímetros)</v>
          </cell>
        </row>
        <row r="988">
          <cell r="B988" t="str">
            <v>10202814 Rosal vivo cream sensation spray</v>
          </cell>
          <cell r="E988" t="str">
            <v>GFI Gramo de isótopo fisible</v>
          </cell>
        </row>
        <row r="989">
          <cell r="B989" t="str">
            <v>10202815 Rosal vivo cremita spray</v>
          </cell>
          <cell r="E989" t="str">
            <v>GGR Grandioso</v>
          </cell>
        </row>
        <row r="990">
          <cell r="B990" t="str">
            <v>10202816 Rosal vivo diablo spray</v>
          </cell>
          <cell r="E990" t="str">
            <v>GH Medio galón (US)</v>
          </cell>
        </row>
        <row r="991">
          <cell r="B991" t="str">
            <v>10202817 Rosal vivo electra spray</v>
          </cell>
          <cell r="E991" t="str">
            <v>GIA Gill (us)</v>
          </cell>
        </row>
        <row r="992">
          <cell r="B992" t="str">
            <v>10202818 Rosal vivo fire king spray</v>
          </cell>
          <cell r="E992" t="str">
            <v>GIC Gramo, incluido el contenedor</v>
          </cell>
        </row>
        <row r="993">
          <cell r="B993" t="str">
            <v>10202819 Rosal vivo fleur spray</v>
          </cell>
          <cell r="E993" t="str">
            <v>GII Gill (uk)</v>
          </cell>
        </row>
        <row r="994">
          <cell r="B994" t="str">
            <v>10202820 Rosal vivo girlie follies spray</v>
          </cell>
          <cell r="E994" t="str">
            <v>GIP Grama, incluido el embalaje interior</v>
          </cell>
        </row>
        <row r="995">
          <cell r="B995" t="str">
            <v>10202821 Rosal vivo giselle follies spray</v>
          </cell>
          <cell r="E995" t="str">
            <v>GJ Gramo por mililitro</v>
          </cell>
        </row>
        <row r="996">
          <cell r="B996" t="str">
            <v>10202822 Rosal vivo golden collection spray</v>
          </cell>
          <cell r="E996" t="str">
            <v>GK Gramo por kilogramo</v>
          </cell>
        </row>
        <row r="997">
          <cell r="B997" t="str">
            <v>10202823 Rosal vivo golden mimi spray</v>
          </cell>
          <cell r="E997" t="str">
            <v>GL Gramo por litro</v>
          </cell>
        </row>
        <row r="998">
          <cell r="B998" t="str">
            <v>10202824 Rosal vivo gracia spray</v>
          </cell>
          <cell r="E998" t="str">
            <v>GLD Galón seco (EUA)</v>
          </cell>
        </row>
        <row r="999">
          <cell r="B999" t="str">
            <v>10202825 Rosal vivo hot majolica spray</v>
          </cell>
          <cell r="E999" t="str">
            <v>GLI Galón (UK)</v>
          </cell>
        </row>
        <row r="1000">
          <cell r="B1000" t="str">
            <v>10202826 Rosal vivo hot pink follies spray</v>
          </cell>
          <cell r="E1000" t="str">
            <v>GLL Galón (EUA)</v>
          </cell>
        </row>
        <row r="1001">
          <cell r="B1001" t="str">
            <v>10202827 Rosal vivo ilse spray</v>
          </cell>
          <cell r="E1001" t="str">
            <v>GM Gramo por metro cuadrado</v>
          </cell>
        </row>
        <row r="1002">
          <cell r="B1002" t="str">
            <v>10202828 Rosal vivo jelena spray</v>
          </cell>
          <cell r="E1002" t="str">
            <v>GN Galón bruto</v>
          </cell>
        </row>
        <row r="1003">
          <cell r="B1003" t="str">
            <v>10202829 Rosal vivo laminuette spray</v>
          </cell>
          <cell r="E1003" t="str">
            <v>GO Miligramo por metro cuadrado</v>
          </cell>
        </row>
        <row r="1004">
          <cell r="B1004" t="str">
            <v>10202830 Rosal vivo lavender follies spray</v>
          </cell>
          <cell r="E1004" t="str">
            <v>GP Miligramo por metro cúbico</v>
          </cell>
        </row>
        <row r="1005">
          <cell r="B1005" t="str">
            <v>10202831 Rosal vivo limoncello spray</v>
          </cell>
          <cell r="E1005" t="str">
            <v>GQ Microgramo por metro cúbico</v>
          </cell>
        </row>
        <row r="1006">
          <cell r="B1006" t="str">
            <v>10202832 Rosal vivo little silver spray</v>
          </cell>
          <cell r="E1006" t="str">
            <v>GRM Gramo</v>
          </cell>
        </row>
        <row r="1007">
          <cell r="B1007" t="str">
            <v>10202833 Rosal vivo lovely lydia spray</v>
          </cell>
          <cell r="E1007" t="str">
            <v>GRN Grano</v>
          </cell>
        </row>
        <row r="1008">
          <cell r="B1008" t="str">
            <v>10202834 Rosal vivo lucy spray</v>
          </cell>
          <cell r="E1008" t="str">
            <v>GRO Gross</v>
          </cell>
        </row>
        <row r="1009">
          <cell r="B1009" t="str">
            <v>10202835 Rosal vivo lydia spray</v>
          </cell>
          <cell r="E1009" t="str">
            <v>GT Tonelada bruta</v>
          </cell>
        </row>
        <row r="1010">
          <cell r="B1010" t="str">
            <v>10202836 Rosal vivo macarena spray</v>
          </cell>
          <cell r="E1010" t="str">
            <v>GV Gigajoule</v>
          </cell>
        </row>
        <row r="1011">
          <cell r="B1011" t="str">
            <v>10202837 Rosal vivo magic sensation spray</v>
          </cell>
          <cell r="E1011" t="str">
            <v>GW Galón por mil pies cúbicos</v>
          </cell>
        </row>
        <row r="1012">
          <cell r="B1012" t="str">
            <v>10202838 Rosal vivo majolica spray</v>
          </cell>
          <cell r="E1012" t="str">
            <v>GWH Gigawatt hora</v>
          </cell>
        </row>
        <row r="1013">
          <cell r="B1013" t="str">
            <v>10202839 Rosal vivo mambo number 5 spray</v>
          </cell>
          <cell r="E1013" t="str">
            <v>GY Patio grueso</v>
          </cell>
        </row>
        <row r="1014">
          <cell r="B1014" t="str">
            <v>10202840 Rosal vivo mambo spray</v>
          </cell>
          <cell r="E1014" t="str">
            <v>GZ Sistema de calibración</v>
          </cell>
        </row>
        <row r="1015">
          <cell r="B1015" t="str">
            <v>10202841 Rosal vivo marlene spray</v>
          </cell>
          <cell r="E1015" t="str">
            <v>H03 Henry por kiloOhm</v>
          </cell>
        </row>
        <row r="1016">
          <cell r="B1016" t="str">
            <v>10202842 Rosal vivo mimi eden spray</v>
          </cell>
          <cell r="E1016" t="str">
            <v>H04 Henry por Ohm</v>
          </cell>
        </row>
        <row r="1017">
          <cell r="B1017" t="str">
            <v>10202843 Rosal vivo minou spray</v>
          </cell>
          <cell r="E1017" t="str">
            <v>H05 Milihenry por kiloOhm</v>
          </cell>
        </row>
        <row r="1018">
          <cell r="B1018" t="str">
            <v>10202844 Rosal vivo nikita spray</v>
          </cell>
          <cell r="E1018" t="str">
            <v>H06 Milihenry por Ohm</v>
          </cell>
        </row>
        <row r="1019">
          <cell r="B1019" t="str">
            <v>10202845 Rosal vivo novel collection spray</v>
          </cell>
          <cell r="E1019" t="str">
            <v>H07 Pascal segundo por bar</v>
          </cell>
        </row>
        <row r="1020">
          <cell r="B1020" t="str">
            <v>10202846 Rosal vivo orange success spray</v>
          </cell>
          <cell r="E1020" t="str">
            <v>H08 Microbequerel</v>
          </cell>
        </row>
        <row r="1021">
          <cell r="B1021" t="str">
            <v>10202847 Rosal vivo pepita spray</v>
          </cell>
          <cell r="E1021" t="str">
            <v>H09 Año recíproco</v>
          </cell>
        </row>
        <row r="1022">
          <cell r="B1022" t="str">
            <v>10202848 Rosal vivo pink flash spray</v>
          </cell>
          <cell r="E1022" t="str">
            <v>H1 Media página - electrónica</v>
          </cell>
        </row>
        <row r="1023">
          <cell r="B1023" t="str">
            <v>10202849 Rosal vivo pink sensation spray</v>
          </cell>
          <cell r="E1023" t="str">
            <v>H10 Hora recíproca</v>
          </cell>
        </row>
        <row r="1024">
          <cell r="B1024" t="str">
            <v>10202850 Rosal vivo porcelina spray</v>
          </cell>
          <cell r="E1024" t="str">
            <v>H11 Mes recíproco</v>
          </cell>
        </row>
        <row r="1025">
          <cell r="B1025" t="str">
            <v>10202851 Rosal vivo princess spray</v>
          </cell>
          <cell r="E1025" t="str">
            <v>H12 Grado celsius por hora</v>
          </cell>
        </row>
        <row r="1026">
          <cell r="B1026" t="str">
            <v>10202852 Rosal vivo purple mikado spray</v>
          </cell>
          <cell r="E1026" t="str">
            <v>H13 Grado celsius por minuto</v>
          </cell>
        </row>
        <row r="1027">
          <cell r="B1027" t="str">
            <v>10202853 Rosal vivo red angel spray</v>
          </cell>
          <cell r="E1027" t="str">
            <v>H14 Grado celsius por segundo</v>
          </cell>
        </row>
        <row r="1028">
          <cell r="B1028" t="str">
            <v>10202854 Rosal vivo red collection spray</v>
          </cell>
          <cell r="E1028" t="str">
            <v>H15 Centímetro cudrado por gramo</v>
          </cell>
        </row>
        <row r="1029">
          <cell r="B1029" t="str">
            <v>10202855 Rosal vivo red hero spray</v>
          </cell>
          <cell r="E1029" t="str">
            <v>H16 Decámetro cuadrado</v>
          </cell>
        </row>
        <row r="1030">
          <cell r="B1030" t="str">
            <v>10202856 Rosal vivo red mikado spray</v>
          </cell>
          <cell r="E1030" t="str">
            <v>H18 Hectómetro cuadrado</v>
          </cell>
        </row>
        <row r="1031">
          <cell r="B1031" t="str">
            <v>10202857 Rosal vivo red vision spray</v>
          </cell>
          <cell r="E1031" t="str">
            <v>H19 Hectómetro cúbico</v>
          </cell>
        </row>
        <row r="1032">
          <cell r="B1032" t="str">
            <v>10202858 Rosal vivo ritmo spray</v>
          </cell>
          <cell r="E1032" t="str">
            <v>H2 Medio litro</v>
          </cell>
        </row>
        <row r="1033">
          <cell r="B1033" t="str">
            <v>10202859 Rosal vivo romance mikado o eva spray</v>
          </cell>
          <cell r="E1033" t="str">
            <v>H20 Kilómetro cúbico</v>
          </cell>
        </row>
        <row r="1034">
          <cell r="B1034" t="str">
            <v>10202860 Rosal vivo romantica follies spray</v>
          </cell>
          <cell r="E1034" t="str">
            <v>H21 Blanco</v>
          </cell>
        </row>
        <row r="1035">
          <cell r="B1035" t="str">
            <v>10202861 Rosal vivo rubicon spray</v>
          </cell>
          <cell r="E1035" t="str">
            <v>H22 Voltio pulgada cuadrada por libra fuerza</v>
          </cell>
        </row>
        <row r="1036">
          <cell r="B1036" t="str">
            <v>10202862 Rosal vivo rumba spray</v>
          </cell>
          <cell r="E1036" t="str">
            <v>H23 Voltio por pulgada</v>
          </cell>
        </row>
        <row r="1037">
          <cell r="B1037" t="str">
            <v>10202863 Rosal vivo salsa spray</v>
          </cell>
          <cell r="E1037" t="str">
            <v>H24 Voltio por microsegundo</v>
          </cell>
        </row>
        <row r="1038">
          <cell r="B1038" t="str">
            <v>10202864 Rosal vivo sangrita spray</v>
          </cell>
          <cell r="E1038" t="str">
            <v>H25 Por ciento por kelvin</v>
          </cell>
        </row>
        <row r="1039">
          <cell r="B1039" t="str">
            <v>10202865 Rosal vivo santa barbara spray</v>
          </cell>
          <cell r="E1039" t="str">
            <v>H26 Ohm por metro</v>
          </cell>
        </row>
        <row r="1040">
          <cell r="B1040" t="str">
            <v>10202866 Rosal vivo sashaba spray</v>
          </cell>
          <cell r="E1040" t="str">
            <v>H27 Grado por metro</v>
          </cell>
        </row>
        <row r="1041">
          <cell r="B1041" t="str">
            <v>10202867 Rosal vivo scarlett spray</v>
          </cell>
          <cell r="E1041" t="str">
            <v>H28 Microfaradio por kilómetro</v>
          </cell>
        </row>
        <row r="1042">
          <cell r="B1042" t="str">
            <v>10202868 Rosal vivo seline spray</v>
          </cell>
          <cell r="E1042" t="str">
            <v>H29 Microgramo por litro</v>
          </cell>
        </row>
        <row r="1043">
          <cell r="B1043" t="str">
            <v>10202869 Rosal vivo sensation spray</v>
          </cell>
          <cell r="E1043" t="str">
            <v>H30 Micrómetro cuadrado</v>
          </cell>
        </row>
        <row r="1044">
          <cell r="B1044" t="str">
            <v>10202870 Rosal vivo silver collection spray</v>
          </cell>
          <cell r="E1044" t="str">
            <v>H31 Amperio por kilogramo</v>
          </cell>
        </row>
        <row r="1045">
          <cell r="B1045" t="str">
            <v>10202871 Rosal vivo silver sensation spray</v>
          </cell>
          <cell r="E1045" t="str">
            <v>H32 Amperio cuadrado segundo</v>
          </cell>
        </row>
        <row r="1046">
          <cell r="B1046" t="str">
            <v>10202872 Rosal vivo snowdance spray</v>
          </cell>
          <cell r="E1046" t="str">
            <v>H33 Faradio por kilómetro</v>
          </cell>
        </row>
        <row r="1047">
          <cell r="B1047" t="str">
            <v>10202873 Rosal vivo snowflake spray</v>
          </cell>
          <cell r="E1047" t="str">
            <v>H34 Hertz metro</v>
          </cell>
        </row>
        <row r="1048">
          <cell r="B1048" t="str">
            <v>10202874 Rosal vivo suncity spray</v>
          </cell>
          <cell r="E1048" t="str">
            <v>H35 Kelvin metro por watt</v>
          </cell>
        </row>
        <row r="1049">
          <cell r="B1049" t="str">
            <v>10202875 Rosal vivo super nova spray</v>
          </cell>
          <cell r="E1049" t="str">
            <v>H36 MegaOhm por kilómetro</v>
          </cell>
        </row>
        <row r="1050">
          <cell r="B1050" t="str">
            <v>10202876 Rosal vivo sweet sensation spray</v>
          </cell>
          <cell r="E1050" t="str">
            <v>H37 MegaOhm por metro</v>
          </cell>
        </row>
        <row r="1051">
          <cell r="B1051" t="str">
            <v>10202877 Rosal vivo taifun o typhoon spray</v>
          </cell>
          <cell r="E1051" t="str">
            <v>H38 Megaamperio</v>
          </cell>
        </row>
        <row r="1052">
          <cell r="B1052" t="str">
            <v>10202878 Rosal vivo tamango spray</v>
          </cell>
          <cell r="E1052" t="str">
            <v>H39 Megahertz kilómetro</v>
          </cell>
        </row>
        <row r="1053">
          <cell r="B1053" t="str">
            <v>10202879 Rosal vivo tanger follies spray</v>
          </cell>
          <cell r="E1053" t="str">
            <v>H40 Newton por amperio</v>
          </cell>
        </row>
        <row r="1054">
          <cell r="B1054" t="str">
            <v>10202880 Rosal vivo tiara spray</v>
          </cell>
          <cell r="E1054" t="str">
            <v>H41 Newton metro watts elevado a la potencia menos 0.5</v>
          </cell>
        </row>
        <row r="1055">
          <cell r="B1055" t="str">
            <v>10202881 Rosal vivo tiramisú spray</v>
          </cell>
          <cell r="E1055" t="str">
            <v>H42 Pascal por metro</v>
          </cell>
        </row>
        <row r="1056">
          <cell r="B1056" t="str">
            <v>10202882 Rosal vivo twinkle bride spray</v>
          </cell>
          <cell r="E1056" t="str">
            <v>H43 Siemens por centímetro</v>
          </cell>
        </row>
        <row r="1057">
          <cell r="B1057" t="str">
            <v>10202883 Rosal vivo viviane spray</v>
          </cell>
          <cell r="E1057" t="str">
            <v>H44 TeraOhm</v>
          </cell>
        </row>
        <row r="1058">
          <cell r="B1058" t="str">
            <v>10202884 Rosal vivo white majolica spray</v>
          </cell>
          <cell r="E1058" t="str">
            <v>H45 Voltio segundo por metro</v>
          </cell>
        </row>
        <row r="1059">
          <cell r="B1059" t="str">
            <v>10202885 Rosal vivo white mikado spray</v>
          </cell>
          <cell r="E1059" t="str">
            <v>H46 Voltio por segundo</v>
          </cell>
        </row>
        <row r="1060">
          <cell r="B1060" t="str">
            <v>10202886 Rosal vivo xentina spray</v>
          </cell>
          <cell r="E1060" t="str">
            <v>H47 Watt por metro cúbico</v>
          </cell>
        </row>
        <row r="1061">
          <cell r="B1061" t="str">
            <v>10202887 Rosal vivo yellow babe spray</v>
          </cell>
          <cell r="E1061" t="str">
            <v>H48 Attofarad</v>
          </cell>
        </row>
        <row r="1062">
          <cell r="B1062" t="str">
            <v>10202888 Rosal vivo yellow follies spray</v>
          </cell>
          <cell r="E1062" t="str">
            <v>H49 Centímetro por hora</v>
          </cell>
        </row>
        <row r="1063">
          <cell r="B1063" t="str">
            <v>10211500 Anturios vivos</v>
          </cell>
          <cell r="E1063" t="str">
            <v>H50 Reciprocidad del centimetro cúbico</v>
          </cell>
        </row>
        <row r="1064">
          <cell r="B1064" t="str">
            <v>10211501 Anturio vivo chocolate</v>
          </cell>
          <cell r="E1064" t="str">
            <v>H51 Decibel per kilometro</v>
          </cell>
        </row>
        <row r="1065">
          <cell r="B1065" t="str">
            <v>10211502 Anturio vivo rojo oscuro</v>
          </cell>
          <cell r="E1065" t="str">
            <v>H52 Decibel per metro</v>
          </cell>
        </row>
        <row r="1066">
          <cell r="B1066" t="str">
            <v>10211503 Anturio vivo verde</v>
          </cell>
          <cell r="E1066" t="str">
            <v>H53 Kilogramo por bar</v>
          </cell>
        </row>
        <row r="1067">
          <cell r="B1067" t="str">
            <v>10211504 Anturio vivo rosado fuerte</v>
          </cell>
          <cell r="E1067" t="str">
            <v xml:space="preserve">H54 Kilogramo por decímetro cúbico kelvin </v>
          </cell>
        </row>
        <row r="1068">
          <cell r="B1068" t="str">
            <v>10211505 Anturio vivo mickey mouse</v>
          </cell>
          <cell r="E1068" t="str">
            <v>H55 Kilogramo por decímetro cúbico bar</v>
          </cell>
        </row>
        <row r="1069">
          <cell r="B1069" t="str">
            <v>10211506 Anturio vivo obake verde y blanco</v>
          </cell>
          <cell r="E1069" t="str">
            <v>H56 Kilogramo por metro cuadrado segundo</v>
          </cell>
        </row>
        <row r="1070">
          <cell r="B1070" t="str">
            <v>10211507 Anturio vivo obake rojo y verde</v>
          </cell>
          <cell r="E1070" t="str">
            <v>H57 Pulgada por dos pi por radián</v>
          </cell>
        </row>
        <row r="1071">
          <cell r="B1071" t="str">
            <v>10211508 Anturio vivo anaranjado</v>
          </cell>
          <cell r="E1071" t="str">
            <v>H58 Metro por voltio segundo</v>
          </cell>
        </row>
        <row r="1072">
          <cell r="B1072" t="str">
            <v>10211509 Anturio vivo durazno</v>
          </cell>
          <cell r="E1072" t="str">
            <v>H59 Metro cuadrado por newton</v>
          </cell>
        </row>
        <row r="1073">
          <cell r="B1073" t="str">
            <v>10211510 Anturio vivo picasso o pecoso</v>
          </cell>
          <cell r="E1073" t="str">
            <v>H60 Metro cúbico por metro cúbico</v>
          </cell>
        </row>
        <row r="1074">
          <cell r="B1074" t="str">
            <v>10211511 Anturio vivo rojo</v>
          </cell>
          <cell r="E1074" t="str">
            <v>H61 Milisiemens por centímetro</v>
          </cell>
        </row>
        <row r="1075">
          <cell r="B1075" t="str">
            <v>10211512 Anturio vivo salpicadura</v>
          </cell>
          <cell r="E1075" t="str">
            <v>H62 Milivoltio por minuto</v>
          </cell>
        </row>
        <row r="1076">
          <cell r="B1076" t="str">
            <v>10211513 Anturio vivo fuego del trópico</v>
          </cell>
          <cell r="E1076" t="str">
            <v>H63 Miligramo por centímetro cuadrado</v>
          </cell>
        </row>
        <row r="1077">
          <cell r="B1077" t="str">
            <v>10211514 Anturio vivo tulipán verde</v>
          </cell>
          <cell r="E1077" t="str">
            <v>H64 Miligramo por gramo</v>
          </cell>
        </row>
        <row r="1078">
          <cell r="B1078" t="str">
            <v>10211515 Anturio vivo tulipán rosado</v>
          </cell>
          <cell r="E1078" t="str">
            <v>H65 Mililitro por metro cúbico</v>
          </cell>
        </row>
        <row r="1079">
          <cell r="B1079" t="str">
            <v>10211516 Anturio vivo tulipán púrpura</v>
          </cell>
          <cell r="E1079" t="str">
            <v xml:space="preserve">H66 Milímetro por año </v>
          </cell>
        </row>
        <row r="1080">
          <cell r="B1080" t="str">
            <v>10211517 Anturio vivo tulipán rojo</v>
          </cell>
          <cell r="E1080" t="str">
            <v>H67 Milímetro por hora</v>
          </cell>
        </row>
        <row r="1081">
          <cell r="B1081" t="str">
            <v>10211518 Anturio vivo blanco</v>
          </cell>
          <cell r="E1081" t="str">
            <v>H68 MiliMol por gram</v>
          </cell>
        </row>
        <row r="1082">
          <cell r="B1082" t="str">
            <v>10211519 Anturio vivo cosa salvaje</v>
          </cell>
          <cell r="E1082" t="str">
            <v>H69 Picopascal por kilometro</v>
          </cell>
        </row>
        <row r="1083">
          <cell r="B1083" t="str">
            <v>10211600 Allium vivo</v>
          </cell>
          <cell r="E1083" t="str">
            <v>H70 Picosegundo</v>
          </cell>
        </row>
        <row r="1084">
          <cell r="B1084" t="str">
            <v>10211601 Allium vivo embajador</v>
          </cell>
          <cell r="E1084" t="str">
            <v>H71 Por ciento al mes</v>
          </cell>
        </row>
        <row r="1085">
          <cell r="B1085" t="str">
            <v>10211602 Allium vivo ampeloprasum</v>
          </cell>
          <cell r="E1085" t="str">
            <v>H72 Por ciento por hectobar</v>
          </cell>
        </row>
        <row r="1086">
          <cell r="B1086" t="str">
            <v>10211603 Allium vivo bullit o drumstick</v>
          </cell>
          <cell r="E1086" t="str">
            <v>H73 Por ciento por decakelvin</v>
          </cell>
        </row>
        <row r="1087">
          <cell r="B1087" t="str">
            <v>10211604 Allium vivo christophii</v>
          </cell>
          <cell r="E1087" t="str">
            <v>H74 Watt por metro</v>
          </cell>
        </row>
        <row r="1088">
          <cell r="B1088" t="str">
            <v>10211605 Allium vivo cowanii spray white</v>
          </cell>
          <cell r="E1088" t="str">
            <v>H75 Decapascal</v>
          </cell>
        </row>
        <row r="1089">
          <cell r="B1089" t="str">
            <v>10211606 Allium vivo gigante</v>
          </cell>
          <cell r="E1089" t="str">
            <v>H76 Gramo por milímetro</v>
          </cell>
        </row>
        <row r="1090">
          <cell r="B1090" t="str">
            <v>10211607 Allium vivo gladiador</v>
          </cell>
          <cell r="E1090" t="str">
            <v>H77 Anchura del módulo</v>
          </cell>
        </row>
        <row r="1091">
          <cell r="B1091" t="str">
            <v>10211608 Allium vivo globemaster</v>
          </cell>
          <cell r="E1091" t="str">
            <v>H78 Centímetro convencional de agua</v>
          </cell>
        </row>
        <row r="1092">
          <cell r="B1092" t="str">
            <v>10211609 Allium vivo bola de golf blanca</v>
          </cell>
          <cell r="E1092" t="str">
            <v xml:space="preserve">H79 Escala francesa </v>
          </cell>
        </row>
        <row r="1093">
          <cell r="B1093" t="str">
            <v>10211610 Allium vivo cabello</v>
          </cell>
          <cell r="E1093" t="str">
            <v>H80 Unidad de bastidor</v>
          </cell>
        </row>
        <row r="1094">
          <cell r="B1094" t="str">
            <v>10211611 Allium vivo rosado gigante</v>
          </cell>
          <cell r="E1094" t="str">
            <v>H81 Milímetro por minuto</v>
          </cell>
        </row>
        <row r="1095">
          <cell r="B1095" t="str">
            <v>10211612 Allium vivo sensación púrpura</v>
          </cell>
          <cell r="E1095" t="str">
            <v>H82 Punto grande</v>
          </cell>
        </row>
        <row r="1096">
          <cell r="B1096" t="str">
            <v>10211613 Allium vivo sicilum hanging</v>
          </cell>
          <cell r="E1096" t="str">
            <v>H83 Litro por kilogramo</v>
          </cell>
        </row>
        <row r="1097">
          <cell r="B1097" t="str">
            <v>10211614 Allium vivo spider schubertii</v>
          </cell>
          <cell r="E1097" t="str">
            <v>H84 Gramos milímetro</v>
          </cell>
        </row>
        <row r="1098">
          <cell r="B1098" t="str">
            <v>10211615 Allium vivo spray moly</v>
          </cell>
          <cell r="E1098" t="str">
            <v>H85 Semana recíproca</v>
          </cell>
        </row>
        <row r="1099">
          <cell r="B1099" t="str">
            <v>10211616 Allium vivo spray roseum</v>
          </cell>
          <cell r="E1099" t="str">
            <v>H87 Pieza</v>
          </cell>
        </row>
        <row r="1100">
          <cell r="B1100" t="str">
            <v>10211617 Allium vivo tuberosum</v>
          </cell>
          <cell r="E1100" t="str">
            <v>H88 MegaOhm kilómetro</v>
          </cell>
        </row>
        <row r="1101">
          <cell r="B1101" t="str">
            <v>10211618 Allium vivo unifolium o spray allium</v>
          </cell>
          <cell r="E1101" t="str">
            <v>H89 Por ciento por Ohmio</v>
          </cell>
        </row>
        <row r="1102">
          <cell r="B1102" t="str">
            <v>10211619 Allium vivo monte everest blanco</v>
          </cell>
          <cell r="E1102" t="str">
            <v>H90 Porcentaje por grado</v>
          </cell>
        </row>
        <row r="1103">
          <cell r="B1103" t="str">
            <v>10211700 Astromelia viva</v>
          </cell>
          <cell r="E1103" t="str">
            <v>H91 Por ciento por cada diez mil</v>
          </cell>
        </row>
        <row r="1104">
          <cell r="B1104" t="str">
            <v>10211701 Astromelia viva agropoli</v>
          </cell>
          <cell r="E1104" t="str">
            <v>H92 Ciento por cien mil</v>
          </cell>
        </row>
        <row r="1105">
          <cell r="B1105" t="str">
            <v>10211702 Astromelia viva bourgogne</v>
          </cell>
          <cell r="E1105" t="str">
            <v>H93 Porcentaje por cien</v>
          </cell>
        </row>
        <row r="1106">
          <cell r="B1106" t="str">
            <v>10211703 Astromelia viva cairo</v>
          </cell>
          <cell r="E1106" t="str">
            <v>H94 Por ciento por mil</v>
          </cell>
        </row>
        <row r="1107">
          <cell r="B1107" t="str">
            <v>10211704 Astromelia viva charmes</v>
          </cell>
          <cell r="E1107" t="str">
            <v>H95 Por ciento por voltio</v>
          </cell>
        </row>
        <row r="1108">
          <cell r="B1108" t="str">
            <v>10211705 Astromelia viva cherry bay</v>
          </cell>
          <cell r="E1108" t="str">
            <v>H96 Tanto por ciento por bar</v>
          </cell>
        </row>
        <row r="1109">
          <cell r="B1109" t="str">
            <v>10211706 Astromelia viva cherry white</v>
          </cell>
          <cell r="E1109" t="str">
            <v>H98 Por ciento por pulgada</v>
          </cell>
        </row>
        <row r="1110">
          <cell r="B1110" t="str">
            <v>10211707 Astromelia viva dame blanche</v>
          </cell>
          <cell r="E1110" t="str">
            <v>H99 Por ciento por metro</v>
          </cell>
        </row>
        <row r="1111">
          <cell r="B1111" t="str">
            <v>10211708 Astromelia viva diamond</v>
          </cell>
          <cell r="E1111" t="str">
            <v>HA Madeja</v>
          </cell>
        </row>
        <row r="1112">
          <cell r="B1112" t="str">
            <v>10211709 Astromelia viva gran canaria</v>
          </cell>
          <cell r="E1112" t="str">
            <v>HAR hectárea</v>
          </cell>
        </row>
        <row r="1113">
          <cell r="B1113" t="str">
            <v>10211710 Astromelia viva harlekijn</v>
          </cell>
          <cell r="E1113" t="str">
            <v xml:space="preserve">HBA Hectobar </v>
          </cell>
        </row>
        <row r="1114">
          <cell r="B1114" t="str">
            <v>10211711 Astromelia viva indian summer</v>
          </cell>
          <cell r="E1114" t="str">
            <v>HBX Ciento de cajas</v>
          </cell>
        </row>
        <row r="1115">
          <cell r="B1115" t="str">
            <v>10211712 Astromelia viva jamaica</v>
          </cell>
          <cell r="E1115" t="str">
            <v>HC Conteo en cientos</v>
          </cell>
        </row>
        <row r="1116">
          <cell r="B1116" t="str">
            <v>10211713 Astromelia viva macondo</v>
          </cell>
          <cell r="E1116" t="str">
            <v>HD Media docena</v>
          </cell>
        </row>
        <row r="1117">
          <cell r="B1117" t="str">
            <v>10211714 Astromelia viva mistique</v>
          </cell>
          <cell r="E1117" t="str">
            <v>HDW Cien kilogramos, peso seco</v>
          </cell>
        </row>
        <row r="1118">
          <cell r="B1118" t="str">
            <v>10211715 Astromelia viva my fair</v>
          </cell>
          <cell r="E1118" t="str">
            <v>HE Centésima de un quilate</v>
          </cell>
        </row>
        <row r="1119">
          <cell r="B1119" t="str">
            <v>10211716 Astromelia viva new cairo</v>
          </cell>
          <cell r="E1119" t="str">
            <v>HEA Cabeza</v>
          </cell>
        </row>
        <row r="1120">
          <cell r="B1120" t="str">
            <v>10211717 Astromelia viva nice</v>
          </cell>
          <cell r="E1120" t="str">
            <v>HF Cien pies</v>
          </cell>
        </row>
        <row r="1121">
          <cell r="B1121" t="str">
            <v>10211718 Astromelia viva orange bowl</v>
          </cell>
          <cell r="E1121" t="str">
            <v>HGM Héctogramo</v>
          </cell>
        </row>
        <row r="1122">
          <cell r="B1122" t="str">
            <v>10211719 Astromelia viva orange queens</v>
          </cell>
          <cell r="E1122" t="str">
            <v>HH Cien pies cúbicos</v>
          </cell>
        </row>
        <row r="1123">
          <cell r="B1123" t="str">
            <v>10211720 Astromelia viva orange sun</v>
          </cell>
          <cell r="E1123" t="str">
            <v>HI Cien hojas</v>
          </cell>
        </row>
        <row r="1124">
          <cell r="B1124" t="str">
            <v>10211721 Astromelia viva paris</v>
          </cell>
          <cell r="E1124" t="str">
            <v>HIU Unidad internacional de cien</v>
          </cell>
        </row>
        <row r="1125">
          <cell r="B1125" t="str">
            <v>10211722 Astromelia viva picasso</v>
          </cell>
          <cell r="E1125" t="str">
            <v>HJ Potencia métrica</v>
          </cell>
        </row>
        <row r="1126">
          <cell r="B1126" t="str">
            <v>10211723 Astromelia viva pink panther</v>
          </cell>
          <cell r="E1126" t="str">
            <v>HK Cien kilogramos</v>
          </cell>
        </row>
        <row r="1127">
          <cell r="B1127" t="str">
            <v>10211724 Astromelia viva prima donna</v>
          </cell>
          <cell r="E1127" t="str">
            <v>HKM Cien kilogramos, masa neta</v>
          </cell>
        </row>
        <row r="1128">
          <cell r="B1128" t="str">
            <v>10211725 Astromelia viva red silhouette</v>
          </cell>
          <cell r="E1128" t="str">
            <v>HL Cien pies (lineal)</v>
          </cell>
        </row>
        <row r="1129">
          <cell r="B1129" t="str">
            <v>10211726 Astromelia viva sacha</v>
          </cell>
          <cell r="E1129" t="str">
            <v>HLT Hectolitro</v>
          </cell>
        </row>
        <row r="1130">
          <cell r="B1130" t="str">
            <v>10211727 Astromelia viva salmon</v>
          </cell>
          <cell r="E1130" t="str">
            <v>HM Milla por hora (milla estatal)</v>
          </cell>
        </row>
        <row r="1131">
          <cell r="B1131" t="str">
            <v>10211728 Astromelia viva santiago</v>
          </cell>
          <cell r="E1131" t="str">
            <v>HMQ Millones de metros cúbicos</v>
          </cell>
        </row>
        <row r="1132">
          <cell r="B1132" t="str">
            <v>10211729 Astromelia viva senna</v>
          </cell>
          <cell r="E1132" t="str">
            <v>HMT Hectómetro</v>
          </cell>
        </row>
        <row r="1133">
          <cell r="B1133" t="str">
            <v>10211730 Astromelia viva snowball</v>
          </cell>
          <cell r="E1133" t="str">
            <v>HN Milímetro convencional de mercurio</v>
          </cell>
        </row>
        <row r="1134">
          <cell r="B1134" t="str">
            <v>10211731 Astromelia viva sublime</v>
          </cell>
          <cell r="E1134" t="str">
            <v>HO Cien onzas troy</v>
          </cell>
        </row>
        <row r="1135">
          <cell r="B1135" t="str">
            <v>10211732 Astromelia viva tropicana</v>
          </cell>
          <cell r="E1135" t="str">
            <v>HP Milímetro convencional de agua</v>
          </cell>
        </row>
        <row r="1136">
          <cell r="B1136" t="str">
            <v>10211733 Astromelia viva virginia</v>
          </cell>
          <cell r="E1136" t="str">
            <v>HPA Hectolitro de alcohol puro</v>
          </cell>
        </row>
        <row r="1137">
          <cell r="B1137" t="str">
            <v>10211734 Astromelia viva white</v>
          </cell>
          <cell r="E1137" t="str">
            <v>HS Cien pies cuadrados</v>
          </cell>
        </row>
        <row r="1138">
          <cell r="B1138" t="str">
            <v>10211800 Amaranto vivo</v>
          </cell>
          <cell r="E1138" t="str">
            <v>HT media hora</v>
          </cell>
        </row>
        <row r="1139">
          <cell r="B1139" t="str">
            <v>10211801 Amaranto vivo verde colgante</v>
          </cell>
          <cell r="E1139" t="str">
            <v>HTZ Hertz</v>
          </cell>
        </row>
        <row r="1140">
          <cell r="B1140" t="str">
            <v>10211802 Amaranto vivo rojo colgante</v>
          </cell>
          <cell r="E1140" t="str">
            <v>HUR Hora</v>
          </cell>
        </row>
        <row r="1141">
          <cell r="B1141" t="str">
            <v>10211803 Amaranto vivo bonce erguido</v>
          </cell>
          <cell r="E1141" t="str">
            <v>HY Cien yardas</v>
          </cell>
        </row>
        <row r="1142">
          <cell r="B1142" t="str">
            <v>10211804 Amaranto vivo verde erguido</v>
          </cell>
          <cell r="E1142" t="str">
            <v>IA Pulgada libra</v>
          </cell>
        </row>
        <row r="1143">
          <cell r="B1143" t="str">
            <v>10211805 Amaranto vivo rojo erguido</v>
          </cell>
          <cell r="E1143" t="str">
            <v>IC Contar por pulgada</v>
          </cell>
        </row>
        <row r="1144">
          <cell r="B1144" t="str">
            <v>10211900 Amaryllis vivo</v>
          </cell>
          <cell r="E1144" t="str">
            <v>IE Personas</v>
          </cell>
        </row>
        <row r="1145">
          <cell r="B1145" t="str">
            <v>10211901 Amaryllis vivo naranja</v>
          </cell>
          <cell r="E1145" t="str">
            <v>IF Pulgadas de agua</v>
          </cell>
        </row>
        <row r="1146">
          <cell r="B1146" t="str">
            <v>10211902 Amaryllis vivo orange nagano</v>
          </cell>
          <cell r="E1146" t="str">
            <v>II Columna pulgada</v>
          </cell>
        </row>
        <row r="1147">
          <cell r="B1147" t="str">
            <v>10211903 Amaryllis vivo pygmee mini</v>
          </cell>
          <cell r="E1147" t="str">
            <v>IM Impresión</v>
          </cell>
        </row>
        <row r="1148">
          <cell r="B1148" t="str">
            <v>10211904 Amaryllis vivo red lion</v>
          </cell>
          <cell r="E1148" t="str">
            <v>INH Pulgada</v>
          </cell>
        </row>
        <row r="1149">
          <cell r="B1149" t="str">
            <v>10211905 Amaryllis vivo rilona</v>
          </cell>
          <cell r="E1149" t="str">
            <v>INK Pulgada cuadrada</v>
          </cell>
        </row>
        <row r="1150">
          <cell r="B1150" t="str">
            <v>10211906 Amaryllis vivo royal velvet</v>
          </cell>
          <cell r="E1150" t="str">
            <v>INQ Pulgada cúbica</v>
          </cell>
        </row>
        <row r="1151">
          <cell r="B1151" t="str">
            <v>10211907 Amaryllis vivo sonatini orange</v>
          </cell>
          <cell r="E1151" t="str">
            <v>IP póliza de seguros</v>
          </cell>
        </row>
        <row r="1152">
          <cell r="B1152" t="str">
            <v>10211908 Amaryllis vivo sonatini red</v>
          </cell>
          <cell r="E1152" t="str">
            <v>ISD Grado internacional de azúcar</v>
          </cell>
        </row>
        <row r="1153">
          <cell r="B1153" t="str">
            <v>10211909 Amaryllis vivo tango</v>
          </cell>
          <cell r="E1153" t="str">
            <v>IT Recuento por centímetro</v>
          </cell>
        </row>
        <row r="1154">
          <cell r="B1154" t="str">
            <v>10211910 Amaryllis vivo tinto night</v>
          </cell>
          <cell r="E1154" t="str">
            <v>IU Pulgada por segundo</v>
          </cell>
        </row>
        <row r="1155">
          <cell r="B1155" t="str">
            <v>10212000 Anémona viva</v>
          </cell>
          <cell r="E1155" t="str">
            <v>IV Pulgada por segundo al cuadrado</v>
          </cell>
        </row>
        <row r="1156">
          <cell r="B1156" t="str">
            <v>10212001 Anémona viva aubergine</v>
          </cell>
          <cell r="E1156" t="str">
            <v>J10 Por ciento por milímetro</v>
          </cell>
        </row>
        <row r="1157">
          <cell r="B1157" t="str">
            <v>10212002 Anémona viva negra</v>
          </cell>
          <cell r="E1157" t="str">
            <v>J12 Por mille por psi</v>
          </cell>
        </row>
        <row r="1158">
          <cell r="B1158" t="str">
            <v>10212003 Anémona viva azul</v>
          </cell>
          <cell r="E1158" t="str">
            <v>J13 Grado api</v>
          </cell>
        </row>
        <row r="1159">
          <cell r="B1159" t="str">
            <v>10212004 Anémona viva cereza</v>
          </cell>
          <cell r="E1159" t="str">
            <v>J14 Grado baume (escala de origen)</v>
          </cell>
        </row>
        <row r="1160">
          <cell r="B1160" t="str">
            <v>10212005 Anémona viva coronaria</v>
          </cell>
          <cell r="E1160" t="str">
            <v>J15 Grado baume (us pesado)</v>
          </cell>
        </row>
        <row r="1161">
          <cell r="B1161" t="str">
            <v>10212006 Anémona viva rosada fuerte</v>
          </cell>
          <cell r="E1161" t="str">
            <v>J16 Grado baume (luz de los EUA)</v>
          </cell>
        </row>
        <row r="1162">
          <cell r="B1162" t="str">
            <v>10212007 Anémona viva rosada claro</v>
          </cell>
          <cell r="E1162" t="str">
            <v>J17 Grado balling</v>
          </cell>
        </row>
        <row r="1163">
          <cell r="B1163" t="str">
            <v>10212008 Anémona viva rosada</v>
          </cell>
          <cell r="E1163" t="str">
            <v>J18 Grado brix</v>
          </cell>
        </row>
        <row r="1164">
          <cell r="B1164" t="str">
            <v>10212009 Anémona viva púrpura</v>
          </cell>
          <cell r="E1164" t="str">
            <v>J19 Grado fahrenheit hora pie cuadrado por unidad térmica británica (termoquímico).</v>
          </cell>
        </row>
        <row r="1165">
          <cell r="B1165" t="str">
            <v>10212010 Anémona viva roja</v>
          </cell>
          <cell r="E1165" t="str">
            <v>J2 Joule por kilogramo</v>
          </cell>
        </row>
        <row r="1166">
          <cell r="B1166" t="str">
            <v>10212011 Anémona viva blanca</v>
          </cell>
          <cell r="E1166" t="str">
            <v>J20 Grado fahrenheit por kelvin</v>
          </cell>
        </row>
        <row r="1167">
          <cell r="B1167" t="str">
            <v>10212100 Asclepia viva</v>
          </cell>
          <cell r="E1167" t="str">
            <v>J21 Grado fahrenheit por bar</v>
          </cell>
        </row>
        <row r="1168">
          <cell r="B1168" t="str">
            <v>10212101 Asclepia viva lavanda</v>
          </cell>
          <cell r="E1168" t="str">
            <v>J22 Grado fahrenheit hora pie cuadrado por unidad térmica británica (tabla internacional).</v>
          </cell>
        </row>
        <row r="1169">
          <cell r="B1169" t="str">
            <v>10212102 Asclepia viva moby dick</v>
          </cell>
          <cell r="E1169" t="str">
            <v>J23 Grado fahrenheit por hora</v>
          </cell>
        </row>
        <row r="1170">
          <cell r="B1170" t="str">
            <v>10212103 Asclepia viva tuberosa</v>
          </cell>
          <cell r="E1170" t="str">
            <v>J24 Grado fahrenheit por minuto</v>
          </cell>
        </row>
        <row r="1171">
          <cell r="B1171" t="str">
            <v>10212104 Asclepia viva blanca</v>
          </cell>
          <cell r="E1171" t="str">
            <v>J25 Grado fahrenheit por segundo</v>
          </cell>
        </row>
        <row r="1172">
          <cell r="B1172" t="str">
            <v>10212200 Aster viva</v>
          </cell>
          <cell r="E1172" t="str">
            <v>J26 Reciprocidad grado fahrenheit</v>
          </cell>
        </row>
        <row r="1173">
          <cell r="B1173" t="str">
            <v>10212201 Aster viva belleza</v>
          </cell>
          <cell r="E1173" t="str">
            <v>J27 Grado oechsle</v>
          </cell>
        </row>
        <row r="1174">
          <cell r="B1174" t="str">
            <v>10212202 Aster viva azul japonés</v>
          </cell>
          <cell r="E1174" t="str">
            <v>J28 Grado rankine por hora</v>
          </cell>
        </row>
        <row r="1175">
          <cell r="B1175" t="str">
            <v>10212203 Aster viva verde japonés</v>
          </cell>
          <cell r="E1175" t="str">
            <v>J29 Grado rankine por minuto</v>
          </cell>
        </row>
        <row r="1176">
          <cell r="B1176" t="str">
            <v>10212204 Aster viva rosado fuerte japonés</v>
          </cell>
          <cell r="E1176" t="str">
            <v>J30 Grado rankine por segundo</v>
          </cell>
        </row>
        <row r="1177">
          <cell r="B1177" t="str">
            <v>10212205 Aster viva lavanda japonés</v>
          </cell>
          <cell r="E1177" t="str">
            <v>J31 Grado twaddel.</v>
          </cell>
        </row>
        <row r="1178">
          <cell r="B1178" t="str">
            <v>10212206 Aster viva rosado claro japonés</v>
          </cell>
          <cell r="E1178" t="str">
            <v>J32 Micropoise</v>
          </cell>
        </row>
        <row r="1179">
          <cell r="B1179" t="str">
            <v>10212207 Aster viva durazno japonés</v>
          </cell>
          <cell r="E1179" t="str">
            <v>J33 Microgramo por kilogramo</v>
          </cell>
        </row>
        <row r="1180">
          <cell r="B1180" t="str">
            <v>10212208 Aster viva rosado japonés</v>
          </cell>
          <cell r="E1180" t="str">
            <v>J34 Microgramo por metro cúbico kelvin</v>
          </cell>
        </row>
        <row r="1181">
          <cell r="B1181" t="str">
            <v>10212209 Aster viva púrpura japonés</v>
          </cell>
          <cell r="E1181" t="str">
            <v>J35 Microgramo por metro cúbico bar</v>
          </cell>
        </row>
        <row r="1182">
          <cell r="B1182" t="str">
            <v>10212210 Aster viva rojo japonés</v>
          </cell>
          <cell r="E1182" t="str">
            <v>J36 Microlitro por litro</v>
          </cell>
        </row>
        <row r="1183">
          <cell r="B1183" t="str">
            <v>10212211 Aster viva araña japonés</v>
          </cell>
          <cell r="E1183" t="str">
            <v>J38 Baud</v>
          </cell>
        </row>
        <row r="1184">
          <cell r="B1184" t="str">
            <v>10212212 Aster viva blanca japonés</v>
          </cell>
          <cell r="E1184" t="str">
            <v>J39 Unidad térmica británica (significado)</v>
          </cell>
        </row>
        <row r="1185">
          <cell r="B1185" t="str">
            <v>10212213 Aster viva rosado fuerte novi belgii</v>
          </cell>
          <cell r="E1185" t="str">
            <v>J40 Unidad térmica británica (tabla internacional) pie por hora pie cuadrado grado fahrenheit.</v>
          </cell>
        </row>
        <row r="1186">
          <cell r="B1186" t="str">
            <v>10212214 Aster viva lavanda novi belgii</v>
          </cell>
          <cell r="E1186" t="str">
            <v>J41 Unidad térmica británica (tabla internacional) pulgada por hora pie cuadrado grado fahrenheit.</v>
          </cell>
        </row>
        <row r="1187">
          <cell r="B1187" t="str">
            <v>10212215 Aster viva rosado novi belgii</v>
          </cell>
          <cell r="E1187" t="str">
            <v>J42 Unidad térmica británica (tabla internacional) pulgada por segundo pie cuadrado grado fahrenheit.</v>
          </cell>
        </row>
        <row r="1188">
          <cell r="B1188" t="str">
            <v>10212216 Aster viva púrpura novi belgii</v>
          </cell>
          <cell r="E1188" t="str">
            <v>J43 Unidad térmica británica (tabla internacional) por libra grado fahrenheit</v>
          </cell>
        </row>
        <row r="1189">
          <cell r="B1189" t="str">
            <v>10212217 Aster viva blanca novi belgii</v>
          </cell>
          <cell r="E1189" t="str">
            <v>J44 Unidad térmica británica (tabla internacional) por minuto</v>
          </cell>
        </row>
        <row r="1190">
          <cell r="B1190" t="str">
            <v>10212218 Aster viva solidago</v>
          </cell>
          <cell r="E1190" t="str">
            <v>J45 Unidad térmica británica (tabla internacional) por segundo</v>
          </cell>
        </row>
        <row r="1191">
          <cell r="B1191" t="str">
            <v>10212219 Aster viva araña</v>
          </cell>
          <cell r="E1191" t="str">
            <v>J46 Unidad térmica británica (termoquímico) pie por hora pie cuadrado grado fahrenheit.</v>
          </cell>
        </row>
        <row r="1192">
          <cell r="B1192" t="str">
            <v>10212300 Berzelia viva</v>
          </cell>
          <cell r="E1192" t="str">
            <v>J47 Unidad térmica británica (termoquímica) por hora</v>
          </cell>
        </row>
        <row r="1193">
          <cell r="B1193" t="str">
            <v>10212301 Berzelia lanuginosa viva abrotanoides</v>
          </cell>
          <cell r="E1193" t="str">
            <v>J48 Unidad térmica británica (termoquímico) pulgada por hora pie cuadrado grado fahrenheit.</v>
          </cell>
        </row>
        <row r="1194">
          <cell r="B1194" t="str">
            <v>10212302 Berzelia lanuginosa viva fireball</v>
          </cell>
          <cell r="E1194" t="str">
            <v>J49 Unidad térmica británica (termoquímico) pulgada por segundo pie cuadrado grado fahrenheit.</v>
          </cell>
        </row>
        <row r="1195">
          <cell r="B1195" t="str">
            <v>10212303 Berzelia lanuginosa viva galpinii</v>
          </cell>
          <cell r="E1195" t="str">
            <v>J50 Unidad térmica británica (termoquímico) por libra grado fahrenheit</v>
          </cell>
        </row>
        <row r="1196">
          <cell r="B1196" t="str">
            <v>10212304 Berzelia lanuginosa viva galpini o baubles</v>
          </cell>
          <cell r="E1196" t="str">
            <v>J51 Unidad térmica británica (termoquímica) por minuto</v>
          </cell>
        </row>
        <row r="1197">
          <cell r="B1197" t="str">
            <v>10212305 Berzelia lanuginosa viva squarrosa</v>
          </cell>
          <cell r="E1197" t="str">
            <v>J52 Unidad térmica británica (termoquímica) por segundo</v>
          </cell>
        </row>
        <row r="1198">
          <cell r="B1198" t="str">
            <v>10212400 Bouvaria viva</v>
          </cell>
          <cell r="E1198" t="str">
            <v>J53 Culombio metro cuadrado por kilogramo</v>
          </cell>
        </row>
        <row r="1199">
          <cell r="B1199" t="str">
            <v>10212401 Bouvardia viva doble rosado fuerte</v>
          </cell>
          <cell r="E1199" t="str">
            <v>J54 Megabaud</v>
          </cell>
        </row>
        <row r="1200">
          <cell r="B1200" t="str">
            <v>10212402 Bouvardia viva rosado claro</v>
          </cell>
          <cell r="E1200" t="str">
            <v>J55 Watt segundo</v>
          </cell>
        </row>
        <row r="1201">
          <cell r="B1201" t="str">
            <v>10212403 Bouvardia viva doble rosado claro</v>
          </cell>
          <cell r="E1201" t="str">
            <v>J56 Bar por bar</v>
          </cell>
        </row>
        <row r="1202">
          <cell r="B1202" t="str">
            <v>10212404 Bouvardia viva roja</v>
          </cell>
          <cell r="E1202" t="str">
            <v>J57 Barril (uk petróleo)</v>
          </cell>
        </row>
        <row r="1203">
          <cell r="B1203" t="str">
            <v>10212405 Bouvardia viva blanca</v>
          </cell>
          <cell r="E1203" t="str">
            <v>J58 Barril (petróleo UK) por minuto</v>
          </cell>
        </row>
        <row r="1204">
          <cell r="B1204" t="str">
            <v>10212500 Brodiaea viva</v>
          </cell>
          <cell r="E1204" t="str">
            <v>J59 Barril (petróleo UK) por día</v>
          </cell>
        </row>
        <row r="1205">
          <cell r="B1205" t="str">
            <v>10212501 Brodiaea viva congesta</v>
          </cell>
          <cell r="E1205" t="str">
            <v>J60 Barril (petróleo UK) por hora</v>
          </cell>
        </row>
        <row r="1206">
          <cell r="B1206" t="str">
            <v>10212502 Brodiaea viva congesta lavanda</v>
          </cell>
          <cell r="E1206" t="str">
            <v>J61 Barril (petróleo UK) por segundo</v>
          </cell>
        </row>
        <row r="1207">
          <cell r="B1207" t="str">
            <v>10212503 Brodiaea viva hyacintha</v>
          </cell>
          <cell r="E1207" t="str">
            <v>J62 Barril (petróleo estados unidos) por hora</v>
          </cell>
        </row>
        <row r="1208">
          <cell r="B1208" t="str">
            <v>10212504 Brodiaea viva ida maija</v>
          </cell>
          <cell r="E1208" t="str">
            <v>J63 Barril (petróleo estados unidos) por segundo</v>
          </cell>
        </row>
        <row r="1209">
          <cell r="B1209" t="str">
            <v>10212505 Brodiaea viva starlight</v>
          </cell>
          <cell r="E1209" t="str">
            <v xml:space="preserve">J64 Bushel (UK) por día </v>
          </cell>
        </row>
        <row r="1210">
          <cell r="B1210" t="str">
            <v>10212600 Calla viva</v>
          </cell>
          <cell r="E1210" t="str">
            <v>J65 Bushel (UK) por hora</v>
          </cell>
        </row>
        <row r="1211">
          <cell r="B1211" t="str">
            <v>10212601 Calla viva green goddess</v>
          </cell>
          <cell r="E1211" t="str">
            <v>J66 Bushel (UK) por minuto</v>
          </cell>
        </row>
        <row r="1212">
          <cell r="B1212" t="str">
            <v>10212602 Calla viva ramillete albertville</v>
          </cell>
          <cell r="E1212" t="str">
            <v>J67 Bushel (UK) por segundo</v>
          </cell>
        </row>
        <row r="1213">
          <cell r="B1213" t="str">
            <v>10212603 Calla viva ramillete aranal</v>
          </cell>
          <cell r="E1213" t="str">
            <v>J68 Bushel (seco,estados unidos) por día</v>
          </cell>
        </row>
        <row r="1214">
          <cell r="B1214" t="str">
            <v>10212604 Calla viva ramillete black eyed beauty</v>
          </cell>
          <cell r="E1214" t="str">
            <v>J69 Bushel (seco,estados unidos) por hora</v>
          </cell>
        </row>
        <row r="1215">
          <cell r="B1215" t="str">
            <v>10212605 Calla viva ramillete black star</v>
          </cell>
          <cell r="E1215" t="str">
            <v>J70 Bushel (seco,estados unidos) por minuto</v>
          </cell>
        </row>
        <row r="1216">
          <cell r="B1216" t="str">
            <v>10212606 Calla viva ramillete brisbane</v>
          </cell>
          <cell r="E1216" t="str">
            <v>J71 Bushel (seco,estados unidos) por segundo</v>
          </cell>
        </row>
        <row r="1217">
          <cell r="B1217" t="str">
            <v>10212607 Calla viva ramillete crystal blush</v>
          </cell>
          <cell r="E1217" t="str">
            <v>J72 Centinewton metro</v>
          </cell>
        </row>
        <row r="1218">
          <cell r="B1218" t="str">
            <v>10212608 Calla viva ramillete crystal pink</v>
          </cell>
          <cell r="E1218" t="str">
            <v>J73 Centipoise por kelvin</v>
          </cell>
        </row>
        <row r="1219">
          <cell r="B1219" t="str">
            <v>10212609 Calla viva ramillete crystal white</v>
          </cell>
          <cell r="E1219" t="str">
            <v>J74 Centipoise por bar</v>
          </cell>
        </row>
        <row r="1220">
          <cell r="B1220" t="str">
            <v>10212610 Calla viva ramillete dark captain romanc</v>
          </cell>
          <cell r="E1220" t="str">
            <v>J75 Caloría</v>
          </cell>
        </row>
        <row r="1221">
          <cell r="B1221" t="str">
            <v>10212611 Calla viva ramillete dark mozart</v>
          </cell>
          <cell r="E1221" t="str">
            <v>J76 Caloría (tabla internacional) por gramo gadro celsius</v>
          </cell>
        </row>
        <row r="1222">
          <cell r="B1222" t="str">
            <v>10212612 Calla viva ramillete dark naomi</v>
          </cell>
          <cell r="E1222" t="str">
            <v>J78 Caloría (termoquímica) por centímetro segundo grado celsius</v>
          </cell>
        </row>
        <row r="1223">
          <cell r="B1223" t="str">
            <v>10212613 Calla viva ramillete deformed calla</v>
          </cell>
          <cell r="E1223" t="str">
            <v>J79 Caloría (termoquímico) por gramo gadro celsius</v>
          </cell>
        </row>
        <row r="1224">
          <cell r="B1224" t="str">
            <v>10212614 Calla viva ramillete dordogne</v>
          </cell>
          <cell r="E1224" t="str">
            <v>J81 Caloría (termoquímica) por minuto</v>
          </cell>
        </row>
        <row r="1225">
          <cell r="B1225" t="str">
            <v>10212615 Calla viva ramillete etude</v>
          </cell>
          <cell r="E1225" t="str">
            <v>J82 Caloría (termoquímica) por segundo</v>
          </cell>
        </row>
        <row r="1226">
          <cell r="B1226" t="str">
            <v>10212616 Calla viva ramillete farao</v>
          </cell>
          <cell r="E1226" t="str">
            <v>J83 Clo</v>
          </cell>
        </row>
        <row r="1227">
          <cell r="B1227" t="str">
            <v>10212617 Calla viva ramillete fire glow</v>
          </cell>
          <cell r="E1227" t="str">
            <v>J84 Centímetro por segundo kelvin</v>
          </cell>
        </row>
        <row r="1228">
          <cell r="B1228" t="str">
            <v>10212618 Calla viva ramillete florex gold</v>
          </cell>
          <cell r="E1228" t="str">
            <v>J85 Centímetro por segundo bar</v>
          </cell>
        </row>
        <row r="1229">
          <cell r="B1229" t="str">
            <v>10212619 Calla viva ramillete garnet glow</v>
          </cell>
          <cell r="E1229" t="str">
            <v>J87 Centímetro cúbico por metro cúbico</v>
          </cell>
        </row>
        <row r="1230">
          <cell r="B1230" t="str">
            <v>10212620 Calla viva ramillete hot chocolate</v>
          </cell>
          <cell r="E1230" t="str">
            <v>J89 Centímetro de mercurio</v>
          </cell>
        </row>
        <row r="1231">
          <cell r="B1231" t="str">
            <v>10212621 Calla viva ramillete lavender improved</v>
          </cell>
          <cell r="E1231" t="str">
            <v>J90 Decímetro cúbico por día</v>
          </cell>
        </row>
        <row r="1232">
          <cell r="B1232" t="str">
            <v>10212622 Calla viva ramillete light cromance</v>
          </cell>
          <cell r="E1232" t="str">
            <v>J91 Decímetro cúbico por metro cúbico</v>
          </cell>
        </row>
        <row r="1233">
          <cell r="B1233" t="str">
            <v>10212623 Calla viva ramillete little suzy</v>
          </cell>
          <cell r="E1233" t="str">
            <v>J92 Decímetro cúbico por minuto</v>
          </cell>
        </row>
        <row r="1234">
          <cell r="B1234" t="str">
            <v>10212624 Calla viva ramillete majestic red</v>
          </cell>
          <cell r="E1234" t="str">
            <v>J93 Decímetro cúbico por segundo</v>
          </cell>
        </row>
        <row r="1235">
          <cell r="B1235" t="str">
            <v>10212625 Calla viva ramillete mango</v>
          </cell>
          <cell r="E1235" t="str">
            <v>J94 Dina centímetro</v>
          </cell>
        </row>
        <row r="1236">
          <cell r="B1236" t="str">
            <v>10212626 Calla viva ramillete merlot</v>
          </cell>
          <cell r="E1236" t="str">
            <v>J95 Onza (fluido, UK) por día</v>
          </cell>
        </row>
        <row r="1237">
          <cell r="B1237" t="str">
            <v>10212627 Calla viva ramillete mozart</v>
          </cell>
          <cell r="E1237" t="str">
            <v>J96 Onza (fluido, UK) por hora</v>
          </cell>
        </row>
        <row r="1238">
          <cell r="B1238" t="str">
            <v>10212628 Calla viva ramillete naomi</v>
          </cell>
          <cell r="E1238" t="str">
            <v>J97 Onza (fluido, UK) por minuto</v>
          </cell>
        </row>
        <row r="1239">
          <cell r="B1239" t="str">
            <v>10212629 Calla viva ramillete night cap</v>
          </cell>
          <cell r="E1239" t="str">
            <v>J98 Onza (fluido, UK) por segundo</v>
          </cell>
        </row>
        <row r="1240">
          <cell r="B1240" t="str">
            <v>10212630 Calla viva ramillete odessa</v>
          </cell>
          <cell r="E1240" t="str">
            <v>J99 Onza (fluido, estados unidos) por día</v>
          </cell>
        </row>
        <row r="1241">
          <cell r="B1241" t="str">
            <v>10212631 Calla viva ramillete pacific pink</v>
          </cell>
          <cell r="E1241" t="str">
            <v>JB Jumbo</v>
          </cell>
        </row>
        <row r="1242">
          <cell r="B1242" t="str">
            <v>10212632 Calla viva ramillete passion fruit</v>
          </cell>
          <cell r="E1242" t="str">
            <v>JE Joule por kelvin</v>
          </cell>
        </row>
        <row r="1243">
          <cell r="B1243" t="str">
            <v>10212633 Calla viva ramillete picasso</v>
          </cell>
          <cell r="E1243" t="str">
            <v>JK Megajoule por kilogramo</v>
          </cell>
        </row>
        <row r="1244">
          <cell r="B1244" t="str">
            <v>10212634 Calla viva ramillete pillow talk</v>
          </cell>
          <cell r="E1244" t="str">
            <v>JM Megajoule por metro cúbico</v>
          </cell>
        </row>
        <row r="1245">
          <cell r="B1245" t="str">
            <v>10212635 Calla viva ramillete pink persuation</v>
          </cell>
          <cell r="E1245" t="str">
            <v>JNT Junta de tubería</v>
          </cell>
        </row>
        <row r="1246">
          <cell r="B1246" t="str">
            <v>10212636 Calla viva ramillete pisa</v>
          </cell>
          <cell r="E1246" t="str">
            <v>Jo Articulación</v>
          </cell>
        </row>
        <row r="1247">
          <cell r="B1247" t="str">
            <v>10212637 Calla viva ramillete pot of</v>
          </cell>
          <cell r="E1247" t="str">
            <v>JOU Joule</v>
          </cell>
        </row>
        <row r="1248">
          <cell r="B1248" t="str">
            <v>10212638 Calla viva ramillete red sox</v>
          </cell>
          <cell r="E1248" t="str">
            <v>JPS Cien metros</v>
          </cell>
        </row>
        <row r="1249">
          <cell r="B1249" t="str">
            <v>10212639 Calla viva ramillete rosa</v>
          </cell>
          <cell r="E1249" t="str">
            <v>JWL Número de joyas</v>
          </cell>
        </row>
        <row r="1250">
          <cell r="B1250" t="str">
            <v>10212640 Calla viva ramillete ruby light rose</v>
          </cell>
          <cell r="E1250" t="str">
            <v>K1 Demanda de kilowatt</v>
          </cell>
        </row>
        <row r="1251">
          <cell r="B1251" t="str">
            <v>10212641 Calla viva ramillete samur</v>
          </cell>
          <cell r="E1251" t="str">
            <v>K10 Onza (fluido, estados unidos) por hora</v>
          </cell>
        </row>
        <row r="1252">
          <cell r="B1252" t="str">
            <v>10212642 Calla viva ramillete sapporo</v>
          </cell>
          <cell r="E1252" t="str">
            <v>K11 Onza (fluido, estados unidos) por minuto</v>
          </cell>
        </row>
        <row r="1253">
          <cell r="B1253" t="str">
            <v>10212643 Calla viva ramillete schwarzwalder</v>
          </cell>
          <cell r="E1253" t="str">
            <v>K12 Onza (fluido, estados unidos) por segundo</v>
          </cell>
        </row>
        <row r="1254">
          <cell r="B1254" t="str">
            <v>10212644 Calla viva ramillete serrada</v>
          </cell>
          <cell r="E1254" t="str">
            <v>K13 Pie por grado fahrenheit</v>
          </cell>
        </row>
        <row r="1255">
          <cell r="B1255" t="str">
            <v>10212645 Calla viva ramillete solemio</v>
          </cell>
          <cell r="E1255" t="str">
            <v>K14 Pie por hora</v>
          </cell>
        </row>
        <row r="1256">
          <cell r="B1256" t="str">
            <v>10212646 Calla viva ramillete sunrise</v>
          </cell>
          <cell r="E1256" t="str">
            <v>K15 Pie libra-fuerza por hora</v>
          </cell>
        </row>
        <row r="1257">
          <cell r="B1257" t="str">
            <v>10212647 Calla viva ramillete super mac</v>
          </cell>
          <cell r="E1257" t="str">
            <v>K16 Pie libra-fuerza por minuto</v>
          </cell>
        </row>
        <row r="1258">
          <cell r="B1258" t="str">
            <v>10212648 Calla viva ramillete swan lake</v>
          </cell>
          <cell r="E1258" t="str">
            <v>K17 Pie por psi (libra por pulgada cuadrada)</v>
          </cell>
        </row>
        <row r="1259">
          <cell r="B1259" t="str">
            <v>10212649 Calla viva ramillete vermeer</v>
          </cell>
          <cell r="E1259" t="str">
            <v>K18 Pie por segundo grado fahrenheit</v>
          </cell>
        </row>
        <row r="1260">
          <cell r="B1260" t="str">
            <v>10212650 Calla viva ramillete white butterfly</v>
          </cell>
          <cell r="E1260" t="str">
            <v>K19 Pie por segundo psi (libra por pulgada cuadrada)</v>
          </cell>
        </row>
        <row r="1261">
          <cell r="B1261" t="str">
            <v>10212651 Calla viva ramillete yellow</v>
          </cell>
          <cell r="E1261" t="str">
            <v>K2 Kilovoltios amperios demanda reactiva</v>
          </cell>
        </row>
        <row r="1262">
          <cell r="B1262" t="str">
            <v>10212652 Calla viva ramillete yellow mozart</v>
          </cell>
          <cell r="E1262" t="str">
            <v>K20 Reciprocidad del pie cuadrado</v>
          </cell>
        </row>
        <row r="1263">
          <cell r="B1263" t="str">
            <v>10212653 Calla viva ramillete white large</v>
          </cell>
          <cell r="E1263" t="str">
            <v>K21 Pie cúbico por grado fahrenheit</v>
          </cell>
        </row>
        <row r="1264">
          <cell r="B1264" t="str">
            <v>10212800 Celosia viva</v>
          </cell>
          <cell r="E1264" t="str">
            <v>K22 Pie cúbico por día</v>
          </cell>
        </row>
        <row r="1265">
          <cell r="B1265" t="str">
            <v>10212801 Celosia viva cresta de gallo verde</v>
          </cell>
          <cell r="E1265" t="str">
            <v>K23 Pie cúbico por psi (libra por pulgada cuadrada)</v>
          </cell>
        </row>
        <row r="1266">
          <cell r="B1266" t="str">
            <v>10212802 Celosia viva cresta de gallo anaranjado</v>
          </cell>
          <cell r="E1266" t="str">
            <v>K24 Pie de agua</v>
          </cell>
        </row>
        <row r="1267">
          <cell r="B1267" t="str">
            <v>10212803 Celosia viva cresta de gallo rosado</v>
          </cell>
          <cell r="E1267" t="str">
            <v>K25 Pie de mercurio</v>
          </cell>
        </row>
        <row r="1268">
          <cell r="B1268" t="str">
            <v>10212804 Celosia viva cresta de gallo púrpura</v>
          </cell>
          <cell r="E1268" t="str">
            <v>K26 Galón (UK) por día</v>
          </cell>
        </row>
        <row r="1269">
          <cell r="B1269" t="str">
            <v>10212805 Celosia viva cresta de gallo rojo</v>
          </cell>
          <cell r="E1269" t="str">
            <v>K27 Galón (UK) por hora</v>
          </cell>
        </row>
        <row r="1270">
          <cell r="B1270" t="str">
            <v>10212806 Celosia viva cresta de gallo amarillo</v>
          </cell>
          <cell r="E1270" t="str">
            <v>K28 Galón (UK) por segundo</v>
          </cell>
        </row>
        <row r="1271">
          <cell r="B1271" t="str">
            <v>10212807 Celosia viva pluma rosado claro</v>
          </cell>
          <cell r="E1271" t="str">
            <v>K3 Kilovoltio amperio hora reactivo</v>
          </cell>
        </row>
        <row r="1272">
          <cell r="B1272" t="str">
            <v>10212808 Celosia viva pluma anaranjado</v>
          </cell>
          <cell r="E1272" t="str">
            <v>K30 Galón (líquido, EUA) por segundo</v>
          </cell>
        </row>
        <row r="1273">
          <cell r="B1273" t="str">
            <v>10212809 Celosia viva pluma púrpura</v>
          </cell>
          <cell r="E1273" t="str">
            <v>K31 Gramo-fuerza por centímetro cuadrado</v>
          </cell>
        </row>
        <row r="1274">
          <cell r="B1274" t="str">
            <v>10212810 Celosia viva pluma rojo</v>
          </cell>
          <cell r="E1274" t="str">
            <v>K32 Gill (UK) por día</v>
          </cell>
        </row>
        <row r="1275">
          <cell r="B1275" t="str">
            <v>10212811 Celosia viva pluma amarillo</v>
          </cell>
          <cell r="E1275" t="str">
            <v>K33 Gill (UK) por hora</v>
          </cell>
        </row>
        <row r="1276">
          <cell r="B1276" t="str">
            <v>10212812 Celosia viva trigo rosado</v>
          </cell>
          <cell r="E1276" t="str">
            <v>K34 Gill (UK) por minuto</v>
          </cell>
        </row>
        <row r="1277">
          <cell r="B1277" t="str">
            <v>10212813 Celosia viva trigo amarillo</v>
          </cell>
          <cell r="E1277" t="str">
            <v>K35 Gill (UK) por segundo</v>
          </cell>
        </row>
        <row r="1278">
          <cell r="B1278" t="str">
            <v>10212900 Narciso vivo</v>
          </cell>
          <cell r="E1278" t="str">
            <v>K36 Gill (estados unidos) por día</v>
          </cell>
        </row>
        <row r="1279">
          <cell r="B1279" t="str">
            <v>10212901 Narciso vivo dick wilden</v>
          </cell>
          <cell r="E1279" t="str">
            <v>K37 Gill (estados unidos) por hora</v>
          </cell>
        </row>
        <row r="1280">
          <cell r="B1280" t="str">
            <v>10212902 Narciso vivo dutch master</v>
          </cell>
          <cell r="E1280" t="str">
            <v>K38 Gill (estados unidos) por minuto</v>
          </cell>
        </row>
        <row r="1281">
          <cell r="B1281" t="str">
            <v>10212903 Narciso vivo ice follies</v>
          </cell>
          <cell r="E1281" t="str">
            <v>K39 Gill (estados unidos) por segundo</v>
          </cell>
        </row>
        <row r="1282">
          <cell r="B1282" t="str">
            <v>10212904 Narciso vivo ice king</v>
          </cell>
          <cell r="E1282" t="str">
            <v>K40 Aceleración estándar de la caída libre</v>
          </cell>
        </row>
        <row r="1283">
          <cell r="B1283" t="str">
            <v>10212905 Narciso vivo johan strauss</v>
          </cell>
          <cell r="E1283" t="str">
            <v>K41 Grano por galón (EUA)</v>
          </cell>
        </row>
        <row r="1284">
          <cell r="B1284" t="str">
            <v>10212906 Narciso vivo yellow carlton</v>
          </cell>
          <cell r="E1284" t="str">
            <v xml:space="preserve">K42 Caballo de fuerza de caldera </v>
          </cell>
        </row>
        <row r="1285">
          <cell r="B1285" t="str">
            <v>10213000 Dalia viva</v>
          </cell>
          <cell r="E1285" t="str">
            <v>K43 Caballo de fuerza (eléctrico)</v>
          </cell>
        </row>
        <row r="1286">
          <cell r="B1286" t="str">
            <v>10213001 Dalia viva bicolor</v>
          </cell>
          <cell r="E1286" t="str">
            <v>K45 Pulgada por grado fahrenheit</v>
          </cell>
        </row>
        <row r="1287">
          <cell r="B1287" t="str">
            <v>10213002 Dalia viva rosado fuerte</v>
          </cell>
          <cell r="E1287" t="str">
            <v>K46 Pulgada por psi (libra por pulgada cuadrada)</v>
          </cell>
        </row>
        <row r="1288">
          <cell r="B1288" t="str">
            <v>10213003 Dalia viva rosado claro</v>
          </cell>
          <cell r="E1288" t="str">
            <v>K47 Pulgada por segundo grado fahrenheit</v>
          </cell>
        </row>
        <row r="1289">
          <cell r="B1289" t="str">
            <v>10213004 Dalia viva rosado medio</v>
          </cell>
          <cell r="E1289" t="str">
            <v>K48 Pulgada por segundo psi (libra por pulgada cuadrada)</v>
          </cell>
        </row>
        <row r="1290">
          <cell r="B1290" t="str">
            <v>10213005 Dalia viva anaranjado</v>
          </cell>
          <cell r="E1290" t="str">
            <v>K49 Reciprocidad de la pulgada cuadrada</v>
          </cell>
        </row>
        <row r="1291">
          <cell r="B1291" t="str">
            <v>10213006 Dalia viva durazno</v>
          </cell>
          <cell r="E1291" t="str">
            <v>K5 Kilovoltios amperios (reactivos)</v>
          </cell>
        </row>
        <row r="1292">
          <cell r="B1292" t="str">
            <v>10213007 Dalia viva púrpura</v>
          </cell>
          <cell r="E1292" t="str">
            <v>K50 Kilobaud</v>
          </cell>
        </row>
        <row r="1293">
          <cell r="B1293" t="str">
            <v>10213008 Dalia viva roja</v>
          </cell>
          <cell r="E1293" t="str">
            <v>K51 Kilocaloría (significado)</v>
          </cell>
        </row>
        <row r="1294">
          <cell r="B1294" t="str">
            <v>10213009 Dalia viva blanca</v>
          </cell>
          <cell r="E1294" t="str">
            <v>K52 Kilocaloría (tabla internacional) por hora metro grado celsius</v>
          </cell>
        </row>
        <row r="1295">
          <cell r="B1295" t="str">
            <v>10213010 Dalia viva amarilla</v>
          </cell>
          <cell r="E1295" t="str">
            <v>K53 Kilocaloría (termoquímico)</v>
          </cell>
        </row>
        <row r="1296">
          <cell r="B1296" t="str">
            <v>10213100 Delphinium vivo</v>
          </cell>
          <cell r="E1296" t="str">
            <v>K54 Kilocaloría (termoquímica) por minuto</v>
          </cell>
        </row>
        <row r="1297">
          <cell r="B1297" t="str">
            <v>10213101 Delphinium vivo bella azul oscuro</v>
          </cell>
          <cell r="E1297" t="str">
            <v>K55 Kilocaloría (termoquímica) por segundo</v>
          </cell>
        </row>
        <row r="1298">
          <cell r="B1298" t="str">
            <v>10213102 Delphinium vivo bella azul claro</v>
          </cell>
          <cell r="E1298" t="str">
            <v>K58 KiloMol por hora</v>
          </cell>
        </row>
        <row r="1299">
          <cell r="B1299" t="str">
            <v>10213103 Delphinium vivo bella blanco</v>
          </cell>
          <cell r="E1299" t="str">
            <v>K59 KiloMol por metro cúbico kelvin</v>
          </cell>
        </row>
        <row r="1300">
          <cell r="B1300" t="str">
            <v>10213104 Delphinium vivo azul sombra</v>
          </cell>
          <cell r="E1300" t="str">
            <v>K6 Kilolitro</v>
          </cell>
        </row>
        <row r="1301">
          <cell r="B1301" t="str">
            <v>10213105 Delphinium vivo híbrido azul oscuro</v>
          </cell>
          <cell r="E1301" t="str">
            <v>K60 KiloMol por metro cúbico bar</v>
          </cell>
        </row>
        <row r="1302">
          <cell r="B1302" t="str">
            <v>10213106 Delphinium vivo híbrido azul claro</v>
          </cell>
          <cell r="E1302" t="str">
            <v>K61 KiloMol por minuto</v>
          </cell>
        </row>
        <row r="1303">
          <cell r="B1303" t="str">
            <v>10213107 Delphinium vivo híbrido malva</v>
          </cell>
          <cell r="E1303" t="str">
            <v>K62 Litro por litro</v>
          </cell>
        </row>
        <row r="1304">
          <cell r="B1304" t="str">
            <v>10213108 Delphinium vivo híbrido rosado</v>
          </cell>
          <cell r="E1304" t="str">
            <v>K63 Reciprocidad del litro</v>
          </cell>
        </row>
        <row r="1305">
          <cell r="B1305" t="str">
            <v>10213109 Delphinium vivo híbrido púrpura</v>
          </cell>
          <cell r="E1305" t="str">
            <v>K64 Libra (avoirdupois) por grado fahrenheit</v>
          </cell>
        </row>
        <row r="1306">
          <cell r="B1306" t="str">
            <v>10213110 Delphinium vivo híbrido rojo</v>
          </cell>
          <cell r="E1306" t="str">
            <v>K65 Libra (avoirdupois) pie cuadrado</v>
          </cell>
        </row>
        <row r="1307">
          <cell r="B1307" t="str">
            <v>10213111 Delphinium vivo híbrido blanco</v>
          </cell>
          <cell r="E1307" t="str">
            <v>K66 Libra (avoirdupois) por día</v>
          </cell>
        </row>
        <row r="1308">
          <cell r="B1308" t="str">
            <v>10213112 Delphinium vivo princesa carolina</v>
          </cell>
          <cell r="E1308" t="str">
            <v>K67 Libra por pie hora</v>
          </cell>
        </row>
        <row r="1309">
          <cell r="B1309" t="str">
            <v>10213113 Delphinium vivo volkerfrieden</v>
          </cell>
          <cell r="E1309" t="str">
            <v>K68 Libra por pie segundo</v>
          </cell>
        </row>
        <row r="1310">
          <cell r="B1310" t="str">
            <v>10213200 Clavel (dianthus) vivo</v>
          </cell>
          <cell r="E1310" t="str">
            <v>K69 Libra (avoirdupois) por pie cúbico grado fahrenheit</v>
          </cell>
        </row>
        <row r="1311">
          <cell r="B1311" t="str">
            <v>10213201 Clavel (dianthus) vivo chocolate</v>
          </cell>
          <cell r="E1311" t="str">
            <v>K70 Libra (avoirdupois) por pie cúbico psi</v>
          </cell>
        </row>
        <row r="1312">
          <cell r="B1312" t="str">
            <v>10213202 Clavel (dianthus) vivo fucsia</v>
          </cell>
          <cell r="E1312" t="str">
            <v>K71 Libra (avoirdupois) por galón (UK)</v>
          </cell>
        </row>
        <row r="1313">
          <cell r="B1313" t="str">
            <v>10213203 Clavel (dianthus) vivo bola verde</v>
          </cell>
          <cell r="E1313" t="str">
            <v>K73 Libra (avoirdupois) por hora grados fahrenheit</v>
          </cell>
        </row>
        <row r="1314">
          <cell r="B1314" t="str">
            <v>10213204 Clavel (dianthus) vivo rosado fuerte</v>
          </cell>
          <cell r="E1314" t="str">
            <v>K74 Libra (avoirdupois) por hora libra-fuerza por pulgada cuadrada</v>
          </cell>
        </row>
        <row r="1315">
          <cell r="B1315" t="str">
            <v>10213205 Clavel (dianthus) vivo lavanda</v>
          </cell>
          <cell r="E1315" t="str">
            <v>K75 Libra (avoirdupois) por pulgada cúbica grado fahrenheit</v>
          </cell>
        </row>
        <row r="1316">
          <cell r="B1316" t="str">
            <v>10213206 Clavel (dianthus) vivo frambuesa</v>
          </cell>
          <cell r="E1316" t="str">
            <v>K76 Libra (avoirdupois) por pulgada cúbica psi</v>
          </cell>
        </row>
        <row r="1317">
          <cell r="B1317" t="str">
            <v>10213207 Clavel (dianthus) vivo rojo</v>
          </cell>
          <cell r="E1317" t="str">
            <v>K77 Libra (avoirdupois) por psi</v>
          </cell>
        </row>
        <row r="1318">
          <cell r="B1318" t="str">
            <v>10213208 Clavel (dianthus) vivo rosado</v>
          </cell>
          <cell r="E1318" t="str">
            <v>K78 Libra (avoirdupois) por minuto</v>
          </cell>
        </row>
        <row r="1319">
          <cell r="B1319" t="str">
            <v>10213300 Eremruses vivas</v>
          </cell>
          <cell r="E1319" t="str">
            <v>K79 Libra (avoirdupois) por minuto grados fahrenheit</v>
          </cell>
        </row>
        <row r="1320">
          <cell r="B1320" t="str">
            <v>10213301 Eremurus vivo deruyter híbrido</v>
          </cell>
          <cell r="E1320" t="str">
            <v>K80 Libra (avoirdupois) por minuto libra-fuerza por pulgada cuadrada</v>
          </cell>
        </row>
        <row r="1321">
          <cell r="B1321" t="str">
            <v>10213302 Eremurus vivo himalaicus blanco</v>
          </cell>
          <cell r="E1321" t="str">
            <v>K81 Libra (avoirdupois) por segundo</v>
          </cell>
        </row>
        <row r="1322">
          <cell r="B1322" t="str">
            <v>10213303 Eremurus vivo anaranjado</v>
          </cell>
          <cell r="E1322" t="str">
            <v>K82 Libra (avoirdupois)por segundo grados fahrenheit</v>
          </cell>
        </row>
        <row r="1323">
          <cell r="B1323" t="str">
            <v>10213304 Eremurus vivo durazno</v>
          </cell>
          <cell r="E1323" t="str">
            <v>K83 Libra (avoirdupois) por segundo libra-fuerza por pulgada cuadrada</v>
          </cell>
        </row>
        <row r="1324">
          <cell r="B1324" t="str">
            <v>10213305 Eremurus vivo amarillo</v>
          </cell>
          <cell r="E1324" t="str">
            <v xml:space="preserve">K84 Libra por yarda cúbica </v>
          </cell>
        </row>
        <row r="1325">
          <cell r="B1325" t="str">
            <v>10213400 Brezo (erica) viva</v>
          </cell>
          <cell r="E1325" t="str">
            <v>K85 Libra-fuerza por pie cuadrado</v>
          </cell>
        </row>
        <row r="1326">
          <cell r="B1326" t="str">
            <v>10213401 Brezo (erica) vivo campunalarus</v>
          </cell>
          <cell r="E1326" t="str">
            <v>K86 Libra-fuerza por pulgada cuadrada grados fahrenheit</v>
          </cell>
        </row>
        <row r="1327">
          <cell r="B1327" t="str">
            <v>10213402 Brezo (erica) vivo conica</v>
          </cell>
          <cell r="E1327" t="str">
            <v>K87 Libra-fuerza por pulgada cuadrada pulgada cúbica por segundo</v>
          </cell>
        </row>
        <row r="1328">
          <cell r="B1328" t="str">
            <v>10213403 Brezo (erica) vivo green ice</v>
          </cell>
          <cell r="E1328" t="str">
            <v>K88 Libra-fuerza por pulgada cuadrada litro por segundo</v>
          </cell>
        </row>
        <row r="1329">
          <cell r="B1329" t="str">
            <v>10213404 Brezo (erica) vivo rosado</v>
          </cell>
          <cell r="E1329" t="str">
            <v>K89 Libra-fuerza por pulgada cuadrada metro cúbico por segundo</v>
          </cell>
        </row>
        <row r="1330">
          <cell r="B1330" t="str">
            <v>10213405 Brezo (erica) vivo príncipe de gales</v>
          </cell>
          <cell r="E1330" t="str">
            <v>K90 Libra-fuerza por pulgada cuadrada yarda cúbica por segundo</v>
          </cell>
        </row>
        <row r="1331">
          <cell r="B1331" t="str">
            <v>10213500 Euphorbia viva</v>
          </cell>
          <cell r="E1331" t="str">
            <v>K91 Libra-fuerza segundo por pie cuadrado</v>
          </cell>
        </row>
        <row r="1332">
          <cell r="B1332" t="str">
            <v>10213501 Euphorbia viva characias</v>
          </cell>
          <cell r="E1332" t="str">
            <v>K92 Libra-fuerza segundo por pulgada cuadrada</v>
          </cell>
        </row>
        <row r="1333">
          <cell r="B1333" t="str">
            <v>10213502 Euphorbia viva griffithii fireglow</v>
          </cell>
          <cell r="E1333" t="str">
            <v>K93 Reciprocidad psi</v>
          </cell>
        </row>
        <row r="1334">
          <cell r="B1334" t="str">
            <v>10213503 Euphorbia viva martini</v>
          </cell>
          <cell r="E1334" t="str">
            <v>K94 Cuarto (líquido, UK) por día</v>
          </cell>
        </row>
        <row r="1335">
          <cell r="B1335" t="str">
            <v>10213504 Euphorbia viva anaranjada</v>
          </cell>
          <cell r="E1335" t="str">
            <v>K95 Cuarto (líquido, UK) por hora</v>
          </cell>
        </row>
        <row r="1336">
          <cell r="B1336" t="str">
            <v>10213505 Euphorbia viva durazno</v>
          </cell>
          <cell r="E1336" t="str">
            <v>K96 Cuarto (líquido, UK) por minuto</v>
          </cell>
        </row>
        <row r="1337">
          <cell r="B1337" t="str">
            <v>10213506 Euphorbia viva rosada</v>
          </cell>
          <cell r="E1337" t="str">
            <v>K97 Cuarto (líquido, UK) por segundo</v>
          </cell>
        </row>
        <row r="1338">
          <cell r="B1338" t="str">
            <v>10213507 Euphorbia viva roja</v>
          </cell>
          <cell r="E1338" t="str">
            <v>K98 Cuarto (líquido, estados unidos) por día</v>
          </cell>
        </row>
        <row r="1339">
          <cell r="B1339" t="str">
            <v>10213508 Euphorbia viva blanca</v>
          </cell>
          <cell r="E1339" t="str">
            <v>K99 Cuarto (líquido, estados unidos) por hora</v>
          </cell>
        </row>
        <row r="1340">
          <cell r="B1340" t="str">
            <v>10213509 Euphorbia viva amarilla</v>
          </cell>
          <cell r="E1340" t="str">
            <v>KA Pastel</v>
          </cell>
        </row>
        <row r="1341">
          <cell r="B1341" t="str">
            <v>10213510 Euphorbia viva amarilla spurge</v>
          </cell>
          <cell r="E1341" t="str">
            <v>KAT Katal</v>
          </cell>
        </row>
        <row r="1342">
          <cell r="B1342" t="str">
            <v>10213600 Fresia viva</v>
          </cell>
          <cell r="E1342" t="str">
            <v>KB Kilocaracter</v>
          </cell>
        </row>
        <row r="1343">
          <cell r="B1343" t="str">
            <v>10213601 Fresia viva crema</v>
          </cell>
          <cell r="E1343" t="str">
            <v>KBA Kilobar</v>
          </cell>
        </row>
        <row r="1344">
          <cell r="B1344" t="str">
            <v>10213602 Fresia viva doble blanca</v>
          </cell>
          <cell r="E1344" t="str">
            <v>KCC Kilogramo de cloruro de colina</v>
          </cell>
        </row>
        <row r="1345">
          <cell r="B1345" t="str">
            <v>10213603 Fresia viva doble amarilla</v>
          </cell>
          <cell r="E1345" t="str">
            <v>KD Kilogram decimal</v>
          </cell>
        </row>
        <row r="1346">
          <cell r="B1346" t="str">
            <v>10213604 Fresia viva rosado fuerte</v>
          </cell>
          <cell r="E1346" t="str">
            <v>KDW Kilogramo de peso neto drenado</v>
          </cell>
        </row>
        <row r="1347">
          <cell r="B1347" t="str">
            <v>10213605 Fresia viva lady brunet</v>
          </cell>
          <cell r="E1347" t="str">
            <v>KEL Kelvin</v>
          </cell>
        </row>
        <row r="1348">
          <cell r="B1348" t="str">
            <v>10213606 Fresia viva lavanda</v>
          </cell>
          <cell r="E1348" t="str">
            <v>KF Kilopacket</v>
          </cell>
        </row>
        <row r="1349">
          <cell r="B1349" t="str">
            <v>10213607 Fresia viva rosado medio</v>
          </cell>
          <cell r="E1349" t="str">
            <v>KGM Kilogramo</v>
          </cell>
        </row>
        <row r="1350">
          <cell r="B1350" t="str">
            <v>10213608 Fresia viva anaranjado</v>
          </cell>
          <cell r="E1350" t="str">
            <v>KGS Kilogramo por segundo</v>
          </cell>
        </row>
        <row r="1351">
          <cell r="B1351" t="str">
            <v>10213609 Fresia viva pimpinela</v>
          </cell>
          <cell r="E1351" t="str">
            <v>KHY Kilogramo de peróxido de hidrógeno</v>
          </cell>
        </row>
        <row r="1352">
          <cell r="B1352" t="str">
            <v>10213610 Fresia viva rosada</v>
          </cell>
          <cell r="E1352" t="str">
            <v>KHZ Kilohertz</v>
          </cell>
        </row>
        <row r="1353">
          <cell r="B1353" t="str">
            <v>10213611 Fresia viva pùrpura</v>
          </cell>
          <cell r="E1353" t="str">
            <v>KI Kilogramo por milímetro de ancho</v>
          </cell>
        </row>
        <row r="1354">
          <cell r="B1354" t="str">
            <v>10213612 Fresia viva roja</v>
          </cell>
          <cell r="E1354" t="str">
            <v>KIC Kilogramo, incluyendo el contenedor</v>
          </cell>
        </row>
        <row r="1355">
          <cell r="B1355" t="str">
            <v>10213613 Fresia viva blanca</v>
          </cell>
          <cell r="E1355" t="str">
            <v>KIP Kilogramo, incluyendo el empaquetado interno</v>
          </cell>
        </row>
        <row r="1356">
          <cell r="B1356" t="str">
            <v>10213614 Fresia viva amarilla</v>
          </cell>
          <cell r="E1356" t="str">
            <v>KJ Kilosegmento</v>
          </cell>
        </row>
        <row r="1357">
          <cell r="B1357" t="str">
            <v>10213700 Ajedrezada viva</v>
          </cell>
          <cell r="E1357" t="str">
            <v>KJO Kilojoule</v>
          </cell>
        </row>
        <row r="1358">
          <cell r="B1358" t="str">
            <v>10213701 Ajedrezada viva acmopelata</v>
          </cell>
          <cell r="E1358" t="str">
            <v>KL Kilogramo por metro</v>
          </cell>
        </row>
        <row r="1359">
          <cell r="B1359" t="str">
            <v>10213702 Ajedrezada viva assyriaca</v>
          </cell>
          <cell r="E1359" t="str">
            <v>KLK Porcentaje de material seco láctico</v>
          </cell>
        </row>
        <row r="1360">
          <cell r="B1360" t="str">
            <v>10213703 Ajedrezada viva assyriaca uva vulpis</v>
          </cell>
          <cell r="E1360" t="str">
            <v>KLX Kilolux</v>
          </cell>
        </row>
        <row r="1361">
          <cell r="B1361" t="str">
            <v>10213704 Ajedrezada viva elysee</v>
          </cell>
          <cell r="E1361" t="str">
            <v>KMA Kilogramo de metilamina</v>
          </cell>
        </row>
        <row r="1362">
          <cell r="B1362" t="str">
            <v>10213705 Ajedrezada viva imperialis anaranjada</v>
          </cell>
          <cell r="E1362" t="str">
            <v>KMH Kilómetro por hora</v>
          </cell>
        </row>
        <row r="1363">
          <cell r="B1363" t="str">
            <v>10213706 Ajedrezada viva imperialis amarilla</v>
          </cell>
          <cell r="E1363" t="str">
            <v>KMK Kilómetro cuadrado</v>
          </cell>
        </row>
        <row r="1364">
          <cell r="B1364" t="str">
            <v>10213707 Ajedrezada viva meleagris</v>
          </cell>
          <cell r="E1364" t="str">
            <v>KMQ Kilogramo por metro cúbico</v>
          </cell>
        </row>
        <row r="1365">
          <cell r="B1365" t="str">
            <v>10213708 Ajedrezada viva michailowski</v>
          </cell>
          <cell r="E1365" t="str">
            <v>KMT Kilómetro</v>
          </cell>
        </row>
        <row r="1366">
          <cell r="B1366" t="str">
            <v>10213709 Ajedrezada viva uva vulpis</v>
          </cell>
          <cell r="E1366" t="str">
            <v>KNI Kilogramo de nitrógeno</v>
          </cell>
        </row>
        <row r="1367">
          <cell r="B1367" t="str">
            <v>10213800 Hiniesta viva</v>
          </cell>
          <cell r="E1367" t="str">
            <v>KNM Kolonewton por metro cuadrado</v>
          </cell>
        </row>
        <row r="1368">
          <cell r="B1368" t="str">
            <v>10213801 Hiniesta viva verde</v>
          </cell>
          <cell r="E1368" t="str">
            <v>KNS Kilogram sustancia nombrada</v>
          </cell>
        </row>
        <row r="1369">
          <cell r="B1369" t="str">
            <v>10213802 Hiniesta viva rosado fuerte</v>
          </cell>
          <cell r="E1369" t="str">
            <v>KNT Nudo</v>
          </cell>
        </row>
        <row r="1370">
          <cell r="B1370" t="str">
            <v>10213803 Hiniesta viva lavanda</v>
          </cell>
          <cell r="E1370" t="str">
            <v>KO Miliequivalentes de potasa cáustica por gramo de producto</v>
          </cell>
        </row>
        <row r="1371">
          <cell r="B1371" t="str">
            <v>10213804 Hiniesta viva rosado claro</v>
          </cell>
          <cell r="E1371" t="str">
            <v>KPA Kilopascal</v>
          </cell>
        </row>
        <row r="1372">
          <cell r="B1372" t="str">
            <v>10213805 Hiniesta viva durazno</v>
          </cell>
          <cell r="E1372" t="str">
            <v>KPH Kilogramo de hidróxido de potasio (potasa cáustica)</v>
          </cell>
        </row>
        <row r="1373">
          <cell r="B1373" t="str">
            <v>10213806 Hiniesta viva púrpura</v>
          </cell>
          <cell r="E1373" t="str">
            <v>KPO Kilogramo de óxido de potasio</v>
          </cell>
        </row>
        <row r="1374">
          <cell r="B1374" t="str">
            <v>10213807 Hiniesta viva blanco</v>
          </cell>
          <cell r="E1374" t="str">
            <v>KPP Kilogramo de pentóxido de fósforo (anhídrido fosfórico)</v>
          </cell>
        </row>
        <row r="1375">
          <cell r="B1375" t="str">
            <v>10213808 Hiniesta viva amarillo</v>
          </cell>
          <cell r="E1375" t="str">
            <v>KR Kiloroentgen</v>
          </cell>
        </row>
        <row r="1376">
          <cell r="B1376" t="str">
            <v>10213900 Margarita viva</v>
          </cell>
          <cell r="E1376" t="str">
            <v>KS Mil libras por pulgada cuadrada</v>
          </cell>
        </row>
        <row r="1377">
          <cell r="B1377" t="str">
            <v>10213901 Margarita viva crema de centro negro</v>
          </cell>
          <cell r="E1377" t="str">
            <v>KSD Kilogramo de sustancia 90% seco</v>
          </cell>
        </row>
        <row r="1378">
          <cell r="B1378" t="str">
            <v>10213902 Margarita viva crema</v>
          </cell>
          <cell r="E1378" t="str">
            <v>KSH Kilogramo de hidróxido de sodio (sodio cáustica)</v>
          </cell>
        </row>
        <row r="1379">
          <cell r="B1379" t="str">
            <v>10213903 Margarita viva dorada</v>
          </cell>
          <cell r="E1379" t="str">
            <v>KT Kit</v>
          </cell>
        </row>
        <row r="1380">
          <cell r="B1380" t="str">
            <v>10213904 Margarita viva rosado fuerte</v>
          </cell>
          <cell r="E1380" t="str">
            <v>KTN Kilotonelada Métrica</v>
          </cell>
        </row>
        <row r="1381">
          <cell r="B1381" t="str">
            <v>10213905 Margarita viva rosado claro</v>
          </cell>
          <cell r="E1381" t="str">
            <v>KUR Kilogramo de uranio</v>
          </cell>
        </row>
        <row r="1382">
          <cell r="B1382" t="str">
            <v>10213906 Margarita viva magenta</v>
          </cell>
          <cell r="E1382" t="str">
            <v>KVA Kilovoltio - amperio</v>
          </cell>
        </row>
        <row r="1383">
          <cell r="B1383" t="str">
            <v>10213907 Margarita viva mini coral</v>
          </cell>
          <cell r="E1383" t="str">
            <v>KVR Kilovar</v>
          </cell>
        </row>
        <row r="1384">
          <cell r="B1384" t="str">
            <v>10213908 Margarita viva mini fucsia</v>
          </cell>
          <cell r="E1384" t="str">
            <v>KVT Kilovoltio</v>
          </cell>
        </row>
        <row r="1385">
          <cell r="B1385" t="str">
            <v>10213909 Margarita viva mini rosado fuerte</v>
          </cell>
          <cell r="E1385" t="str">
            <v>KW Kilogramo por milímetro</v>
          </cell>
        </row>
        <row r="1386">
          <cell r="B1386" t="str">
            <v>10213910 Margarita viva mini anaranjado claro de centro negro</v>
          </cell>
          <cell r="E1386" t="str">
            <v>KWH Kilowatt hora</v>
          </cell>
        </row>
        <row r="1387">
          <cell r="B1387" t="str">
            <v>10213911 Margarita viva mini anaranjado de centro negro</v>
          </cell>
          <cell r="E1387" t="str">
            <v>KWN Kilowatt hora por metro cúbico normalizado</v>
          </cell>
        </row>
        <row r="1388">
          <cell r="B1388" t="str">
            <v>10213912 Margarita viva mini anaranjado</v>
          </cell>
          <cell r="E1388" t="str">
            <v>KWO Kilogramo de trióxido de tungsteno</v>
          </cell>
        </row>
        <row r="1389">
          <cell r="B1389" t="str">
            <v>10213913 Margarita viva mini rojo de centro negro</v>
          </cell>
          <cell r="E1389" t="str">
            <v>KWS Kilowatt hora por metro cúbico estándar</v>
          </cell>
        </row>
        <row r="1390">
          <cell r="B1390" t="str">
            <v>10213914 Margarita viva mini blanco</v>
          </cell>
          <cell r="E1390" t="str">
            <v>KWT Kilowatt</v>
          </cell>
        </row>
        <row r="1391">
          <cell r="B1391" t="str">
            <v>10213915 Margarita viva mini amarillo claro de centro negro</v>
          </cell>
          <cell r="E1391" t="str">
            <v>KX Mililitro por kilogramo</v>
          </cell>
        </row>
        <row r="1392">
          <cell r="B1392" t="str">
            <v>10213916 Margarita viva anaranjado de centro negro</v>
          </cell>
          <cell r="E1392" t="str">
            <v>L10 Cuarto (líquido, estados unidos) por minuto</v>
          </cell>
        </row>
        <row r="1393">
          <cell r="B1393" t="str">
            <v>10213917 Margarita viva anaranjada</v>
          </cell>
          <cell r="E1393" t="str">
            <v>L11 Cuarto (líquido, estados unidos) por segundo</v>
          </cell>
        </row>
        <row r="1394">
          <cell r="B1394" t="str">
            <v>10213918 Margarita viva durazno de centro negro</v>
          </cell>
          <cell r="E1394" t="str">
            <v>L12 Metro por segundo kelvin</v>
          </cell>
        </row>
        <row r="1395">
          <cell r="B1395" t="str">
            <v>10213919 Margarita viva durazno</v>
          </cell>
          <cell r="E1395" t="str">
            <v>L13 Metro por segundo bar</v>
          </cell>
        </row>
        <row r="1396">
          <cell r="B1396" t="str">
            <v>10213920 Margarita viva rosada de centro negro</v>
          </cell>
          <cell r="E1396" t="str">
            <v>L14 Metro cuadrado hora grado celsius por kilocaloría (tabla internacional)</v>
          </cell>
        </row>
        <row r="1397">
          <cell r="B1397" t="str">
            <v>10213921 Margarita viva rosada</v>
          </cell>
          <cell r="E1397" t="str">
            <v>L15 Milipascal segundo por kelvin</v>
          </cell>
        </row>
        <row r="1398">
          <cell r="B1398" t="str">
            <v>10213922 Margarita viva roja de centro negro</v>
          </cell>
          <cell r="E1398" t="str">
            <v>L16 Milipascal segundo por bar</v>
          </cell>
        </row>
        <row r="1399">
          <cell r="B1399" t="str">
            <v>10213923 Margarita viva roja</v>
          </cell>
          <cell r="E1399" t="str">
            <v>L17 Miligramo por metro cúbico kelvin</v>
          </cell>
        </row>
        <row r="1400">
          <cell r="B1400" t="str">
            <v>10213924 Margarita viva spider durazno</v>
          </cell>
          <cell r="E1400" t="str">
            <v>L18 Miligramo por metro cúbico bar</v>
          </cell>
        </row>
        <row r="1401">
          <cell r="B1401" t="str">
            <v>10213925 Margarita viva spider roja</v>
          </cell>
          <cell r="E1401" t="str">
            <v>L19 Mililitro por litro</v>
          </cell>
        </row>
        <row r="1402">
          <cell r="B1402" t="str">
            <v>10213926 Margarita viva terracota</v>
          </cell>
          <cell r="E1402" t="str">
            <v>L2 Litro por minuto</v>
          </cell>
        </row>
        <row r="1403">
          <cell r="B1403" t="str">
            <v>10213927 Margarita viva blanca de centro negro</v>
          </cell>
          <cell r="E1403" t="str">
            <v>L20 Reciprocidad del milimetro cúbico</v>
          </cell>
        </row>
        <row r="1404">
          <cell r="B1404" t="str">
            <v>10213928 Margarita viva blanca</v>
          </cell>
          <cell r="E1404" t="str">
            <v>L21 Milimetro cúbico por metro cúbico</v>
          </cell>
        </row>
        <row r="1405">
          <cell r="B1405" t="str">
            <v>10213929 Margarita viva amarilla</v>
          </cell>
          <cell r="E1405" t="str">
            <v xml:space="preserve">L23 Mol por hora </v>
          </cell>
        </row>
        <row r="1406">
          <cell r="B1406" t="str">
            <v>10214000 Jengibre vivo</v>
          </cell>
          <cell r="E1406" t="str">
            <v>L24 Mol por kilogramo kelvin</v>
          </cell>
        </row>
        <row r="1407">
          <cell r="B1407" t="str">
            <v>10214001 Jengibre vivo  indonesio</v>
          </cell>
          <cell r="E1407" t="str">
            <v>L25 Mol por kilogramo bar</v>
          </cell>
        </row>
        <row r="1408">
          <cell r="B1408" t="str">
            <v>10214002 Jengibre vivo jungle king rosado</v>
          </cell>
          <cell r="E1408" t="str">
            <v>L26 Mol por litreo kelvin</v>
          </cell>
        </row>
        <row r="1409">
          <cell r="B1409" t="str">
            <v>10214003 Jengibre vivo jungle king rojo</v>
          </cell>
          <cell r="E1409" t="str">
            <v>L27 Mol por litro bar</v>
          </cell>
        </row>
        <row r="1410">
          <cell r="B1410" t="str">
            <v>10214004 Jengibre vivo rosado</v>
          </cell>
          <cell r="E1410" t="str">
            <v>L28 Mol por metro cúbico kelvin</v>
          </cell>
        </row>
        <row r="1411">
          <cell r="B1411" t="str">
            <v>10214005 Jengibre vivo rojo</v>
          </cell>
          <cell r="E1411" t="str">
            <v>L29 Mol por metro cúbico bar</v>
          </cell>
        </row>
        <row r="1412">
          <cell r="B1412" t="str">
            <v>10214006 Jengibre vivo torch</v>
          </cell>
          <cell r="E1412" t="str">
            <v>L30 Mol por minuto</v>
          </cell>
        </row>
        <row r="1413">
          <cell r="B1413" t="str">
            <v>10214100 Gladiolo vivo</v>
          </cell>
          <cell r="E1413" t="str">
            <v>L31 Milliroentgen aequivalent men</v>
          </cell>
        </row>
        <row r="1414">
          <cell r="B1414" t="str">
            <v>10214101 Gladiolo vivo vinotinto</v>
          </cell>
          <cell r="E1414" t="str">
            <v>L32 Nanogramo por kilogramo</v>
          </cell>
        </row>
        <row r="1415">
          <cell r="B1415" t="str">
            <v>10214102 Gladiolo vivo fucsia</v>
          </cell>
          <cell r="E1415" t="str">
            <v>L33 Onza (avoirdupois) por día</v>
          </cell>
        </row>
        <row r="1416">
          <cell r="B1416" t="str">
            <v>10214103 Gladiolo vivo verde</v>
          </cell>
          <cell r="E1416" t="str">
            <v>L34 Onza (avoirdupois) por hora</v>
          </cell>
        </row>
        <row r="1417">
          <cell r="B1417" t="str">
            <v>10214104 Gladiolo vivo rosado fuerte</v>
          </cell>
          <cell r="E1417" t="str">
            <v>L35 Onza (avoirdupois) por minuto</v>
          </cell>
        </row>
        <row r="1418">
          <cell r="B1418" t="str">
            <v>10214105 Gladiolo vivo rosado claro</v>
          </cell>
          <cell r="E1418" t="str">
            <v>L36 Onza (avoirdupois) por segundo</v>
          </cell>
        </row>
        <row r="1419">
          <cell r="B1419" t="str">
            <v>10214106 Gladiolo vivo anaranjado</v>
          </cell>
          <cell r="E1419" t="str">
            <v>L37 Onza (avoirdupois) por galón (UK)</v>
          </cell>
        </row>
        <row r="1420">
          <cell r="B1420" t="str">
            <v>10214107 Gladiolo vivo durazno</v>
          </cell>
          <cell r="E1420" t="str">
            <v>L38 Onza (avoirdupois) por galón (EUA)</v>
          </cell>
        </row>
        <row r="1421">
          <cell r="B1421" t="str">
            <v>10214108 Gladiolo vivo rosado medio</v>
          </cell>
          <cell r="E1421" t="str">
            <v>L39 Onza (avoirdupois) por pulgada cúbica</v>
          </cell>
        </row>
        <row r="1422">
          <cell r="B1422" t="str">
            <v>10214109 Gladiolo vivo púrpura</v>
          </cell>
          <cell r="E1422" t="str">
            <v>L40 Onza fuerza</v>
          </cell>
        </row>
        <row r="1423">
          <cell r="B1423" t="str">
            <v>10214110 Gladiolo vivo rojo bicolor</v>
          </cell>
          <cell r="E1423" t="str">
            <v>L41 Onza (avoirdupois) fuerza pulgada</v>
          </cell>
        </row>
        <row r="1424">
          <cell r="B1424" t="str">
            <v>10214111 Gladiolo vivo rojo</v>
          </cell>
          <cell r="E1424" t="str">
            <v>L42 Picosiemens por metro</v>
          </cell>
        </row>
        <row r="1425">
          <cell r="B1425" t="str">
            <v>10214112 Gladiolo vivo salmón</v>
          </cell>
          <cell r="E1425" t="str">
            <v>L43 Peck (UK)</v>
          </cell>
        </row>
        <row r="1426">
          <cell r="B1426" t="str">
            <v>10214113 Gladiolo vivo blanco</v>
          </cell>
          <cell r="E1426" t="str">
            <v>L44 Peck (UK) por día</v>
          </cell>
        </row>
        <row r="1427">
          <cell r="B1427" t="str">
            <v>10214114 Gladiolo vivo amarillo</v>
          </cell>
          <cell r="E1427" t="str">
            <v>L45 Peck (UK) por hora</v>
          </cell>
        </row>
        <row r="1428">
          <cell r="B1428" t="str">
            <v>10214200 Godetia viva</v>
          </cell>
          <cell r="E1428" t="str">
            <v>L46 Peck (UK) por minuto</v>
          </cell>
        </row>
        <row r="1429">
          <cell r="B1429" t="str">
            <v>10214201 Godetia viva bicolor</v>
          </cell>
          <cell r="E1429" t="str">
            <v>L47 Peck (UK) por segundo</v>
          </cell>
        </row>
        <row r="1430">
          <cell r="B1430" t="str">
            <v>10214202 Godetia viva fucsia</v>
          </cell>
          <cell r="E1430" t="str">
            <v>L48 Peck (seco, estados unidos) por día</v>
          </cell>
        </row>
        <row r="1431">
          <cell r="B1431" t="str">
            <v>10214203 Godetia viva rosado fuerte</v>
          </cell>
          <cell r="E1431" t="str">
            <v>L49 Peck (seco, estados unidos) por hora</v>
          </cell>
        </row>
        <row r="1432">
          <cell r="B1432" t="str">
            <v>10214204 Godetia viva anaranjada</v>
          </cell>
          <cell r="E1432" t="str">
            <v>L50 Peck (seco, estados unidos) por minuto</v>
          </cell>
        </row>
        <row r="1433">
          <cell r="B1433" t="str">
            <v>10214205 Godetia viva roja</v>
          </cell>
          <cell r="E1433" t="str">
            <v>L51 Peck (seco, estados unidos) por segundo</v>
          </cell>
        </row>
        <row r="1434">
          <cell r="B1434" t="str">
            <v>10214206 Godetia viva blanca</v>
          </cell>
          <cell r="E1434" t="str">
            <v>L52 Libra.fuerza por pulgada cuadrada por libra fuerza por pulgada cuadrada</v>
          </cell>
        </row>
        <row r="1435">
          <cell r="B1435" t="str">
            <v>10214300 Bromelia viva</v>
          </cell>
          <cell r="E1435" t="str">
            <v>L53 Pinta (UK) por día</v>
          </cell>
        </row>
        <row r="1436">
          <cell r="B1436" t="str">
            <v>10214301 Bromelia lingulata viva anaranjada</v>
          </cell>
          <cell r="E1436" t="str">
            <v>L54 Pinta (UK) por hora</v>
          </cell>
        </row>
        <row r="1437">
          <cell r="B1437" t="str">
            <v>10214302 Bromelia lingulata viva roja</v>
          </cell>
          <cell r="E1437" t="str">
            <v>L55 Pinta (UK) por minuto</v>
          </cell>
        </row>
        <row r="1438">
          <cell r="B1438" t="str">
            <v>10214303 Bromelia lingulata viva blanca</v>
          </cell>
          <cell r="E1438" t="str">
            <v>L56 Pinta (UK) por segundo</v>
          </cell>
        </row>
        <row r="1439">
          <cell r="B1439" t="str">
            <v>10214304 Bromelia lingulata viva amarilla</v>
          </cell>
          <cell r="E1439" t="str">
            <v>L57 Pinta (líquido, estados unidos) por día</v>
          </cell>
        </row>
        <row r="1440">
          <cell r="B1440" t="str">
            <v>10214305 Bromelia variegata viva</v>
          </cell>
          <cell r="E1440" t="str">
            <v>L58 Pinta (líquido, estados unidos) por hora</v>
          </cell>
        </row>
        <row r="1441">
          <cell r="B1441" t="str">
            <v>10214400 Gypsophilia viva</v>
          </cell>
          <cell r="E1441" t="str">
            <v>L59 Pinta (líquido, estados unidos) por minuto</v>
          </cell>
        </row>
        <row r="1442">
          <cell r="B1442" t="str">
            <v>10214401 Gypsophilia viva bambino</v>
          </cell>
          <cell r="E1442" t="str">
            <v>L60 Pinta (líquido, estados unidos) por segundo</v>
          </cell>
        </row>
        <row r="1443">
          <cell r="B1443" t="str">
            <v>10214402 Gypsophilia viva million stars</v>
          </cell>
          <cell r="E1443" t="str">
            <v>L61 Pinta (US seco)</v>
          </cell>
        </row>
        <row r="1444">
          <cell r="B1444" t="str">
            <v>10214403 Gypsophilia viva mirabella</v>
          </cell>
          <cell r="E1444" t="str">
            <v>L62 Cuarto de galón (seco de los EUA)</v>
          </cell>
        </row>
        <row r="1445">
          <cell r="B1445" t="str">
            <v>10214404 Gypsophilia viva new love</v>
          </cell>
          <cell r="E1445" t="str">
            <v>L63 Slug por día</v>
          </cell>
        </row>
        <row r="1446">
          <cell r="B1446" t="str">
            <v>10214405 Gypsophilia viva orión</v>
          </cell>
          <cell r="E1446" t="str">
            <v>L64 Slug por pie segundo</v>
          </cell>
        </row>
        <row r="1447">
          <cell r="B1447" t="str">
            <v>10214406 Gypsophilia viva perfecta</v>
          </cell>
          <cell r="E1447" t="str">
            <v>L65 Slug por pie cúbico</v>
          </cell>
        </row>
        <row r="1448">
          <cell r="B1448" t="str">
            <v>10214500 Brezo vivo</v>
          </cell>
          <cell r="E1448" t="str">
            <v>L66 Slug por hora</v>
          </cell>
        </row>
        <row r="1449">
          <cell r="B1449" t="str">
            <v>10214501 Brezo vivo augustine</v>
          </cell>
          <cell r="E1449" t="str">
            <v>L67 Slug por minuto</v>
          </cell>
        </row>
        <row r="1450">
          <cell r="B1450" t="str">
            <v>10214502 Brezo vivo érica cuatro hermanas</v>
          </cell>
          <cell r="E1450" t="str">
            <v>L68 Slug por segundo</v>
          </cell>
        </row>
        <row r="1451">
          <cell r="B1451" t="str">
            <v>10214503 Brezo vivo francés</v>
          </cell>
          <cell r="E1451" t="str">
            <v>L69 Tonelada por kelvin</v>
          </cell>
        </row>
        <row r="1452">
          <cell r="B1452" t="str">
            <v>10214504 Brezo vivo verde</v>
          </cell>
          <cell r="E1452" t="str">
            <v>L70 Tonelada por bar</v>
          </cell>
        </row>
        <row r="1453">
          <cell r="B1453" t="str">
            <v>10214505 Brezo sterling range blanco vivo</v>
          </cell>
          <cell r="E1453" t="str">
            <v>L71 Tonelada por día</v>
          </cell>
        </row>
        <row r="1454">
          <cell r="B1454" t="str">
            <v>10214506 Brezo vivo rosado sunset</v>
          </cell>
          <cell r="E1454" t="str">
            <v>L72 Tonelada por día kelvin</v>
          </cell>
        </row>
        <row r="1455">
          <cell r="B1455" t="str">
            <v>10214507 Brezo vivo blanco</v>
          </cell>
          <cell r="E1455" t="str">
            <v>L73 Tonelada por día bar</v>
          </cell>
        </row>
        <row r="1456">
          <cell r="B1456" t="str">
            <v>10214600 Heliconia viva</v>
          </cell>
          <cell r="E1456" t="str">
            <v>L74 Tonelada por hora kelvin</v>
          </cell>
        </row>
        <row r="1457">
          <cell r="B1457" t="str">
            <v>10214601 Heliconia viva bihai claw</v>
          </cell>
          <cell r="E1457" t="str">
            <v>L75 Tonelada por hora bar</v>
          </cell>
        </row>
        <row r="1458">
          <cell r="B1458" t="str">
            <v>10214602 Heliconia viva bihai flash</v>
          </cell>
          <cell r="E1458" t="str">
            <v>L76 Tonelada por metro cúbico kelvin</v>
          </cell>
        </row>
        <row r="1459">
          <cell r="B1459" t="str">
            <v>10214603 Heliconia viva bihai lobster claw</v>
          </cell>
          <cell r="E1459" t="str">
            <v>L77 Tonelada por metro cúbico bar</v>
          </cell>
        </row>
        <row r="1460">
          <cell r="B1460" t="str">
            <v>10214604 Heliconia viva caribea red</v>
          </cell>
          <cell r="E1460" t="str">
            <v>L78 Tonelada por minuto</v>
          </cell>
        </row>
        <row r="1461">
          <cell r="B1461" t="str">
            <v>10214605 Heliconia viva caribea yellow</v>
          </cell>
          <cell r="E1461" t="str">
            <v>L79 Tonelada por minuto kelvin</v>
          </cell>
        </row>
        <row r="1462">
          <cell r="B1462" t="str">
            <v>10214606 Heliconia viva christmas</v>
          </cell>
          <cell r="E1462" t="str">
            <v>L80 Tonelada por minuto bar</v>
          </cell>
        </row>
        <row r="1463">
          <cell r="B1463" t="str">
            <v>10214607 Heliconia viva edge of night</v>
          </cell>
          <cell r="E1463" t="str">
            <v>L81 Tonelada por segundo</v>
          </cell>
        </row>
        <row r="1464">
          <cell r="B1464" t="str">
            <v>10214608 Heliconia viva green bihai</v>
          </cell>
          <cell r="E1464" t="str">
            <v>L82 Tonelada por segundo kelvin</v>
          </cell>
        </row>
        <row r="1465">
          <cell r="B1465" t="str">
            <v>10214609 Heliconia viva marginata lutea</v>
          </cell>
          <cell r="E1465" t="str">
            <v>L83 Tonelada por segundo bar</v>
          </cell>
        </row>
        <row r="1466">
          <cell r="B1466" t="str">
            <v>10214610 Heliconia viva psitt fire opal</v>
          </cell>
          <cell r="E1466" t="str">
            <v>L84 Tonelada (flota UK)</v>
          </cell>
        </row>
        <row r="1467">
          <cell r="B1467" t="str">
            <v>10214611 Heliconia viva psittacorum</v>
          </cell>
          <cell r="E1467" t="str">
            <v>L85 Tonelada larga por día</v>
          </cell>
        </row>
        <row r="1468">
          <cell r="B1468" t="str">
            <v>10214612 Heliconia viva richmond red</v>
          </cell>
          <cell r="E1468" t="str">
            <v>L86 Tonelada (flota estados unidos)</v>
          </cell>
        </row>
        <row r="1469">
          <cell r="B1469" t="str">
            <v>10214613 Heliconia viva rostrata</v>
          </cell>
          <cell r="E1469" t="str">
            <v>L87 Tonelada corta por grado fahrenheit</v>
          </cell>
        </row>
        <row r="1470">
          <cell r="B1470" t="str">
            <v>10214614 Heliconia viva sexy pink</v>
          </cell>
          <cell r="E1470" t="str">
            <v>L88 Tonelada corta por día</v>
          </cell>
        </row>
        <row r="1471">
          <cell r="B1471" t="str">
            <v>10214615 Heliconia viva sexy scarlett</v>
          </cell>
          <cell r="E1471" t="str">
            <v>L89 Tonelada corta por hora grados fahrenheit</v>
          </cell>
        </row>
        <row r="1472">
          <cell r="B1472" t="str">
            <v>10214616 Heliconia viva shogun</v>
          </cell>
          <cell r="E1472" t="str">
            <v>L90 Tonelada corta por hora libra-fuerza por pulgada cuadrada</v>
          </cell>
        </row>
        <row r="1473">
          <cell r="B1473" t="str">
            <v>10214617 Heliconia viva small red</v>
          </cell>
          <cell r="E1473" t="str">
            <v>L91 Tonelada corta por psi</v>
          </cell>
        </row>
        <row r="1474">
          <cell r="B1474" t="str">
            <v>10214618 Heliconia viva southern cross</v>
          </cell>
          <cell r="E1474" t="str">
            <v>L92 Tonelada larga (UK) por yarda cúbica</v>
          </cell>
        </row>
        <row r="1475">
          <cell r="B1475" t="str">
            <v>10214619 Heliconia viva wagneriana</v>
          </cell>
          <cell r="E1475" t="str">
            <v>L93 Tonelada corta (estados unidos) por yarda cúbica</v>
          </cell>
        </row>
        <row r="1476">
          <cell r="B1476" t="str">
            <v>10214700 Jacinto vivo</v>
          </cell>
          <cell r="E1476" t="str">
            <v>L94 Tonelada fuerza</v>
          </cell>
        </row>
        <row r="1477">
          <cell r="B1477" t="str">
            <v>10214701 Jacinto vivo bean</v>
          </cell>
          <cell r="E1477" t="str">
            <v>L95 Año común</v>
          </cell>
        </row>
        <row r="1478">
          <cell r="B1478" t="str">
            <v>10214702 Jacinto vivo durazno</v>
          </cell>
          <cell r="E1478" t="str">
            <v>L96 Año sideral</v>
          </cell>
        </row>
        <row r="1479">
          <cell r="B1479" t="str">
            <v>10214703 Jacinto vivo azul</v>
          </cell>
          <cell r="E1479" t="str">
            <v>L98 Yarda por grado fahrenheit</v>
          </cell>
        </row>
        <row r="1480">
          <cell r="B1480" t="str">
            <v>10214704 Jacinto vivo fucsia</v>
          </cell>
          <cell r="E1480" t="str">
            <v>L99 Yarda por psi (libra por pulgada cuadrada)</v>
          </cell>
        </row>
        <row r="1481">
          <cell r="B1481" t="str">
            <v>10214705 Jacinto vivo rosado fuerte</v>
          </cell>
          <cell r="E1481" t="str">
            <v xml:space="preserve">LA Libra por pulgada cúbica </v>
          </cell>
        </row>
        <row r="1482">
          <cell r="B1482" t="str">
            <v>10214706 Jacinto vivo lavanda</v>
          </cell>
          <cell r="E1482" t="str">
            <v>LAC Porcentaje de exceso de lactosa</v>
          </cell>
        </row>
        <row r="1483">
          <cell r="B1483" t="str">
            <v>10214707 Jacinto vivo azul claro</v>
          </cell>
          <cell r="E1483" t="str">
            <v>LBR Libra</v>
          </cell>
        </row>
        <row r="1484">
          <cell r="B1484" t="str">
            <v>10214708 Jacinto vivo rosado medio</v>
          </cell>
          <cell r="E1484" t="str">
            <v>LBT Troy pound</v>
          </cell>
        </row>
        <row r="1485">
          <cell r="B1485" t="str">
            <v>10214709 Jacinto vivo rosado</v>
          </cell>
          <cell r="E1485" t="str">
            <v>LC Centímetro lineal</v>
          </cell>
        </row>
        <row r="1486">
          <cell r="B1486" t="str">
            <v>10214710 Jacinto vivo estrella púrpura</v>
          </cell>
          <cell r="E1486" t="str">
            <v>LD Litro por día</v>
          </cell>
        </row>
        <row r="1487">
          <cell r="B1487" t="str">
            <v>10214711 Jacinto vivo blanco</v>
          </cell>
          <cell r="E1487" t="str">
            <v>LE Lite</v>
          </cell>
        </row>
        <row r="1488">
          <cell r="B1488" t="str">
            <v>10214712 Jacinto vivo amarillo</v>
          </cell>
          <cell r="E1488" t="str">
            <v>LEF Hoja</v>
          </cell>
        </row>
        <row r="1489">
          <cell r="B1489" t="str">
            <v>10214800 Hydrangea viva</v>
          </cell>
          <cell r="E1489" t="str">
            <v>LF Pie lineal</v>
          </cell>
        </row>
        <row r="1490">
          <cell r="B1490" t="str">
            <v>10214801 Hydrangea viva anabella</v>
          </cell>
          <cell r="E1490" t="str">
            <v>LH Hora de trabajo</v>
          </cell>
        </row>
        <row r="1491">
          <cell r="B1491" t="str">
            <v>10214802 Hydrangea viva azul antiguo</v>
          </cell>
          <cell r="E1491" t="str">
            <v>LI Pulgada lineal</v>
          </cell>
        </row>
        <row r="1492">
          <cell r="B1492" t="str">
            <v>10214803 Hydrangea viva azul antiguo  o verde o nueva zelandia</v>
          </cell>
          <cell r="E1492" t="str">
            <v>LJ Spray grande</v>
          </cell>
        </row>
        <row r="1493">
          <cell r="B1493" t="str">
            <v>10214804 Hydrangea viva verde antiguo</v>
          </cell>
          <cell r="E1493" t="str">
            <v>LK Enlazar</v>
          </cell>
        </row>
        <row r="1494">
          <cell r="B1494" t="str">
            <v>10214805 Hydrangea viva rosado antiguo</v>
          </cell>
          <cell r="E1494" t="str">
            <v>LM Metro lineal</v>
          </cell>
        </row>
        <row r="1495">
          <cell r="B1495" t="str">
            <v>10214806 Hydrangea viva púrpura antiguo o nueva zelandia</v>
          </cell>
          <cell r="E1495" t="str">
            <v>LN Longitud</v>
          </cell>
        </row>
        <row r="1496">
          <cell r="B1496" t="str">
            <v>10214807 Hydrangea viva aubergene o nueva zelandia</v>
          </cell>
          <cell r="E1496" t="str">
            <v>LO Lote [unidad de adquisición]</v>
          </cell>
        </row>
        <row r="1497">
          <cell r="B1497" t="str">
            <v>10214808 Hydrangea viva azul oscuro</v>
          </cell>
          <cell r="E1497" t="str">
            <v>LP Libra líquida</v>
          </cell>
        </row>
        <row r="1498">
          <cell r="B1498" t="str">
            <v>10214809 Hydrangea viva rosado oscuro</v>
          </cell>
          <cell r="E1498" t="str">
            <v>LPA Litro de alcohol puro</v>
          </cell>
        </row>
        <row r="1499">
          <cell r="B1499" t="str">
            <v>10214810 Hydrangea viva púrpura oscuro</v>
          </cell>
          <cell r="E1499" t="str">
            <v xml:space="preserve">LR Capa </v>
          </cell>
        </row>
        <row r="1500">
          <cell r="B1500" t="str">
            <v>10214811 Hydrangea viva berenjena</v>
          </cell>
          <cell r="E1500" t="str">
            <v>LS Suma global</v>
          </cell>
        </row>
        <row r="1501">
          <cell r="B1501" t="str">
            <v>10214812 Hydrangea viva verde teñida</v>
          </cell>
          <cell r="E1501" t="str">
            <v>LTN Tonelada (UK) o tonelada larga (estados unidos)</v>
          </cell>
        </row>
        <row r="1502">
          <cell r="B1502" t="str">
            <v>10214813 Hydrangea viva limón verde</v>
          </cell>
          <cell r="E1502" t="str">
            <v>LTR Litro</v>
          </cell>
        </row>
        <row r="1503">
          <cell r="B1503" t="str">
            <v>10214814 Hydrangea viva rosado fuerte</v>
          </cell>
          <cell r="E1503" t="str">
            <v>LUB Tonelada métrica, aceite lubricante</v>
          </cell>
        </row>
        <row r="1504">
          <cell r="B1504" t="str">
            <v>10214815 Hydrangea viva jumbo blanca</v>
          </cell>
          <cell r="E1504" t="str">
            <v>LUM Lumen</v>
          </cell>
        </row>
        <row r="1505">
          <cell r="B1505" t="str">
            <v>10214816 Hydrangea viva lavanda o nueva zelandia</v>
          </cell>
          <cell r="E1505" t="str">
            <v>LUX Lux</v>
          </cell>
        </row>
        <row r="1506">
          <cell r="B1506" t="str">
            <v>10214817 Hydrangea viva azul claro</v>
          </cell>
          <cell r="E1506" t="str">
            <v>LX Yarda lineal por libra</v>
          </cell>
        </row>
        <row r="1507">
          <cell r="B1507" t="str">
            <v>10214818 Hydrangea viva rosado claro grande</v>
          </cell>
          <cell r="E1507" t="str">
            <v>LY Yarda lineal</v>
          </cell>
        </row>
        <row r="1508">
          <cell r="B1508" t="str">
            <v>10214819 Hydrangea viva verde lima grande</v>
          </cell>
          <cell r="E1508" t="str">
            <v>M0 cinta magnética</v>
          </cell>
        </row>
        <row r="1509">
          <cell r="B1509" t="str">
            <v>10214820 Hydrangea viva mini verde</v>
          </cell>
          <cell r="E1509" t="str">
            <v>M1 Miligramo por litro</v>
          </cell>
        </row>
        <row r="1510">
          <cell r="B1510" t="str">
            <v>10214821 Hydrangea viva oakleaf</v>
          </cell>
          <cell r="E1510" t="str">
            <v>M10 Reciprocidad de la yarda cuadrada</v>
          </cell>
        </row>
        <row r="1511">
          <cell r="B1511" t="str">
            <v>10214822 Hydrangea viva oakleaf copo de nieve</v>
          </cell>
          <cell r="E1511" t="str">
            <v>M11 Yarda cúbica por grado fahrenheit</v>
          </cell>
        </row>
        <row r="1512">
          <cell r="B1512" t="str">
            <v>10214823 Hydrangea viva rosado teñido</v>
          </cell>
          <cell r="E1512" t="str">
            <v>M12 Yarda cúbica por día</v>
          </cell>
        </row>
        <row r="1513">
          <cell r="B1513" t="str">
            <v>10214824 Hydrangea viva rosado</v>
          </cell>
          <cell r="E1513" t="str">
            <v xml:space="preserve">M13 Yarda cúbica por hora </v>
          </cell>
        </row>
        <row r="1514">
          <cell r="B1514" t="str">
            <v>10214825 Hydrangea viva púrpura o nueva zelandia</v>
          </cell>
          <cell r="E1514" t="str">
            <v>M14 Yarda cúbica por psi (libra por pulgada cuadrada)</v>
          </cell>
        </row>
        <row r="1515">
          <cell r="B1515" t="str">
            <v>10214826 Hydrangea viva rojo teñido</v>
          </cell>
          <cell r="E1515" t="str">
            <v>M15 Yarda cúbica por minuto</v>
          </cell>
        </row>
        <row r="1516">
          <cell r="B1516" t="str">
            <v>10214827 Hydrangea viva shocking blue</v>
          </cell>
          <cell r="E1516" t="str">
            <v>M16 Yarda cúbica por segundo</v>
          </cell>
        </row>
        <row r="1517">
          <cell r="B1517" t="str">
            <v>10214828 Hydrangea viva tardiva</v>
          </cell>
          <cell r="E1517" t="str">
            <v>M17 Kilohertz metro</v>
          </cell>
        </row>
        <row r="1518">
          <cell r="B1518" t="str">
            <v>10214829 Hydrangea viva blanca</v>
          </cell>
          <cell r="E1518" t="str">
            <v>M18 Gigahertz metro</v>
          </cell>
        </row>
        <row r="1519">
          <cell r="B1519" t="str">
            <v>10214900 Iris Viva</v>
          </cell>
          <cell r="E1519" t="str">
            <v>M19 Beaufort</v>
          </cell>
        </row>
        <row r="1520">
          <cell r="B1520" t="str">
            <v>10214901 Iris viva negra barbada</v>
          </cell>
          <cell r="E1520" t="str">
            <v>M20 Recíproco de megakelvin ó megakelvin a la potencia menos 1</v>
          </cell>
        </row>
        <row r="1521">
          <cell r="B1521" t="str">
            <v>10214902 Iris viva azul barbada</v>
          </cell>
          <cell r="E1521" t="str">
            <v>M21 Kilovoltio-amperio hora recíprocidad</v>
          </cell>
        </row>
        <row r="1522">
          <cell r="B1522" t="str">
            <v>10214903 Iris viva lavanda barbada</v>
          </cell>
          <cell r="E1522" t="str">
            <v>M22 Milímetro por centímetro cuadrado minuto</v>
          </cell>
        </row>
        <row r="1523">
          <cell r="B1523" t="str">
            <v>10214904 Iris viva barbada azul clara</v>
          </cell>
          <cell r="E1523" t="str">
            <v>M23 Newton por centímetro</v>
          </cell>
        </row>
        <row r="1524">
          <cell r="B1524" t="str">
            <v>10214905 Iris viva barbada púrpura</v>
          </cell>
          <cell r="E1524" t="str">
            <v>M24 Ohm kilómetro</v>
          </cell>
        </row>
        <row r="1525">
          <cell r="B1525" t="str">
            <v>10214906 Iris viva barbada roja</v>
          </cell>
          <cell r="E1525" t="str">
            <v>M25 Porcentaje por grado celsius</v>
          </cell>
        </row>
        <row r="1526">
          <cell r="B1526" t="str">
            <v>10214907 Iris viva barbada blanca</v>
          </cell>
          <cell r="E1526" t="str">
            <v>M26 GigaOhm por metro</v>
          </cell>
        </row>
        <row r="1527">
          <cell r="B1527" t="str">
            <v>10214908 Iris viva baerbada blanca y púrpura</v>
          </cell>
          <cell r="E1527" t="str">
            <v>M27 Megahertz metro</v>
          </cell>
        </row>
        <row r="1528">
          <cell r="B1528" t="str">
            <v>10214909 Iris viva amarilla barbada</v>
          </cell>
          <cell r="E1528" t="str">
            <v>M29 Kilogramo por kilogramo</v>
          </cell>
        </row>
        <row r="1529">
          <cell r="B1529" t="str">
            <v>10214910 Iris viva blue elegance</v>
          </cell>
          <cell r="E1529" t="str">
            <v>M30 voltio-amperio segundo recíprocidad</v>
          </cell>
        </row>
        <row r="1530">
          <cell r="B1530" t="str">
            <v>10214911 Iris viva casablanca</v>
          </cell>
          <cell r="E1530" t="str">
            <v>M31 Kilogramo por kilómetro</v>
          </cell>
        </row>
        <row r="1531">
          <cell r="B1531" t="str">
            <v>10214912 Iris viva golden beau</v>
          </cell>
          <cell r="E1531" t="str">
            <v>M32 Segundos pascal por litro</v>
          </cell>
        </row>
        <row r="1532">
          <cell r="B1532" t="str">
            <v>10214913 Iris viva hildegard</v>
          </cell>
          <cell r="E1532" t="str">
            <v>M33 MiliMol por litro</v>
          </cell>
        </row>
        <row r="1533">
          <cell r="B1533" t="str">
            <v>10214914 Iris viva hong kong</v>
          </cell>
          <cell r="E1533" t="str">
            <v>M34 Newton metro por metro cuadrado</v>
          </cell>
        </row>
        <row r="1534">
          <cell r="B1534" t="str">
            <v>10214915 Iris viva ideal</v>
          </cell>
          <cell r="E1534" t="str">
            <v>M35 Milivoltio - amperio</v>
          </cell>
        </row>
        <row r="1535">
          <cell r="B1535" t="str">
            <v>10214916 Iris viva professor blue</v>
          </cell>
          <cell r="E1535" t="str">
            <v>M36 Mes de 30 días</v>
          </cell>
        </row>
        <row r="1536">
          <cell r="B1536" t="str">
            <v>10214917 Iris viva purple</v>
          </cell>
          <cell r="E1536" t="str">
            <v>M37 Actual 360</v>
          </cell>
        </row>
        <row r="1537">
          <cell r="B1537" t="str">
            <v>10214918 Iris viva spuria</v>
          </cell>
          <cell r="E1537" t="str">
            <v>M38 Kilómetro por segundo cuadrado</v>
          </cell>
        </row>
        <row r="1538">
          <cell r="B1538" t="str">
            <v>10214919 Iris viva telstar</v>
          </cell>
          <cell r="E1538" t="str">
            <v>M39 Centímetro por segundo cuadrado</v>
          </cell>
        </row>
        <row r="1539">
          <cell r="B1539" t="str">
            <v>10215000 Pata de canguro viva</v>
          </cell>
          <cell r="E1539" t="str">
            <v>M4 Valor monetario</v>
          </cell>
        </row>
        <row r="1540">
          <cell r="B1540" t="str">
            <v>10215001 Pata de canguro viva bicolor</v>
          </cell>
          <cell r="E1540" t="str">
            <v>M40 Yarda por segundo cuadrado</v>
          </cell>
        </row>
        <row r="1541">
          <cell r="B1541" t="str">
            <v>10215002 Pata de canguro viva negra</v>
          </cell>
          <cell r="E1541" t="str">
            <v>M41 Milímetro por segundo cuadrado</v>
          </cell>
        </row>
        <row r="1542">
          <cell r="B1542" t="str">
            <v>10215003 Pata de canguro viva verde</v>
          </cell>
          <cell r="E1542" t="str">
            <v>M42 Milla (milla estatal)  por segundo cuadrado</v>
          </cell>
        </row>
        <row r="1543">
          <cell r="B1543" t="str">
            <v>10215004 Pata de canguro viva anaranjada</v>
          </cell>
          <cell r="E1543" t="str">
            <v>M43 Mil (unidad de Medida Militar)</v>
          </cell>
        </row>
        <row r="1544">
          <cell r="B1544" t="str">
            <v>10215005 Pata de canguro viva rosada</v>
          </cell>
          <cell r="E1544" t="str">
            <v>M44 Revolución</v>
          </cell>
        </row>
        <row r="1545">
          <cell r="B1545" t="str">
            <v>10215006 Pata de canguro viva roja</v>
          </cell>
          <cell r="E1545" t="str">
            <v>M45 Grado por segundo cuadrado</v>
          </cell>
        </row>
        <row r="1546">
          <cell r="B1546" t="str">
            <v>10215007 Pata de canguro viva amarilla</v>
          </cell>
          <cell r="E1546" t="str">
            <v>M46 Revolución por minuto</v>
          </cell>
        </row>
        <row r="1547">
          <cell r="B1547" t="str">
            <v>10215100 Delfinio vivo</v>
          </cell>
          <cell r="E1547" t="str">
            <v>M47 Circular Mil</v>
          </cell>
        </row>
        <row r="1548">
          <cell r="B1548" t="str">
            <v>10215101 Delfinio viva azul nube</v>
          </cell>
          <cell r="E1548" t="str">
            <v>M48 Milla cuadrada (basado en u.s survey foot)</v>
          </cell>
        </row>
        <row r="1549">
          <cell r="B1549" t="str">
            <v>10215102 Delfinio viva rosado fuerte</v>
          </cell>
          <cell r="E1549" t="str">
            <v xml:space="preserve">M49 Cadena </v>
          </cell>
        </row>
        <row r="1550">
          <cell r="B1550" t="str">
            <v>10215103 Delfinio viva lavanda</v>
          </cell>
          <cell r="E1550" t="str">
            <v>M5 Microcurie</v>
          </cell>
        </row>
        <row r="1551">
          <cell r="B1551" t="str">
            <v>10215104 Delfinio viva rosado claro</v>
          </cell>
          <cell r="E1551" t="str">
            <v>M50 Estadio</v>
          </cell>
        </row>
        <row r="1552">
          <cell r="B1552" t="str">
            <v>10215105 Delfinio viva púrpura</v>
          </cell>
          <cell r="E1552" t="str">
            <v>M51 Pie (Topografía UEA)</v>
          </cell>
        </row>
        <row r="1553">
          <cell r="B1553" t="str">
            <v>10215106 Delfinio viva blanca</v>
          </cell>
          <cell r="E1553" t="str">
            <v>M52 Milla</v>
          </cell>
        </row>
        <row r="1554">
          <cell r="B1554" t="str">
            <v>10215200 Lepto vivo</v>
          </cell>
          <cell r="E1554" t="str">
            <v>M53 Metro por pascal</v>
          </cell>
        </row>
        <row r="1555">
          <cell r="B1555" t="str">
            <v>10215201 Lepto vivo azul o floreciente</v>
          </cell>
          <cell r="E1555" t="str">
            <v>M55 Metro por radián</v>
          </cell>
        </row>
        <row r="1556">
          <cell r="B1556" t="str">
            <v>10215202 Lepto vivo rosado fuerte</v>
          </cell>
          <cell r="E1556" t="str">
            <v xml:space="preserve">M56 Shake </v>
          </cell>
        </row>
        <row r="1557">
          <cell r="B1557" t="str">
            <v>10215203 Lepto vivo rosado claro</v>
          </cell>
          <cell r="E1557" t="str">
            <v>M57 Milla por minuto</v>
          </cell>
        </row>
        <row r="1558">
          <cell r="B1558" t="str">
            <v>10215204 Lepto vivo rosado</v>
          </cell>
          <cell r="E1558" t="str">
            <v>M58 Milla por segundo</v>
          </cell>
        </row>
        <row r="1559">
          <cell r="B1559" t="str">
            <v>10215205 Lepto vivo rojo</v>
          </cell>
          <cell r="E1559" t="str">
            <v>M59 Metro por segundo pascal</v>
          </cell>
        </row>
        <row r="1560">
          <cell r="B1560" t="str">
            <v>10215206 Lepto vivo blanco</v>
          </cell>
          <cell r="E1560" t="str">
            <v>M60 Metro por hora</v>
          </cell>
        </row>
        <row r="1561">
          <cell r="B1561" t="str">
            <v>10215300 Lila viva</v>
          </cell>
          <cell r="E1561" t="str">
            <v>M61 Pulgada por año</v>
          </cell>
        </row>
        <row r="1562">
          <cell r="B1562" t="str">
            <v>10215301 Lila  viva híbrida francesa lavanda</v>
          </cell>
          <cell r="E1562" t="str">
            <v>M62 Kilómetro por segundo</v>
          </cell>
        </row>
        <row r="1563">
          <cell r="B1563" t="str">
            <v>10215302 Lila  viva híbrida francesa púrpura</v>
          </cell>
          <cell r="E1563" t="str">
            <v>M63 Pulgada por minuto</v>
          </cell>
        </row>
        <row r="1564">
          <cell r="B1564" t="str">
            <v>10215303 Lila  viva púrpura</v>
          </cell>
          <cell r="E1564" t="str">
            <v>M64 Yarda por segundo</v>
          </cell>
        </row>
        <row r="1565">
          <cell r="B1565" t="str">
            <v>10215304 Lila  viva vino</v>
          </cell>
          <cell r="E1565" t="str">
            <v>M65 Yarda por minuto</v>
          </cell>
        </row>
        <row r="1566">
          <cell r="B1566" t="str">
            <v>10215305 Lila  viva blanca</v>
          </cell>
          <cell r="E1566" t="str">
            <v>M66 Yarda por hora</v>
          </cell>
        </row>
        <row r="1567">
          <cell r="B1567" t="str">
            <v>10215306 Lila  viva blanca salvaje</v>
          </cell>
          <cell r="E1567" t="str">
            <v>M67 Acre-pie</v>
          </cell>
        </row>
        <row r="1568">
          <cell r="B1568" t="str">
            <v>10215400 Azucena viva</v>
          </cell>
          <cell r="E1568" t="str">
            <v>M68 Cordón</v>
          </cell>
        </row>
        <row r="1569">
          <cell r="B1569" t="str">
            <v>10215401 Azucena viva alteza longiflorum e híbrido asiática</v>
          </cell>
          <cell r="E1569" t="str">
            <v>M69 Milla cúbica (reinounido)</v>
          </cell>
        </row>
        <row r="1570">
          <cell r="B1570" t="str">
            <v>10215402 Azucena viva black out</v>
          </cell>
          <cell r="E1570" t="str">
            <v>M7 Micro-pulgada</v>
          </cell>
        </row>
        <row r="1571">
          <cell r="B1571" t="str">
            <v>10215403 Azucena viva rosado oscuro</v>
          </cell>
          <cell r="E1571" t="str">
            <v>M70 Unidad tradicional de capacidad de carga</v>
          </cell>
        </row>
        <row r="1572">
          <cell r="B1572" t="str">
            <v>10215404 Azucena viva leéctrica asiática</v>
          </cell>
          <cell r="E1572" t="str">
            <v>M71 Metro cúbico por pascal (joules)</v>
          </cell>
        </row>
        <row r="1573">
          <cell r="B1573" t="str">
            <v>10215405 Azucena viva festival asiática</v>
          </cell>
          <cell r="E1573" t="str">
            <v>M72 Bel</v>
          </cell>
        </row>
        <row r="1574">
          <cell r="B1574" t="str">
            <v>10215406 Azucena viva ginebra asiática</v>
          </cell>
          <cell r="E1574" t="str">
            <v>M73 Kilogramo por metro cúbico pascal</v>
          </cell>
        </row>
        <row r="1575">
          <cell r="B1575" t="str">
            <v>10215407 Azucena viva rosado claro asiática</v>
          </cell>
          <cell r="E1575" t="str">
            <v>M74 Kilogramo por pascal</v>
          </cell>
        </row>
        <row r="1576">
          <cell r="B1576" t="str">
            <v>10215408 Azucena viva colombina asiática</v>
          </cell>
          <cell r="E1576" t="str">
            <v>M75 Kilolibra fuerza</v>
          </cell>
        </row>
        <row r="1577">
          <cell r="B1577" t="str">
            <v>10215409 Azucena viva miss américa púrpura asiática</v>
          </cell>
          <cell r="E1577" t="str">
            <v>M76 Poundal</v>
          </cell>
        </row>
        <row r="1578">
          <cell r="B1578" t="str">
            <v>10215410 Azucena viva monte negro asiática</v>
          </cell>
          <cell r="E1578" t="str">
            <v>M77 Kilogramo metro por segundo cuadrado</v>
          </cell>
        </row>
        <row r="1579">
          <cell r="B1579" t="str">
            <v>10215411 Azucena viva anaranjada asiática</v>
          </cell>
          <cell r="E1579" t="str">
            <v>M78 Pond</v>
          </cell>
        </row>
        <row r="1580">
          <cell r="B1580" t="str">
            <v>10215412 Azucena viva durazno cannes asiática</v>
          </cell>
          <cell r="E1580" t="str">
            <v>M79 Pie cuadrado por hora</v>
          </cell>
        </row>
        <row r="1581">
          <cell r="B1581" t="str">
            <v>10215413 Azucena viva rosada asiática</v>
          </cell>
          <cell r="E1581" t="str">
            <v>M80 Stokes por pascal</v>
          </cell>
        </row>
        <row r="1582">
          <cell r="B1582" t="str">
            <v>10215414 Azucena viva sancerre asiátia</v>
          </cell>
          <cell r="E1582" t="str">
            <v>M81 Centímetro cuadrado por segundo</v>
          </cell>
        </row>
        <row r="1583">
          <cell r="B1583" t="str">
            <v>10215415 Azucena viva white dream asiática</v>
          </cell>
          <cell r="E1583" t="str">
            <v>M82 Metro cuadrado por segundo pascal</v>
          </cell>
        </row>
        <row r="1584">
          <cell r="B1584" t="str">
            <v>10215416 Azucena viva amarilla asiática</v>
          </cell>
          <cell r="E1584" t="str">
            <v>M83 Denier</v>
          </cell>
        </row>
        <row r="1585">
          <cell r="B1585" t="str">
            <v>10215417 Azucena viva diamante brillante longiflorum e híbrido asiática</v>
          </cell>
          <cell r="E1585" t="str">
            <v xml:space="preserve">M84 Libra por yarda </v>
          </cell>
        </row>
        <row r="1586">
          <cell r="B1586" t="str">
            <v>10215418 Azucena viva brindisi longiflorum e híbrido asiática</v>
          </cell>
          <cell r="E1586" t="str">
            <v>M85 Tonelada, ensayo</v>
          </cell>
        </row>
        <row r="1587">
          <cell r="B1587" t="str">
            <v>10215419 Azucena viva carmine longiflorum e híbrido asiática</v>
          </cell>
          <cell r="E1587" t="str">
            <v>M86 Libra Alemana</v>
          </cell>
        </row>
        <row r="1588">
          <cell r="B1588" t="str">
            <v>10215420 Azucena viva cinnabar longiflorum e híbrido asiática</v>
          </cell>
          <cell r="E1588" t="str">
            <v>M87 Kilogramo por segundo pascal</v>
          </cell>
        </row>
        <row r="1589">
          <cell r="B1589" t="str">
            <v>10215421 Azucena viva club longiflorum e híbrido asiática</v>
          </cell>
          <cell r="E1589" t="str">
            <v>M88 Tonelada por mes</v>
          </cell>
        </row>
        <row r="1590">
          <cell r="B1590" t="str">
            <v>10215422 Azucena viva discovery longiflorum e híbrido asiática</v>
          </cell>
          <cell r="E1590" t="str">
            <v>M89 Tonelada por año</v>
          </cell>
        </row>
        <row r="1591">
          <cell r="B1591" t="str">
            <v>10215423 Azucena viva de pascua</v>
          </cell>
          <cell r="E1591" t="str">
            <v>M9 Millones de btu por 1000 pies cúbicos</v>
          </cell>
        </row>
        <row r="1592">
          <cell r="B1592" t="str">
            <v>10215424 Azucena viva isis longiflorum e híbrido asiática</v>
          </cell>
          <cell r="E1592" t="str">
            <v>M90 Kilolibra por hora</v>
          </cell>
        </row>
        <row r="1593">
          <cell r="B1593" t="str">
            <v>10215425 Azucena viva la hybrid justice longiflorum e híbrido asiática</v>
          </cell>
          <cell r="E1593" t="str">
            <v>M91 Libra por libra</v>
          </cell>
        </row>
        <row r="1594">
          <cell r="B1594" t="str">
            <v>10215426 Azucena viva lace longiflorum e híbrido asiática</v>
          </cell>
          <cell r="E1594" t="str">
            <v>M92 Libra fuerza pie</v>
          </cell>
        </row>
        <row r="1595">
          <cell r="B1595" t="str">
            <v>10215427 Azucena viva lirio de los valles</v>
          </cell>
          <cell r="E1595" t="str">
            <v>M93 Newton metro por radián</v>
          </cell>
        </row>
        <row r="1596">
          <cell r="B1596" t="str">
            <v>10215428 Azucena viva love longiflorum e híbrido asiática</v>
          </cell>
          <cell r="E1596" t="str">
            <v>M94 Kilogramo metro</v>
          </cell>
        </row>
        <row r="1597">
          <cell r="B1597" t="str">
            <v>10215429 Azucena viva menorca longiflorum e híbrido asiática</v>
          </cell>
          <cell r="E1597" t="str">
            <v>M95 Poundal pie</v>
          </cell>
        </row>
        <row r="1598">
          <cell r="B1598" t="str">
            <v>10215430 Azucena viva oriental acapulco</v>
          </cell>
          <cell r="E1598" t="str">
            <v>M96 Poundal pulgada</v>
          </cell>
        </row>
        <row r="1599">
          <cell r="B1599" t="str">
            <v>10215431 Azucena viva oriental albion</v>
          </cell>
          <cell r="E1599" t="str">
            <v>M97 Dina metro</v>
          </cell>
        </row>
        <row r="1600">
          <cell r="B1600" t="str">
            <v>10215432 Azucena viva oriental argentina</v>
          </cell>
          <cell r="E1600" t="str">
            <v>M98 Kilogramo centímetro por segundo</v>
          </cell>
        </row>
        <row r="1601">
          <cell r="B1601" t="str">
            <v>10215433 Azucena viva oriental auratum</v>
          </cell>
          <cell r="E1601" t="str">
            <v>M99 Gramo centímetro por segundo</v>
          </cell>
        </row>
        <row r="1602">
          <cell r="B1602" t="str">
            <v>10215434 Azucena viva oriental barbaresco</v>
          </cell>
          <cell r="E1602" t="str">
            <v>MA Máquina por unidad</v>
          </cell>
        </row>
        <row r="1603">
          <cell r="B1603" t="str">
            <v>10215435 Azucena viva oriental bernini</v>
          </cell>
          <cell r="E1603" t="str">
            <v>MAH Megavoltio amperio reactivo hora</v>
          </cell>
        </row>
        <row r="1604">
          <cell r="B1604" t="str">
            <v>10215436 Azucena viva oriental beseno</v>
          </cell>
          <cell r="E1604" t="str">
            <v>MAL Megalitro</v>
          </cell>
        </row>
        <row r="1605">
          <cell r="B1605" t="str">
            <v>10215437 Azucena viva oriental broadway</v>
          </cell>
          <cell r="E1605" t="str">
            <v>MAM Megametro</v>
          </cell>
        </row>
        <row r="1606">
          <cell r="B1606" t="str">
            <v>10215438 Azucena viva oriental canada</v>
          </cell>
          <cell r="E1606" t="str">
            <v>MAR Megavar</v>
          </cell>
        </row>
        <row r="1607">
          <cell r="B1607" t="str">
            <v>10215439 Azucena viva oriental casablanca</v>
          </cell>
          <cell r="E1607" t="str">
            <v>MAW Megawatt</v>
          </cell>
        </row>
        <row r="1608">
          <cell r="B1608" t="str">
            <v>10215440 Azucena viva oriental chili</v>
          </cell>
          <cell r="E1608" t="str">
            <v>MBE Mil equivalente de ladrillo estándar</v>
          </cell>
        </row>
        <row r="1609">
          <cell r="B1609" t="str">
            <v>10215441 Azucena viva oriental chrystal</v>
          </cell>
          <cell r="E1609" t="str">
            <v>MBF Mil pies de tabla</v>
          </cell>
        </row>
        <row r="1610">
          <cell r="B1610" t="str">
            <v>10215442 Azucena viva oriental cobra</v>
          </cell>
          <cell r="E1610" t="str">
            <v>MBR Milibar</v>
          </cell>
        </row>
        <row r="1611">
          <cell r="B1611" t="str">
            <v>10215443 Azucena viva oriental conca d’ or</v>
          </cell>
          <cell r="E1611" t="str">
            <v>MC Microgramo</v>
          </cell>
        </row>
        <row r="1612">
          <cell r="B1612" t="str">
            <v>10215444 Azucena viva oriental cote d’ ivor</v>
          </cell>
          <cell r="E1612" t="str">
            <v>MCU Milicurie</v>
          </cell>
        </row>
        <row r="1613">
          <cell r="B1613" t="str">
            <v>10215445 Azucena viva oriental dizzy</v>
          </cell>
          <cell r="E1613" t="str">
            <v>MD Tonelada métrica seca al aire</v>
          </cell>
        </row>
        <row r="1614">
          <cell r="B1614" t="str">
            <v>10215446 Azucena viva oriental fireball</v>
          </cell>
          <cell r="E1614" t="str">
            <v>MF Miligramo por pie cuadrado por lado</v>
          </cell>
        </row>
        <row r="1615">
          <cell r="B1615" t="str">
            <v>10215447 Azucena viva oriental gluhwein</v>
          </cell>
          <cell r="E1615" t="str">
            <v>MGM Miligramo</v>
          </cell>
        </row>
        <row r="1616">
          <cell r="B1616" t="str">
            <v>10215448 Azucena viva oriental goldband</v>
          </cell>
          <cell r="E1616" t="str">
            <v>MHZ Megahertz</v>
          </cell>
        </row>
        <row r="1617">
          <cell r="B1617" t="str">
            <v>10215449 Azucena viva oriental halifax</v>
          </cell>
          <cell r="E1617" t="str">
            <v>MIK Milla cuadrada (milla estatal)</v>
          </cell>
        </row>
        <row r="1618">
          <cell r="B1618" t="str">
            <v>10215450 Azucena viva oriental kathryn</v>
          </cell>
          <cell r="E1618" t="str">
            <v>MIL Mil</v>
          </cell>
        </row>
        <row r="1619">
          <cell r="B1619" t="str">
            <v>10215451 Azucena viva oriental kyoto</v>
          </cell>
          <cell r="E1619" t="str">
            <v>MIN Minuto [unidad de tiempo]</v>
          </cell>
        </row>
        <row r="1620">
          <cell r="B1620" t="str">
            <v>10215452 Azucena viva oriental la mancha</v>
          </cell>
          <cell r="E1620" t="str">
            <v>MIO Millon</v>
          </cell>
        </row>
        <row r="1621">
          <cell r="B1621" t="str">
            <v>10215453 Azucena viva oriental medusa</v>
          </cell>
          <cell r="E1621" t="str">
            <v>MIU Unidad internacional de millon</v>
          </cell>
        </row>
        <row r="1622">
          <cell r="B1622" t="str">
            <v>10215454 Azucena viva oriental montezuma</v>
          </cell>
          <cell r="E1622" t="str">
            <v>MK Miligramo por pulgada cuadrada</v>
          </cell>
        </row>
        <row r="1623">
          <cell r="B1623" t="str">
            <v>10215455 Azucena viva oriental muscadet</v>
          </cell>
          <cell r="E1623" t="str">
            <v>MLD Mil millones</v>
          </cell>
        </row>
        <row r="1624">
          <cell r="B1624" t="str">
            <v>10215456 Azucena viva oriental nippon</v>
          </cell>
          <cell r="E1624" t="str">
            <v>MLT Mililitro</v>
          </cell>
        </row>
        <row r="1625">
          <cell r="B1625" t="str">
            <v>10215457 Azucena viva oriental opus one</v>
          </cell>
          <cell r="E1625" t="str">
            <v>MMK Milímetro cuadrado</v>
          </cell>
        </row>
        <row r="1626">
          <cell r="B1626" t="str">
            <v>10215458 Azucena viva oriental pompeii</v>
          </cell>
          <cell r="E1626" t="str">
            <v>MMQ Milímetro cúbico</v>
          </cell>
        </row>
        <row r="1627">
          <cell r="B1627" t="str">
            <v>10215459 Azucena viva oriental rialto</v>
          </cell>
          <cell r="E1627" t="str">
            <v>MMT Milímetro</v>
          </cell>
        </row>
        <row r="1628">
          <cell r="B1628" t="str">
            <v>10215460 Azucena viva oriental robina</v>
          </cell>
          <cell r="E1628" t="str">
            <v>MND Kilogramo, peso seco</v>
          </cell>
        </row>
        <row r="1629">
          <cell r="B1629" t="str">
            <v>10215461 Azucena viva oriental rousilon</v>
          </cell>
          <cell r="E1629" t="str">
            <v xml:space="preserve">MON Mes </v>
          </cell>
        </row>
        <row r="1630">
          <cell r="B1630" t="str">
            <v>10215462 Azucena viva oriental siberia</v>
          </cell>
          <cell r="E1630" t="str">
            <v>MPA Megapascal</v>
          </cell>
        </row>
        <row r="1631">
          <cell r="B1631" t="str">
            <v>10215463 Azucena viva oriental sorbonne</v>
          </cell>
          <cell r="E1631" t="str">
            <v>MQ Mil metros</v>
          </cell>
        </row>
        <row r="1632">
          <cell r="B1632" t="str">
            <v>10215464 Azucena viva oriental starfighter</v>
          </cell>
          <cell r="E1632" t="str">
            <v>MQH Metro cúbico por hora</v>
          </cell>
        </row>
        <row r="1633">
          <cell r="B1633" t="str">
            <v>10215465 Azucena viva oriental stargazer</v>
          </cell>
          <cell r="E1633" t="str">
            <v>MQS Metro cúbico por segundo</v>
          </cell>
        </row>
        <row r="1634">
          <cell r="B1634" t="str">
            <v>10215466 Azucena viva oriental sumatra</v>
          </cell>
          <cell r="E1634" t="str">
            <v>MSK Metro por segundo cuadrado</v>
          </cell>
        </row>
        <row r="1635">
          <cell r="B1635" t="str">
            <v>10215467 Azucena viva oriental time out</v>
          </cell>
          <cell r="E1635" t="str">
            <v>MTK Metro cuadrado</v>
          </cell>
        </row>
        <row r="1636">
          <cell r="B1636" t="str">
            <v>10215468 Azucena viva oriental tom pouche</v>
          </cell>
          <cell r="E1636" t="str">
            <v>MTQ Metro cúbico</v>
          </cell>
        </row>
        <row r="1637">
          <cell r="B1637" t="str">
            <v>10215469 Azucena viva oriental tropical</v>
          </cell>
          <cell r="E1637" t="str">
            <v>MTR Metro</v>
          </cell>
        </row>
        <row r="1638">
          <cell r="B1638" t="str">
            <v>10215470 Azucena viva oriental white cup</v>
          </cell>
          <cell r="E1638" t="str">
            <v>MTS Metro por segundo</v>
          </cell>
        </row>
        <row r="1639">
          <cell r="B1639" t="str">
            <v>10215471 Azucena viva oriental white merostar</v>
          </cell>
          <cell r="E1639" t="str">
            <v>MV Número de mults</v>
          </cell>
        </row>
        <row r="1640">
          <cell r="B1640" t="str">
            <v>10215472 Azucena viva oriental white montana</v>
          </cell>
          <cell r="E1640" t="str">
            <v>MVA Megavoltio - amperio</v>
          </cell>
        </row>
        <row r="1641">
          <cell r="B1641" t="str">
            <v>10215473 Azucena viva oriental white stargazer</v>
          </cell>
          <cell r="E1641" t="str">
            <v>MWH Megawatt hora</v>
          </cell>
        </row>
        <row r="1642">
          <cell r="B1642" t="str">
            <v>10215474 Azucena viva oriental yellow band</v>
          </cell>
          <cell r="E1642" t="str">
            <v>N1 Pluma calórica</v>
          </cell>
        </row>
        <row r="1643">
          <cell r="B1643" t="str">
            <v>10215475 Azucena viva oriental yellow dream</v>
          </cell>
          <cell r="E1643" t="str">
            <v>N10 Libra pie por segundo</v>
          </cell>
        </row>
        <row r="1644">
          <cell r="B1644" t="str">
            <v>10215476 Azucena viva oriental yellow queen</v>
          </cell>
          <cell r="E1644" t="str">
            <v>N11 Libra pulgada por segundo</v>
          </cell>
        </row>
        <row r="1645">
          <cell r="B1645" t="str">
            <v>10215477 Azucena viva oriental yellow star</v>
          </cell>
          <cell r="E1645" t="str">
            <v>N12 Pferdestaerke</v>
          </cell>
        </row>
        <row r="1646">
          <cell r="B1646" t="str">
            <v>10215478 Azucena viva oriental yeloween</v>
          </cell>
          <cell r="E1646" t="str">
            <v>N13 Centímetro de mercurio (0°)</v>
          </cell>
        </row>
        <row r="1647">
          <cell r="B1647" t="str">
            <v>10215479 Azucena viva ot red dutch</v>
          </cell>
          <cell r="E1647" t="str">
            <v>N14 Centímetro de agua (4°)</v>
          </cell>
        </row>
        <row r="1648">
          <cell r="B1648" t="str">
            <v>10215480 Azucena viva sonata nimph</v>
          </cell>
          <cell r="E1648" t="str">
            <v>N15 Pie de agua (39.2 °f)</v>
          </cell>
        </row>
        <row r="1649">
          <cell r="B1649" t="str">
            <v>10215481 Azucena viva sonata shocking</v>
          </cell>
          <cell r="E1649" t="str">
            <v>N16 Pulgada de mercurio (32 °f)</v>
          </cell>
        </row>
        <row r="1650">
          <cell r="B1650" t="str">
            <v>10215482 Azucena viva sonata triumphateer</v>
          </cell>
          <cell r="E1650" t="str">
            <v>N17 Pulgada de mercurio (60 °f)</v>
          </cell>
        </row>
        <row r="1651">
          <cell r="B1651" t="str">
            <v>10215483 Azucena viva sunset longiflorum e híbrido asiática</v>
          </cell>
          <cell r="E1651" t="str">
            <v>N18 Pulgada de agua (39.2 °f)</v>
          </cell>
        </row>
        <row r="1652">
          <cell r="B1652" t="str">
            <v>10215484 Azucena viva de agua</v>
          </cell>
          <cell r="E1652" t="str">
            <v>N19 Pulgada de agua (60 °f)</v>
          </cell>
        </row>
        <row r="1653">
          <cell r="B1653" t="str">
            <v>10215500 Lavanda viva</v>
          </cell>
          <cell r="E1653" t="str">
            <v>N2 número de líneas</v>
          </cell>
        </row>
        <row r="1654">
          <cell r="B1654" t="str">
            <v>10215501 Lavanda marina viva misty peach</v>
          </cell>
          <cell r="E1654" t="str">
            <v>N20 Kip por pulgada cuadrada</v>
          </cell>
        </row>
        <row r="1655">
          <cell r="B1655" t="str">
            <v>10215502 Lavanda marina viva misty rosada</v>
          </cell>
          <cell r="E1655" t="str">
            <v>N21 Poundal por pie cuadrado</v>
          </cell>
        </row>
        <row r="1656">
          <cell r="B1656" t="str">
            <v>10215503 Lavanda marina viva misty blanca</v>
          </cell>
          <cell r="E1656" t="str">
            <v>N22 Onza (avoirdupois) por pulgada cuadrada</v>
          </cell>
        </row>
        <row r="1657">
          <cell r="B1657" t="str">
            <v>10215504 Lavanda marina viva misty amarilla</v>
          </cell>
          <cell r="E1657" t="str">
            <v>N23 Metro convencional de agua</v>
          </cell>
        </row>
        <row r="1658">
          <cell r="B1658" t="str">
            <v>10215505 Lavanda marina viva safora</v>
          </cell>
          <cell r="E1658" t="str">
            <v>N24 Gramo por milímetro cuadrado</v>
          </cell>
        </row>
        <row r="1659">
          <cell r="B1659" t="str">
            <v>10215506 Lavanda marina viva sinensis</v>
          </cell>
          <cell r="E1659" t="str">
            <v>N25 Libra por yarda cuadrada</v>
          </cell>
        </row>
        <row r="1660">
          <cell r="B1660" t="str">
            <v>10215600 Lisianthus vivo</v>
          </cell>
          <cell r="E1660" t="str">
            <v>N26 Poundal por pulgada cuadrada</v>
          </cell>
        </row>
        <row r="1661">
          <cell r="B1661" t="str">
            <v>10215601 Lisianthus vivo crema</v>
          </cell>
          <cell r="E1661" t="str">
            <v xml:space="preserve">N27 Pie a la cuarta potencia </v>
          </cell>
        </row>
        <row r="1662">
          <cell r="B1662" t="str">
            <v>10215602 Lisianthus vivo rosado fuerte</v>
          </cell>
          <cell r="E1662" t="str">
            <v>N28 Decímetro cúbico por kilogramo</v>
          </cell>
        </row>
        <row r="1663">
          <cell r="B1663" t="str">
            <v>10215603 Lisianthus vivo verde</v>
          </cell>
          <cell r="E1663" t="str">
            <v xml:space="preserve">N29 Pie cúbico por libra </v>
          </cell>
        </row>
        <row r="1664">
          <cell r="B1664" t="str">
            <v>10215604 Lisianthus vivo lavanda</v>
          </cell>
          <cell r="E1664" t="str">
            <v>N3 Impresión de punto</v>
          </cell>
        </row>
        <row r="1665">
          <cell r="B1665" t="str">
            <v>10215605 Lisianthus vivo rosado claro</v>
          </cell>
          <cell r="E1665" t="str">
            <v>N30 Pulgada cúbica por libra</v>
          </cell>
        </row>
        <row r="1666">
          <cell r="B1666" t="str">
            <v>10215606 Lisianthus vivo mini blanco</v>
          </cell>
          <cell r="E1666" t="str">
            <v>N31 Kilonewton por metro</v>
          </cell>
        </row>
        <row r="1667">
          <cell r="B1667" t="str">
            <v>10215607 Lisianthus vivo durazno</v>
          </cell>
          <cell r="E1667" t="str">
            <v>N32 Poundal por pulgada</v>
          </cell>
        </row>
        <row r="1668">
          <cell r="B1668" t="str">
            <v>10215608 Lisianthus vivo rosado con borde blanco</v>
          </cell>
          <cell r="E1668" t="str">
            <v>N33 Libra-fuerza por yarda</v>
          </cell>
        </row>
        <row r="1669">
          <cell r="B1669" t="str">
            <v>10215609 Lisianthus vivo púrpura</v>
          </cell>
          <cell r="E1669" t="str">
            <v>N34 Poundal segundo por pie cuadrado</v>
          </cell>
        </row>
        <row r="1670">
          <cell r="B1670" t="str">
            <v>10215610 Lisianthus vivo púrpura con borde blanco</v>
          </cell>
          <cell r="E1670" t="str">
            <v>N35 Poise por pascal</v>
          </cell>
        </row>
        <row r="1671">
          <cell r="B1671" t="str">
            <v>10215611 Lisianthus vivo blanco con borde rosado</v>
          </cell>
          <cell r="E1671" t="str">
            <v>N36 Newton segundo por metro cuadrado</v>
          </cell>
        </row>
        <row r="1672">
          <cell r="B1672" t="str">
            <v>10215612 Lisianthus vivo blanco</v>
          </cell>
          <cell r="E1672" t="str">
            <v>N37 Kilogramo por metro segundo</v>
          </cell>
        </row>
        <row r="1673">
          <cell r="B1673" t="str">
            <v>10215613 Lisianthus vivo blanco con borde púrpura</v>
          </cell>
          <cell r="E1673" t="str">
            <v>N38 Kilogramo por metro minuto</v>
          </cell>
        </row>
        <row r="1674">
          <cell r="B1674" t="str">
            <v>10215700 Muscari viva</v>
          </cell>
          <cell r="E1674" t="str">
            <v>N39 Kilogramo por metro día</v>
          </cell>
        </row>
        <row r="1675">
          <cell r="B1675" t="str">
            <v>10215701 Muscari viva armeniacum</v>
          </cell>
          <cell r="E1675" t="str">
            <v>N40 Kilogramo por metro hora</v>
          </cell>
        </row>
        <row r="1676">
          <cell r="B1676" t="str">
            <v>10215702 Muscari viva bortyoides blanca</v>
          </cell>
          <cell r="E1676" t="str">
            <v>N41 Gramo por centímetro segundo</v>
          </cell>
        </row>
        <row r="1677">
          <cell r="B1677" t="str">
            <v>10215703 Muscari viva verde</v>
          </cell>
          <cell r="E1677" t="str">
            <v>N42 Poundal segundo por pulgada cuadrada</v>
          </cell>
        </row>
        <row r="1678">
          <cell r="B1678" t="str">
            <v>10215704 Muscari viva latifolia</v>
          </cell>
          <cell r="E1678" t="str">
            <v>N43 Libra por pie minuto</v>
          </cell>
        </row>
        <row r="1679">
          <cell r="B1679" t="str">
            <v>10215705 Muscari viva valerie finn</v>
          </cell>
          <cell r="E1679" t="str">
            <v>N44 Libra por pie día</v>
          </cell>
        </row>
        <row r="1680">
          <cell r="B1680" t="str">
            <v>10215800 Narciso vivo</v>
          </cell>
          <cell r="E1680" t="str">
            <v>N45 Metro cúbico por segundo pascal</v>
          </cell>
        </row>
        <row r="1681">
          <cell r="B1681" t="str">
            <v>10215801 Narciso vivo alegría</v>
          </cell>
          <cell r="E1681" t="str">
            <v>N46 Pie poundal</v>
          </cell>
        </row>
        <row r="1682">
          <cell r="B1682" t="str">
            <v>10215802 Narciso vivo amanecer dorado</v>
          </cell>
          <cell r="E1682" t="str">
            <v>N47 Pulgada poundal</v>
          </cell>
        </row>
        <row r="1683">
          <cell r="B1683" t="str">
            <v>10215803 Narciso vivo abba paperwhite</v>
          </cell>
          <cell r="E1683" t="str">
            <v>N48 Watt por centímetro cuadrado</v>
          </cell>
        </row>
        <row r="1684">
          <cell r="B1684" t="str">
            <v>10215804 Narciso vivo paperwhite</v>
          </cell>
          <cell r="E1684" t="str">
            <v>N49 Watt por pulgada cuadrada</v>
          </cell>
        </row>
        <row r="1685">
          <cell r="B1685" t="str">
            <v>10215805 Narciso vivo ojo de faisán</v>
          </cell>
          <cell r="E1685" t="str">
            <v>N50 Unidad térmica británica (tabla internacional) por pie cuadrado hora.</v>
          </cell>
        </row>
        <row r="1686">
          <cell r="B1686" t="str">
            <v>10215806 Narciso vivo soleil d’ or</v>
          </cell>
          <cell r="E1686" t="str">
            <v>N51 Unidad térmica británica (termoquímica) por pie cuadrado hora.</v>
          </cell>
        </row>
        <row r="1687">
          <cell r="B1687" t="str">
            <v>10215807 Narciso vivo tete a tete</v>
          </cell>
          <cell r="E1687" t="str">
            <v>N52 Unidad térmica británica (termoquímico) por pie cuadrado minuto.</v>
          </cell>
        </row>
        <row r="1688">
          <cell r="B1688" t="str">
            <v>10215808 Narciso vivo thalia</v>
          </cell>
          <cell r="E1688" t="str">
            <v>N53 Unidad térmica británica (tabla internacional) por pie cuadrado segundo.</v>
          </cell>
        </row>
        <row r="1689">
          <cell r="B1689" t="str">
            <v>10216000 Pimientos ornamentales vivos</v>
          </cell>
          <cell r="E1689" t="str">
            <v>N54 Unidad térmica británica (termoquímica) por pie cuadrado segundo.</v>
          </cell>
        </row>
        <row r="1690">
          <cell r="B1690" t="str">
            <v>10216001 Pimiento chile vivo ornamental</v>
          </cell>
          <cell r="E1690" t="str">
            <v>N55 Unidad térmica británica (tabla internacional) por pulgada cuadrada segundo.</v>
          </cell>
        </row>
        <row r="1691">
          <cell r="B1691" t="str">
            <v>10216002 Pimiento mezclado vivo ornamental</v>
          </cell>
          <cell r="E1691" t="str">
            <v>N56 Caloría (termoquímica) por centímetro cuadrado minuto</v>
          </cell>
        </row>
        <row r="1692">
          <cell r="B1692" t="str">
            <v>10216003 Pimiento anaranjado vivo ornamental</v>
          </cell>
          <cell r="E1692" t="str">
            <v>N57 Caloría (termoquímica) por centímetro cuadrado segundo</v>
          </cell>
        </row>
        <row r="1693">
          <cell r="B1693" t="str">
            <v>10216004 Pimiento rojo vivo ornamental</v>
          </cell>
          <cell r="E1693" t="str">
            <v>N58 Unidad térmica británica (tabla internacional) por pie cúbico</v>
          </cell>
        </row>
        <row r="1694">
          <cell r="B1694" t="str">
            <v>10216005 Pimiento amarillo vivo ornamental</v>
          </cell>
          <cell r="E1694" t="str">
            <v>N59 Unidad térmica británica (termoquímica) por pie cúbico</v>
          </cell>
        </row>
        <row r="1695">
          <cell r="B1695" t="str">
            <v>10216100 Estrella de Belén viva</v>
          </cell>
          <cell r="E1695" t="str">
            <v>N60 Unidad térmica británica (tabla internacional) por grado fahrenheit</v>
          </cell>
        </row>
        <row r="1696">
          <cell r="B1696" t="str">
            <v>10216101 Estrella de belén viva arábica</v>
          </cell>
          <cell r="E1696" t="str">
            <v>N61 Unidad térmica británica (termoquímico) por grado fahrenheit</v>
          </cell>
        </row>
        <row r="1697">
          <cell r="B1697" t="str">
            <v>10216102 Estrella de belén viva dubium anaranjada</v>
          </cell>
          <cell r="E1697" t="str">
            <v>N62 Unidad térmica británica (tabla internacional) por grado rankine</v>
          </cell>
        </row>
        <row r="1698">
          <cell r="B1698" t="str">
            <v>10216103 Estrella de belén viva umbellada</v>
          </cell>
          <cell r="E1698" t="str">
            <v>N63 Unidad térmica británica (termoquímico) por grado rankine</v>
          </cell>
        </row>
        <row r="1699">
          <cell r="B1699" t="str">
            <v>10216104 Estrella de belén viva dubium blanca</v>
          </cell>
          <cell r="E1699" t="str">
            <v>N64 Unidad térmica británica (termoquímico) por libra grado rankine</v>
          </cell>
        </row>
        <row r="1700">
          <cell r="B1700" t="str">
            <v>10216105 Estrella de belén viva dubium amarilla</v>
          </cell>
          <cell r="E1700" t="str">
            <v>N65 Kilocaloría (tabla internacional) por gramo kelvin</v>
          </cell>
        </row>
        <row r="1701">
          <cell r="B1701" t="str">
            <v>10216200 Peonia viva</v>
          </cell>
          <cell r="E1701" t="str">
            <v>N66 Unidad térmica británica (39 °f)</v>
          </cell>
        </row>
        <row r="1702">
          <cell r="B1702" t="str">
            <v>10216201 Peonia viva alexander fleming</v>
          </cell>
          <cell r="E1702" t="str">
            <v>N67 Unidad térmica británica (59 °f)</v>
          </cell>
        </row>
        <row r="1703">
          <cell r="B1703" t="str">
            <v>10216202 Peonia viva coral charm</v>
          </cell>
          <cell r="E1703" t="str">
            <v>N68 Unidad térmica británica (60 °f)</v>
          </cell>
        </row>
        <row r="1704">
          <cell r="B1704" t="str">
            <v>10216203 Peonia viva suset</v>
          </cell>
          <cell r="E1704" t="str">
            <v>N69 Caloría (20 °c)</v>
          </cell>
        </row>
        <row r="1705">
          <cell r="B1705" t="str">
            <v>10216204 Peonia viva coral supreme</v>
          </cell>
          <cell r="E1705" t="str">
            <v>N70 Quad</v>
          </cell>
        </row>
        <row r="1706">
          <cell r="B1706" t="str">
            <v>10216205 Peonia viva gardenia doble</v>
          </cell>
          <cell r="E1706" t="str">
            <v>N71 Termia (energía comercial)</v>
          </cell>
        </row>
        <row r="1707">
          <cell r="B1707" t="str">
            <v>10216206 Peonia viva doble jues eli oscura</v>
          </cell>
          <cell r="E1707" t="str">
            <v>N72 Termia (UEA)</v>
          </cell>
        </row>
        <row r="1708">
          <cell r="B1708" t="str">
            <v>10216207 Peonia viva soble duquesa blanca</v>
          </cell>
          <cell r="E1708" t="str">
            <v>N73 Unidad térmica británica (termoquímica) por libra</v>
          </cell>
        </row>
        <row r="1709">
          <cell r="B1709" t="str">
            <v>10216208 Peonia viva felix crousse</v>
          </cell>
          <cell r="E1709" t="str">
            <v>N74 Unidad térmica británica (tabla internacional) por hora pie cuadrado grado fahrenheit.</v>
          </cell>
        </row>
        <row r="1710">
          <cell r="B1710" t="str">
            <v>10216209 Peonia viva festiva máxima</v>
          </cell>
          <cell r="E1710" t="str">
            <v>N75 Unidad térmica británica (termoquímico) por hora pie cuadrado grado farenheit.</v>
          </cell>
        </row>
        <row r="1711">
          <cell r="B1711" t="str">
            <v>10216210 Peonia viva tesoro del jardín</v>
          </cell>
          <cell r="E1711" t="str">
            <v>N76 Unidad térmica británica (tabla internacional) por segundo pie cuadrado grado fahrenheit.</v>
          </cell>
        </row>
        <row r="1712">
          <cell r="B1712" t="str">
            <v>10216211 Peonia viva kansas rosado oscuro</v>
          </cell>
          <cell r="E1712" t="str">
            <v>N77 Unidad térmica británica (termoquímico) por segundo pie cuadrado grado fahrenheit.</v>
          </cell>
        </row>
        <row r="1713">
          <cell r="B1713" t="str">
            <v>10216212 Peonia viva karl rosenfelt</v>
          </cell>
          <cell r="E1713" t="str">
            <v>N78 Kilowatt por metro cuadrado kelvin</v>
          </cell>
        </row>
        <row r="1714">
          <cell r="B1714" t="str">
            <v>10216213 Peonia viva paula fay</v>
          </cell>
          <cell r="E1714" t="str">
            <v>N79 Kelvin por pascal</v>
          </cell>
        </row>
        <row r="1715">
          <cell r="B1715" t="str">
            <v>10216214 Peonia viva encanto rojo</v>
          </cell>
          <cell r="E1715" t="str">
            <v>N80 Watt por metro grado celsius</v>
          </cell>
        </row>
        <row r="1716">
          <cell r="B1716" t="str">
            <v>10216215 Peonia viva pasion roja</v>
          </cell>
          <cell r="E1716" t="str">
            <v>N81 Kilowatt por metro kelvin</v>
          </cell>
        </row>
        <row r="1717">
          <cell r="B1717" t="str">
            <v>10216216 Peonia viva sarah bernhardt roja</v>
          </cell>
          <cell r="E1717" t="str">
            <v>N82 Kilowatt por metro grado celsius</v>
          </cell>
        </row>
        <row r="1718">
          <cell r="B1718" t="str">
            <v>10216217 Peonia viva scarlet o’ hara</v>
          </cell>
          <cell r="E1718" t="str">
            <v>N83 Metro por grado celsius metro</v>
          </cell>
        </row>
        <row r="1719">
          <cell r="B1719" t="str">
            <v>10216218 Peonia viva shirley temple</v>
          </cell>
          <cell r="E1719" t="str">
            <v>N84 Grado fahrenheit hora por unidad térmica británica (tabla internacional)</v>
          </cell>
        </row>
        <row r="1720">
          <cell r="B1720" t="str">
            <v>10216300 Banksia viva</v>
          </cell>
          <cell r="E1720" t="str">
            <v>N85 Grado fahrenheit hora por unidad térmica británica (termoquímico)</v>
          </cell>
        </row>
        <row r="1721">
          <cell r="B1721" t="str">
            <v>10216301 Banksia viva ashbyi</v>
          </cell>
          <cell r="E1721" t="str">
            <v>N86 Grado fahrenheit segundo por unidad térmica británica (tabla internacional)</v>
          </cell>
        </row>
        <row r="1722">
          <cell r="B1722" t="str">
            <v>10216302 Banksia viva baxteri</v>
          </cell>
          <cell r="E1722" t="str">
            <v>N87 Grago fahrenheit segundo por unidad térmica británica (termoquímico)</v>
          </cell>
        </row>
        <row r="1723">
          <cell r="B1723" t="str">
            <v>10216306 Banksia viva coccinea</v>
          </cell>
          <cell r="E1723" t="str">
            <v>N88 Grado fahrenheit hora pie cuadrado por unidad térmica británica (tabla internacional) pulgada</v>
          </cell>
        </row>
        <row r="1724">
          <cell r="B1724" t="str">
            <v>10216311 Banksia viva ericifolia</v>
          </cell>
          <cell r="E1724" t="str">
            <v>N89 Grado fahrenheit hora pie cuadrado por unidad térmica británica (termoquímico) pulgada.</v>
          </cell>
        </row>
        <row r="1725">
          <cell r="B1725" t="str">
            <v>10216315 Banksia viva verde</v>
          </cell>
          <cell r="E1725" t="str">
            <v>N90 Kilofaradio</v>
          </cell>
        </row>
        <row r="1726">
          <cell r="B1726" t="str">
            <v>10216322 Banksia viva menziesii</v>
          </cell>
          <cell r="E1726" t="str">
            <v>N91 Joule recíproco</v>
          </cell>
        </row>
        <row r="1727">
          <cell r="B1727" t="str">
            <v>10216325 Banksia viva blanco natural</v>
          </cell>
          <cell r="E1727" t="str">
            <v>N92 Picosiemens</v>
          </cell>
        </row>
        <row r="1728">
          <cell r="B1728" t="str">
            <v>10216326 Banksia viva anaranjado</v>
          </cell>
          <cell r="E1728" t="str">
            <v>N93 Amperio por pascal</v>
          </cell>
        </row>
        <row r="1729">
          <cell r="B1729" t="str">
            <v>10216332 Banksia viva rosada</v>
          </cell>
          <cell r="E1729" t="str">
            <v>N94 Franklin</v>
          </cell>
        </row>
        <row r="1730">
          <cell r="B1730" t="str">
            <v>10216400 Ranúculo vivo</v>
          </cell>
          <cell r="E1730" t="str">
            <v>N95 Amperio minuto</v>
          </cell>
        </row>
        <row r="1731">
          <cell r="B1731" t="str">
            <v>10216401 Ranúnculo vivo chocolate</v>
          </cell>
          <cell r="E1731" t="str">
            <v>N96 Biot</v>
          </cell>
        </row>
        <row r="1732">
          <cell r="B1732" t="str">
            <v>10216402 Ranúnculo vivo elegancia</v>
          </cell>
          <cell r="E1732" t="str">
            <v>N97 Gilbert</v>
          </cell>
        </row>
        <row r="1733">
          <cell r="B1733" t="str">
            <v>10216403 Ranúnculo vivo verde</v>
          </cell>
          <cell r="E1733" t="str">
            <v>N98 Voltio por pascal</v>
          </cell>
        </row>
        <row r="1734">
          <cell r="B1734" t="str">
            <v>10216404 Ranúnculo vivo grimaldi</v>
          </cell>
          <cell r="E1734" t="str">
            <v>N99 Picovoltio</v>
          </cell>
        </row>
        <row r="1735">
          <cell r="B1735" t="str">
            <v>10216405 Ranúnculo vivo rosado fuerte</v>
          </cell>
          <cell r="E1735" t="str">
            <v>NA Miligramo por kilogramo</v>
          </cell>
        </row>
        <row r="1736">
          <cell r="B1736" t="str">
            <v>10216406 Ranúnculo vivo rosado claro</v>
          </cell>
          <cell r="E1736" t="str">
            <v>NAR Número de artículos</v>
          </cell>
        </row>
        <row r="1737">
          <cell r="B1737" t="str">
            <v>10216407 Ranúnculo vivo anaranjado</v>
          </cell>
          <cell r="E1737" t="str">
            <v>NB barcaza</v>
          </cell>
        </row>
        <row r="1738">
          <cell r="B1738" t="str">
            <v>10216408 Ranúnculo vivo centro verde</v>
          </cell>
          <cell r="E1738" t="str">
            <v>NBB Número de bobinas</v>
          </cell>
        </row>
        <row r="1739">
          <cell r="B1739" t="str">
            <v>10216409 Ranúnculo vivo rosado</v>
          </cell>
          <cell r="E1739" t="str">
            <v>NC Carro</v>
          </cell>
        </row>
        <row r="1740">
          <cell r="B1740" t="str">
            <v>10216410 Ranúnculo vivo rojo</v>
          </cell>
          <cell r="E1740" t="str">
            <v>NCL Número de celulas</v>
          </cell>
        </row>
        <row r="1741">
          <cell r="B1741" t="str">
            <v>10216411 Ranúnculo vivo blanco</v>
          </cell>
          <cell r="E1741" t="str">
            <v>ND Barril neto</v>
          </cell>
        </row>
        <row r="1742">
          <cell r="B1742" t="str">
            <v>10216412 Ranúnculo vivo amarillo</v>
          </cell>
          <cell r="E1742" t="str">
            <v>NE Litro neto</v>
          </cell>
        </row>
        <row r="1743">
          <cell r="B1743" t="str">
            <v>10216413 Ranúnculo vivo salmón</v>
          </cell>
          <cell r="E1743" t="str">
            <v>NEW Newton</v>
          </cell>
        </row>
        <row r="1744">
          <cell r="B1744" t="str">
            <v>10216500 Escabiosa viva</v>
          </cell>
          <cell r="E1744" t="str">
            <v>NF Mensaje</v>
          </cell>
        </row>
        <row r="1745">
          <cell r="B1745" t="str">
            <v>10216501 Escabiosa viva anual</v>
          </cell>
          <cell r="E1745" t="str">
            <v>NG Galón neto (us)</v>
          </cell>
        </row>
        <row r="1746">
          <cell r="B1746" t="str">
            <v>10216502 Escabiosa viva negra</v>
          </cell>
          <cell r="E1746" t="str">
            <v>NH Hora del mensaje</v>
          </cell>
        </row>
        <row r="1747">
          <cell r="B1747" t="str">
            <v>10216503 Escabiosa viva caucásica azul</v>
          </cell>
          <cell r="E1747" t="str">
            <v>NI Galón imperial neto</v>
          </cell>
        </row>
        <row r="1748">
          <cell r="B1748" t="str">
            <v>10216504 Escabiosa viva caucásica rosada</v>
          </cell>
          <cell r="E1748" t="str">
            <v>NIL Nil</v>
          </cell>
        </row>
        <row r="1749">
          <cell r="B1749" t="str">
            <v>10216505 Escabiosa viva caucásica vainas</v>
          </cell>
          <cell r="E1749" t="str">
            <v>NIU Número de unidades internacionales</v>
          </cell>
        </row>
        <row r="1750">
          <cell r="B1750" t="str">
            <v>10216506 Escabiosa viva caucásica blanca</v>
          </cell>
          <cell r="E1750" t="str">
            <v>NJ Número de pantallas</v>
          </cell>
        </row>
        <row r="1751">
          <cell r="B1751" t="str">
            <v>10216507 Escabiosa viva fresa</v>
          </cell>
          <cell r="E1751" t="str">
            <v>NL Carga</v>
          </cell>
        </row>
        <row r="1752">
          <cell r="B1752" t="str">
            <v>10216600 Retama de escobas viva</v>
          </cell>
          <cell r="E1752" t="str">
            <v>NM3 Metro cúbico normalizado</v>
          </cell>
        </row>
        <row r="1753">
          <cell r="B1753" t="str">
            <v>10216601 Retama de escobas viva rosada</v>
          </cell>
          <cell r="E1753" t="str">
            <v>NMI Milla náutica</v>
          </cell>
        </row>
        <row r="1754">
          <cell r="B1754" t="str">
            <v>10216602 Retama de escobas viva púrpura</v>
          </cell>
          <cell r="E1754" t="str">
            <v>NMP Número de paquetes</v>
          </cell>
        </row>
        <row r="1755">
          <cell r="B1755" t="str">
            <v>10216603 Retama de escobas viva blanca</v>
          </cell>
          <cell r="E1755" t="str">
            <v>NN tren</v>
          </cell>
        </row>
        <row r="1756">
          <cell r="B1756" t="str">
            <v>10216604 Retama de escobas viva amarilla</v>
          </cell>
          <cell r="E1756" t="str">
            <v>NPR Número de parejas</v>
          </cell>
        </row>
        <row r="1757">
          <cell r="B1757" t="str">
            <v>10216700 Boca de dragón viva</v>
          </cell>
          <cell r="E1757" t="str">
            <v>NPT Número de partes</v>
          </cell>
        </row>
        <row r="1758">
          <cell r="B1758" t="str">
            <v>10216701 Boca de dragón viva bicolor</v>
          </cell>
          <cell r="E1758" t="str">
            <v>NQ Mho</v>
          </cell>
        </row>
        <row r="1759">
          <cell r="B1759" t="str">
            <v>10216702 Boca de dragón viva burgundy</v>
          </cell>
          <cell r="E1759" t="str">
            <v>NR Micromho</v>
          </cell>
        </row>
        <row r="1760">
          <cell r="B1760" t="str">
            <v>10216703 Boca de dragón viva rosado fuerte</v>
          </cell>
          <cell r="E1760" t="str">
            <v>NT Tonelada neta</v>
          </cell>
        </row>
        <row r="1761">
          <cell r="B1761" t="str">
            <v>10216704 Boca de dragón viva lavanda</v>
          </cell>
          <cell r="E1761" t="str">
            <v>NTT Tonelada de registro neto</v>
          </cell>
        </row>
        <row r="1762">
          <cell r="B1762" t="str">
            <v>10216705 Boca de dragón viva anaranjado claro</v>
          </cell>
          <cell r="E1762" t="str">
            <v>NV vehículo</v>
          </cell>
        </row>
        <row r="1763">
          <cell r="B1763" t="str">
            <v>10216706 Boca de dragón viva rosado claro</v>
          </cell>
          <cell r="E1763" t="str">
            <v>NY Libra por tonelada métrica al aire seco</v>
          </cell>
        </row>
        <row r="1764">
          <cell r="B1764" t="str">
            <v>10216707 Boca de dragón viva anaranjado</v>
          </cell>
          <cell r="E1764" t="str">
            <v>NX Parte por mil</v>
          </cell>
        </row>
        <row r="1765">
          <cell r="B1765" t="str">
            <v>10216708 Boca de dragón viva blanco</v>
          </cell>
          <cell r="E1765" t="str">
            <v>OA Panel</v>
          </cell>
        </row>
        <row r="1766">
          <cell r="B1766" t="str">
            <v>10216709 Boca de dragón viva amarillo</v>
          </cell>
          <cell r="E1766" t="str">
            <v>ODE Equvalente de agotamiento del ozona</v>
          </cell>
        </row>
        <row r="1767">
          <cell r="B1767" t="str">
            <v>10216800 Romero del pantano viva</v>
          </cell>
          <cell r="E1767" t="str">
            <v>Ohm Ohm</v>
          </cell>
        </row>
        <row r="1768">
          <cell r="B1768" t="str">
            <v>10216801 Romero del pantano viva azul</v>
          </cell>
          <cell r="E1768" t="str">
            <v>ON Onza por yarda cuadrada</v>
          </cell>
        </row>
        <row r="1769">
          <cell r="B1769" t="str">
            <v>10216802 Romero del pantano viva lavanda</v>
          </cell>
          <cell r="E1769" t="str">
            <v>ONZ Onza (avoirdupois)</v>
          </cell>
        </row>
        <row r="1770">
          <cell r="B1770" t="str">
            <v>10216803 Romero del pantano viva durazno</v>
          </cell>
          <cell r="E1770" t="str">
            <v>OP Dos paquetes</v>
          </cell>
        </row>
        <row r="1771">
          <cell r="B1771" t="str">
            <v>10216804 Romero del pantano viva rosada</v>
          </cell>
          <cell r="E1771" t="str">
            <v>OPM Oscilaciones por minuto</v>
          </cell>
        </row>
        <row r="1772">
          <cell r="B1772" t="str">
            <v>10216805 Romero del pantano viva púrpura</v>
          </cell>
          <cell r="E1772" t="str">
            <v>OT Hora extra</v>
          </cell>
        </row>
        <row r="1773">
          <cell r="B1773" t="str">
            <v>10216806 Romero del pantano viva espuma de mar</v>
          </cell>
          <cell r="E1773" t="str">
            <v>OZ Onza AV</v>
          </cell>
        </row>
        <row r="1774">
          <cell r="B1774" t="str">
            <v>10216807 Romero del pantano viva blanca</v>
          </cell>
          <cell r="E1774" t="str">
            <v>OZA Onza líquida (estados unidos)</v>
          </cell>
        </row>
        <row r="1775">
          <cell r="B1775" t="str">
            <v>10216808 Romero del pantano viva amarilla</v>
          </cell>
          <cell r="E1775" t="str">
            <v>OZI Onza líquida (UK)</v>
          </cell>
        </row>
        <row r="1776">
          <cell r="B1776" t="str">
            <v>10216900 Matiola viva</v>
          </cell>
          <cell r="E1776" t="str">
            <v>P0 Página electrónica</v>
          </cell>
        </row>
        <row r="1777">
          <cell r="B1777" t="str">
            <v>10216901 Matiola viva apricot</v>
          </cell>
          <cell r="E1777" t="str">
            <v>P1 Tanto por ciento</v>
          </cell>
        </row>
        <row r="1778">
          <cell r="B1778" t="str">
            <v>10216902 Matiola viva crema</v>
          </cell>
          <cell r="E1778" t="str">
            <v>P10 Culombio por metro</v>
          </cell>
        </row>
        <row r="1779">
          <cell r="B1779" t="str">
            <v>10216903 Matiola viva fucsia</v>
          </cell>
          <cell r="E1779" t="str">
            <v>P11 Kiloweber</v>
          </cell>
        </row>
        <row r="1780">
          <cell r="B1780" t="str">
            <v>10216904 Matiola viva lavanda</v>
          </cell>
          <cell r="E1780" t="str">
            <v>P12 Gamma</v>
          </cell>
        </row>
        <row r="1781">
          <cell r="B1781" t="str">
            <v>10216905 Matiola viva lavanda claro</v>
          </cell>
          <cell r="E1781" t="str">
            <v>P13 Kilotesla</v>
          </cell>
        </row>
        <row r="1782">
          <cell r="B1782" t="str">
            <v>10216906 Matiola viva rosada</v>
          </cell>
          <cell r="E1782" t="str">
            <v>P14 Joule por segundo</v>
          </cell>
        </row>
        <row r="1783">
          <cell r="B1783" t="str">
            <v>10216907 Matiola viva púrpura</v>
          </cell>
          <cell r="E1783" t="str">
            <v>P15 Joule por minuto</v>
          </cell>
        </row>
        <row r="1784">
          <cell r="B1784" t="str">
            <v>10216908 Matiola viva rojo rubí</v>
          </cell>
          <cell r="E1784" t="str">
            <v>P16 Joule por hora</v>
          </cell>
        </row>
        <row r="1785">
          <cell r="B1785" t="str">
            <v>10216909 Matiola viva enamorada rosda</v>
          </cell>
          <cell r="E1785" t="str">
            <v>P17 Joule por día</v>
          </cell>
        </row>
        <row r="1786">
          <cell r="B1786" t="str">
            <v>10216910 Matiola viva blanca</v>
          </cell>
          <cell r="E1786" t="str">
            <v>P18 Kilojoule por segundo</v>
          </cell>
        </row>
        <row r="1787">
          <cell r="B1787" t="str">
            <v>10217000 Girasol viva</v>
          </cell>
          <cell r="E1787" t="str">
            <v>P19 Kilojoule por minuto</v>
          </cell>
        </row>
        <row r="1788">
          <cell r="B1788" t="str">
            <v>10217001 Girasol viva tinte festivo</v>
          </cell>
          <cell r="E1788" t="str">
            <v>P2 Libra por pie</v>
          </cell>
        </row>
        <row r="1789">
          <cell r="B1789" t="str">
            <v>10217002 Girasol viva mahogany</v>
          </cell>
          <cell r="E1789" t="str">
            <v>P20 Kilojoule por hora</v>
          </cell>
        </row>
        <row r="1790">
          <cell r="B1790" t="str">
            <v>10217003 Girasol viva rayo de sol</v>
          </cell>
          <cell r="E1790" t="str">
            <v>P21 Kilojoule por dia</v>
          </cell>
        </row>
        <row r="1791">
          <cell r="B1791" t="str">
            <v>10217004 Girasol viva brillo del sol</v>
          </cell>
          <cell r="E1791" t="str">
            <v>P22 NanoOhm</v>
          </cell>
        </row>
        <row r="1792">
          <cell r="B1792" t="str">
            <v>10217005 Girasol viva salpicada de sol</v>
          </cell>
          <cell r="E1792" t="str">
            <v>P23 Ohm circular-mil por pie</v>
          </cell>
        </row>
        <row r="1793">
          <cell r="B1793" t="str">
            <v>10217006 Girasol viva oso de peluche</v>
          </cell>
          <cell r="E1793" t="str">
            <v>P24 Kilohenry</v>
          </cell>
        </row>
        <row r="1794">
          <cell r="B1794" t="str">
            <v>10217100 Guisante de olor vivo</v>
          </cell>
          <cell r="E1794" t="str">
            <v>P25 Lumen por pie cuadrado</v>
          </cell>
        </row>
        <row r="1795">
          <cell r="B1795" t="str">
            <v>10217101 Guisante de olor vivo verde teñido</v>
          </cell>
          <cell r="E1795" t="str">
            <v>P26 Foto</v>
          </cell>
        </row>
        <row r="1796">
          <cell r="B1796" t="str">
            <v>10217102 Guisante de olor vivo rosado fuerte</v>
          </cell>
          <cell r="E1796" t="str">
            <v>P27 Vela (medida)</v>
          </cell>
        </row>
        <row r="1797">
          <cell r="B1797" t="str">
            <v>10217103 Guisante de olor vivo lavanda</v>
          </cell>
          <cell r="E1797" t="str">
            <v>P28 Candela por pulgada cuadrada</v>
          </cell>
        </row>
        <row r="1798">
          <cell r="B1798" t="str">
            <v>10217104 Guisante de olor vivo rosado claro</v>
          </cell>
          <cell r="E1798" t="str">
            <v>P29 Footlambert</v>
          </cell>
        </row>
        <row r="1799">
          <cell r="B1799" t="str">
            <v>10217105 Guisante de olor vivo anaranjado</v>
          </cell>
          <cell r="E1799" t="str">
            <v>P3 Tres paquetes</v>
          </cell>
        </row>
        <row r="1800">
          <cell r="B1800" t="str">
            <v>10217106 Guisante de olor vivo durazno teñido</v>
          </cell>
          <cell r="E1800" t="str">
            <v>P30 Lambert</v>
          </cell>
        </row>
        <row r="1801">
          <cell r="B1801" t="str">
            <v>10217107 Guisante de olor vivo púrpura</v>
          </cell>
          <cell r="E1801" t="str">
            <v xml:space="preserve">P31 Stilb </v>
          </cell>
        </row>
        <row r="1802">
          <cell r="B1802" t="str">
            <v>10217108 Guisante de olor vivo blanco</v>
          </cell>
          <cell r="E1802" t="str">
            <v>P32 Candela por pie cuadrado</v>
          </cell>
        </row>
        <row r="1803">
          <cell r="B1803" t="str">
            <v>10217200 Cardo vivo</v>
          </cell>
          <cell r="E1803" t="str">
            <v>P33 Kilocandela</v>
          </cell>
        </row>
        <row r="1804">
          <cell r="B1804" t="str">
            <v>10217201 Cardo vivo alpinum</v>
          </cell>
          <cell r="E1804" t="str">
            <v>P34 Milicandela</v>
          </cell>
        </row>
        <row r="1805">
          <cell r="B1805" t="str">
            <v>10217202 Cardo vivo echinops</v>
          </cell>
          <cell r="E1805" t="str">
            <v>P35 Hefner-kerze</v>
          </cell>
        </row>
        <row r="1806">
          <cell r="B1806" t="str">
            <v>10217203 Cardo vivo eryngium árabe</v>
          </cell>
          <cell r="E1806" t="str">
            <v>P36 Candela internacional</v>
          </cell>
        </row>
        <row r="1807">
          <cell r="B1807" t="str">
            <v>10217204 Cardo vivo eryngium azul</v>
          </cell>
          <cell r="E1807" t="str">
            <v>P37 Unidad térmica británica (tabla internacional) por pie cuadrado</v>
          </cell>
        </row>
        <row r="1808">
          <cell r="B1808" t="str">
            <v>10217205 Cardo vivo eryngium orión</v>
          </cell>
          <cell r="E1808" t="str">
            <v>P38 Unidad térmica británica (termoquímica) por pie cuadrado</v>
          </cell>
        </row>
        <row r="1809">
          <cell r="B1809" t="str">
            <v>10217206 Cardo vivo eryngium frambuesa</v>
          </cell>
          <cell r="E1809" t="str">
            <v>P39 Caloría (termoquímica) por centímetro cuadrado</v>
          </cell>
        </row>
        <row r="1810">
          <cell r="B1810" t="str">
            <v>10217207 Cardo vivo eryngium supernova</v>
          </cell>
          <cell r="E1810" t="str">
            <v>P4 paquete de cuatro</v>
          </cell>
        </row>
        <row r="1811">
          <cell r="B1811" t="str">
            <v>10217208 Cardo vivo eryngium campanita</v>
          </cell>
          <cell r="E1811" t="str">
            <v>P40 Langley</v>
          </cell>
        </row>
        <row r="1812">
          <cell r="B1812" t="str">
            <v>10217300 Tulipán vivo</v>
          </cell>
          <cell r="E1812" t="str">
            <v>P41 Década (logaritmica)</v>
          </cell>
        </row>
        <row r="1813">
          <cell r="B1813" t="str">
            <v>10217301 Tulipán vivo adrem</v>
          </cell>
          <cell r="E1813" t="str">
            <v>P42 Pascal por segundo cuadrado</v>
          </cell>
        </row>
        <row r="1814">
          <cell r="B1814" t="str">
            <v>10217302 Tulipán vivo apricot</v>
          </cell>
          <cell r="E1814" t="str">
            <v>P43 Bel por metro</v>
          </cell>
        </row>
        <row r="1815">
          <cell r="B1815" t="str">
            <v>10217303 Tulipán vivo bicolor rojo y amarillo</v>
          </cell>
          <cell r="E1815" t="str">
            <v>P44 Libra Mol</v>
          </cell>
        </row>
        <row r="1816">
          <cell r="B1816" t="str">
            <v>10217304 Tulipán vivo doble bicolor</v>
          </cell>
          <cell r="E1816" t="str">
            <v>P45 Libra de Mol por segundo</v>
          </cell>
        </row>
        <row r="1817">
          <cell r="B1817" t="str">
            <v>10217305 Tulipán vivo doble rosado</v>
          </cell>
          <cell r="E1817" t="str">
            <v>P46 Libra Mol por minuto</v>
          </cell>
        </row>
        <row r="1818">
          <cell r="B1818" t="str">
            <v>10217306 Tulipán vivo doble rojo</v>
          </cell>
          <cell r="E1818" t="str">
            <v>P47 KiloMol por kilogramo</v>
          </cell>
        </row>
        <row r="1819">
          <cell r="B1819" t="str">
            <v>10217307 Tulipán vivo doble blanco</v>
          </cell>
          <cell r="E1819" t="str">
            <v>P48 Libra de Mol por libra</v>
          </cell>
        </row>
        <row r="1820">
          <cell r="B1820" t="str">
            <v>10217308 Tulipán vivo doble amarillo</v>
          </cell>
          <cell r="E1820" t="str">
            <v>P49 Newton metro cuadrado por amperio</v>
          </cell>
        </row>
        <row r="1821">
          <cell r="B1821" t="str">
            <v>10217309 Tulipán vivo francés avignon</v>
          </cell>
          <cell r="E1821" t="str">
            <v>P5 Paquete de cinco</v>
          </cell>
        </row>
        <row r="1822">
          <cell r="B1822" t="str">
            <v>10217310 Tulipán vivo francés camarque</v>
          </cell>
          <cell r="E1822" t="str">
            <v>P50 Metro weber</v>
          </cell>
        </row>
        <row r="1823">
          <cell r="B1823" t="str">
            <v>10217311 Tulipán vivo francés dordogne</v>
          </cell>
          <cell r="E1823" t="str">
            <v xml:space="preserve">P51 Mol por kilogramo pascal </v>
          </cell>
        </row>
        <row r="1824">
          <cell r="B1824" t="str">
            <v>10217312 Tulipán vivo francés fiat</v>
          </cell>
          <cell r="E1824" t="str">
            <v>P52 Mol por metro cúbico pascal</v>
          </cell>
        </row>
        <row r="1825">
          <cell r="B1825" t="str">
            <v>10217313 Tulipán vivo francés flamboyant</v>
          </cell>
          <cell r="E1825" t="str">
            <v>P53 Unit por segundo</v>
          </cell>
        </row>
        <row r="1826">
          <cell r="B1826" t="str">
            <v>10217314 Tulipán vivo francés flaming parrot</v>
          </cell>
          <cell r="E1826" t="str">
            <v>P54 MiliGray por segundo</v>
          </cell>
        </row>
        <row r="1827">
          <cell r="B1827" t="str">
            <v>10217315 Tulipán vivo francés florissa</v>
          </cell>
          <cell r="E1827" t="str">
            <v>P55 MicroGray por segundo</v>
          </cell>
        </row>
        <row r="1828">
          <cell r="B1828" t="str">
            <v>10217316 Tulipán vivo francés doble maureen</v>
          </cell>
          <cell r="E1828" t="str">
            <v>P56 NanoGray por segundo</v>
          </cell>
        </row>
        <row r="1829">
          <cell r="B1829" t="str">
            <v>10217317 Tulipán vivo francés maureen</v>
          </cell>
          <cell r="E1829" t="str">
            <v>P57 Gray por minuto</v>
          </cell>
        </row>
        <row r="1830">
          <cell r="B1830" t="str">
            <v>10217318 Tulipán vivo francés menton</v>
          </cell>
          <cell r="E1830" t="str">
            <v>P58 MiliGray por minuto</v>
          </cell>
        </row>
        <row r="1831">
          <cell r="B1831" t="str">
            <v>10217319 Tulipán vivo francés montpellier</v>
          </cell>
          <cell r="E1831" t="str">
            <v>P59 Microgray por minuto</v>
          </cell>
        </row>
        <row r="1832">
          <cell r="B1832" t="str">
            <v>10217320 Tulipán vivo francés naranja unique</v>
          </cell>
          <cell r="E1832" t="str">
            <v>P6 paquete de seis</v>
          </cell>
        </row>
        <row r="1833">
          <cell r="B1833" t="str">
            <v>10217321 Tulipán vivo francés peonia reconocido único</v>
          </cell>
          <cell r="E1833" t="str">
            <v>P60 Nanogray por minuto</v>
          </cell>
        </row>
        <row r="1834">
          <cell r="B1834" t="str">
            <v>10217322 Tulipán vivo francés loro rosado</v>
          </cell>
          <cell r="E1834" t="str">
            <v>P61 Gray por hora</v>
          </cell>
        </row>
        <row r="1835">
          <cell r="B1835" t="str">
            <v>10217323 Tulipán vivo francés princesa unique</v>
          </cell>
          <cell r="E1835" t="str">
            <v>P62 MiliGray por hora</v>
          </cell>
        </row>
        <row r="1836">
          <cell r="B1836" t="str">
            <v>10217324 Tulipán vivo francés reconocido</v>
          </cell>
          <cell r="E1836" t="str">
            <v>P63 Micro gray por hora</v>
          </cell>
        </row>
        <row r="1837">
          <cell r="B1837" t="str">
            <v>10217325 Tulipán vivo francés schepppers</v>
          </cell>
          <cell r="E1837" t="str">
            <v>P64 Nanogray por hora</v>
          </cell>
        </row>
        <row r="1838">
          <cell r="B1838" t="str">
            <v>10217326 Tulipán vivo francés gamuza</v>
          </cell>
          <cell r="E1838" t="str">
            <v>P65 Sievert por segundo</v>
          </cell>
        </row>
        <row r="1839">
          <cell r="B1839" t="str">
            <v>10217327 Tulipán vivo francés toyota</v>
          </cell>
          <cell r="E1839" t="str">
            <v>P66 MilliSievert por segundo</v>
          </cell>
        </row>
        <row r="1840">
          <cell r="B1840" t="str">
            <v>10217328 Tulipán vivo francés loro weber</v>
          </cell>
          <cell r="E1840" t="str">
            <v>P67 MicroSievert por segundo</v>
          </cell>
        </row>
        <row r="1841">
          <cell r="B1841" t="str">
            <v>10217329 Tulipán vivo francés loro blanco</v>
          </cell>
          <cell r="E1841" t="str">
            <v>P68 NanoSievert por segundo</v>
          </cell>
        </row>
        <row r="1842">
          <cell r="B1842" t="str">
            <v>10217330 Tulipán vivo lavanda de borde crespo</v>
          </cell>
          <cell r="E1842" t="str">
            <v>P69 Rem por segundo</v>
          </cell>
        </row>
        <row r="1843">
          <cell r="B1843" t="str">
            <v>10217331 Tulipán vivo rosado fuerte</v>
          </cell>
          <cell r="E1843" t="str">
            <v>P7 Paquete de siete</v>
          </cell>
        </row>
        <row r="1844">
          <cell r="B1844" t="str">
            <v>10217332 Tulipán vivo rosado fuerte hoja variegada</v>
          </cell>
          <cell r="E1844" t="str">
            <v>P70 Sievert por hora</v>
          </cell>
        </row>
        <row r="1845">
          <cell r="B1845" t="str">
            <v>10217333 Tulipán vivo lavanda</v>
          </cell>
          <cell r="E1845" t="str">
            <v>P71 MilliSievert por hora</v>
          </cell>
        </row>
        <row r="1846">
          <cell r="B1846" t="str">
            <v>10217334 Tulipán vivo rosado claro hoja variegada</v>
          </cell>
          <cell r="E1846" t="str">
            <v>P72 Micro Sievert por hora</v>
          </cell>
        </row>
        <row r="1847">
          <cell r="B1847" t="str">
            <v>10217335 Tulipán vivo viuda alegre</v>
          </cell>
          <cell r="E1847" t="str">
            <v>P73 NanoSievert por hora</v>
          </cell>
        </row>
        <row r="1848">
          <cell r="B1848" t="str">
            <v>10217336 Tulipán vivo anaranjado</v>
          </cell>
          <cell r="E1848" t="str">
            <v>P74 Sievert por minuto</v>
          </cell>
        </row>
        <row r="1849">
          <cell r="B1849" t="str">
            <v>10217337 Tulipán vivo loro negro</v>
          </cell>
          <cell r="E1849" t="str">
            <v>P75 MilliSievert por minuto</v>
          </cell>
        </row>
        <row r="1850">
          <cell r="B1850" t="str">
            <v>10217338 Tulipán vivo loro estela rijnveld</v>
          </cell>
          <cell r="E1850" t="str">
            <v>P76 MicroSievert por minuto</v>
          </cell>
        </row>
        <row r="1851">
          <cell r="B1851" t="str">
            <v>10217339 Tulipán vivo llameante</v>
          </cell>
          <cell r="E1851" t="str">
            <v xml:space="preserve">P77 NanoSievert pominut </v>
          </cell>
        </row>
        <row r="1852">
          <cell r="B1852" t="str">
            <v>10217340 Tulipán vivo loro verde</v>
          </cell>
          <cell r="E1852" t="str">
            <v>P78 Reciprocidad por segundo</v>
          </cell>
        </row>
        <row r="1853">
          <cell r="B1853" t="str">
            <v>10217341 Tulipán vivo loro lavanda</v>
          </cell>
          <cell r="E1853" t="str">
            <v>P79 Pascal metro cuadrado por kilogramo</v>
          </cell>
        </row>
        <row r="1854">
          <cell r="B1854" t="str">
            <v>10217342 Tulipán vivo loro anaranjado</v>
          </cell>
          <cell r="E1854" t="str">
            <v>P8 Paquete de ocho</v>
          </cell>
        </row>
        <row r="1855">
          <cell r="B1855" t="str">
            <v>10217343 Tulipán vivo loro durazno</v>
          </cell>
          <cell r="E1855" t="str">
            <v>P80 Milipascal por metro.</v>
          </cell>
        </row>
        <row r="1856">
          <cell r="B1856" t="str">
            <v>10217344 Tulipán vivo loro rosado</v>
          </cell>
          <cell r="E1856" t="str">
            <v>P81 Kilopascal por metro.</v>
          </cell>
        </row>
        <row r="1857">
          <cell r="B1857" t="str">
            <v>10217345 Tulipán vivo loro rojo</v>
          </cell>
          <cell r="E1857" t="str">
            <v>P82 Hectopascal por metro.</v>
          </cell>
        </row>
        <row r="1858">
          <cell r="B1858" t="str">
            <v>10217346 Tulipán vivo loro rojo rococó</v>
          </cell>
          <cell r="E1858" t="str">
            <v>P83 Admosfera estandar por metro.</v>
          </cell>
        </row>
        <row r="1859">
          <cell r="B1859" t="str">
            <v>10217347 Tulipán vivo loro weber</v>
          </cell>
          <cell r="E1859" t="str">
            <v>P84 Admosfera tecnica por metro.</v>
          </cell>
        </row>
        <row r="1860">
          <cell r="B1860" t="str">
            <v>10217348 Tulipán vivo loro blanco</v>
          </cell>
          <cell r="E1860" t="str">
            <v>P85 Torr por metro.</v>
          </cell>
        </row>
        <row r="1861">
          <cell r="B1861" t="str">
            <v>10217349 Tulipán vivo loro amarillo</v>
          </cell>
          <cell r="E1861" t="str">
            <v>P86 Psi por pulgada</v>
          </cell>
        </row>
        <row r="1862">
          <cell r="B1862" t="str">
            <v>10217350 Tulipán vivo rosado</v>
          </cell>
          <cell r="E1862" t="str">
            <v>P87 Metro cúbico por segundo de metro cuadrado</v>
          </cell>
        </row>
        <row r="1863">
          <cell r="B1863" t="str">
            <v>10217351 Tulipán vivo púrpura</v>
          </cell>
          <cell r="E1863" t="str">
            <v>P88 Rhe</v>
          </cell>
        </row>
        <row r="1864">
          <cell r="B1864" t="str">
            <v>10217352 Tulipán vivo rojo</v>
          </cell>
          <cell r="E1864" t="str">
            <v>P89 Libra por metro cúbico de pulgada</v>
          </cell>
        </row>
        <row r="1865">
          <cell r="B1865" t="str">
            <v>10217353 Tulipán vivo especias</v>
          </cell>
          <cell r="E1865" t="str">
            <v>P9 Nueve paquetes</v>
          </cell>
        </row>
        <row r="1866">
          <cell r="B1866" t="str">
            <v>10217354 Tulipán vivo blanco</v>
          </cell>
          <cell r="E1866" t="str">
            <v>P90 Libra-fuerza por pulgada cuadrada</v>
          </cell>
        </row>
        <row r="1867">
          <cell r="B1867" t="str">
            <v>10217355 Tulipán vivo amarillo</v>
          </cell>
          <cell r="E1867" t="str">
            <v>P91 Permanente (0°c)</v>
          </cell>
        </row>
        <row r="1868">
          <cell r="B1868" t="str">
            <v>10217400 Flor de cera viva</v>
          </cell>
          <cell r="E1868" t="str">
            <v>P92 Permanente (23°c)</v>
          </cell>
        </row>
        <row r="1869">
          <cell r="B1869" t="str">
            <v>10217401 Flor de cera viva alba</v>
          </cell>
          <cell r="E1869" t="str">
            <v>P93 Byte por segundo</v>
          </cell>
        </row>
        <row r="1870">
          <cell r="B1870" t="str">
            <v>10217402 Flor de cera viva bicolor</v>
          </cell>
          <cell r="E1870" t="str">
            <v>P94 Kilobyte por segundo</v>
          </cell>
        </row>
        <row r="1871">
          <cell r="B1871" t="str">
            <v>10217403 Flor de cera viva chichilla</v>
          </cell>
          <cell r="E1871" t="str">
            <v>P95 Megabite por segundo</v>
          </cell>
        </row>
        <row r="1872">
          <cell r="B1872" t="str">
            <v>10217404 Flor de cera viva reina danzante</v>
          </cell>
          <cell r="E1872" t="str">
            <v>P96 Recíproco de la unidad si deriva voltio</v>
          </cell>
        </row>
        <row r="1873">
          <cell r="B1873" t="str">
            <v>10217405 Flor de cera viva dinamarca</v>
          </cell>
          <cell r="E1873" t="str">
            <v>P97 Reciprocidad de Radian</v>
          </cell>
        </row>
        <row r="1874">
          <cell r="B1874" t="str">
            <v>10217406 Flor de cera viva denmar</v>
          </cell>
          <cell r="E1874" t="str">
            <v>P98 Pascal a la suma de potencia de los números estequimetricos</v>
          </cell>
        </row>
        <row r="1875">
          <cell r="B1875" t="str">
            <v>10217407 Flor de cera viva híbrida pastel flor gema</v>
          </cell>
          <cell r="E1875" t="str">
            <v>P99 Mols por metro cúbico a la suma de potencia de los números estequimetricos</v>
          </cell>
        </row>
        <row r="1876">
          <cell r="B1876" t="str">
            <v>10217408 Flor de cera viva híbrida rosada flor gem</v>
          </cell>
          <cell r="E1876" t="str">
            <v>PAL Pascal</v>
          </cell>
        </row>
        <row r="1877">
          <cell r="B1877" t="str">
            <v>10217409 Flor de cera viva híbrida blanca rubia</v>
          </cell>
          <cell r="E1877" t="str">
            <v>PB Par de la pulgada</v>
          </cell>
        </row>
        <row r="1878">
          <cell r="B1878" t="str">
            <v>10217410 Flor de cera viva híbrida eric john</v>
          </cell>
          <cell r="E1878" t="str">
            <v>PD Almohadilla</v>
          </cell>
        </row>
        <row r="1879">
          <cell r="B1879" t="str">
            <v>10217411 Flor de cera viva híbrida dama pintada</v>
          </cell>
          <cell r="E1879" t="str">
            <v>PE Libra equivalente</v>
          </cell>
        </row>
        <row r="1880">
          <cell r="B1880" t="str">
            <v>10217412 Flor de cera viva híbrida revelación</v>
          </cell>
          <cell r="E1880" t="str">
            <v xml:space="preserve">PFL Litro de prueba </v>
          </cell>
        </row>
        <row r="1881">
          <cell r="B1881" t="str">
            <v>10217413 Flor de cera viva híbrida bola de nieve</v>
          </cell>
          <cell r="E1881" t="str">
            <v>PGL Galón de prueba</v>
          </cell>
        </row>
        <row r="1882">
          <cell r="B1882" t="str">
            <v>10217414 Flor de cera viva juriens brook</v>
          </cell>
          <cell r="E1882" t="str">
            <v>PI Tono</v>
          </cell>
        </row>
        <row r="1883">
          <cell r="B1883" t="str">
            <v>10217415 Flor de cera viva lady stephanie rosada</v>
          </cell>
          <cell r="E1883" t="str">
            <v xml:space="preserve">PLA Grado de platón </v>
          </cell>
        </row>
        <row r="1884">
          <cell r="B1884" t="str">
            <v>10217416 Flor de cera viva madonna</v>
          </cell>
          <cell r="E1884" t="str">
            <v>PM Porcentaje de libra</v>
          </cell>
        </row>
        <row r="1885">
          <cell r="B1885" t="str">
            <v>10217417 Flor de cera viva mini blanca</v>
          </cell>
          <cell r="E1885" t="str">
            <v>PO Libra por pulgada</v>
          </cell>
        </row>
        <row r="1886">
          <cell r="B1886" t="str">
            <v>10217418 Flor de cera viva anaranjada</v>
          </cell>
          <cell r="E1886" t="str">
            <v>PQ Página por pulgada</v>
          </cell>
        </row>
        <row r="1887">
          <cell r="B1887" t="str">
            <v>10217419 Flor de cera viva perla</v>
          </cell>
          <cell r="E1887" t="str">
            <v>PR Par</v>
          </cell>
        </row>
        <row r="1888">
          <cell r="B1888" t="str">
            <v>10217420 Flor de cera viva pixie moon</v>
          </cell>
          <cell r="E1888" t="str">
            <v>PS Libra fuerza por pulgada cuadrada</v>
          </cell>
        </row>
        <row r="1889">
          <cell r="B1889" t="str">
            <v>10217421 Flor de cera viva orgullo púrpura</v>
          </cell>
          <cell r="E1889" t="str">
            <v>PT Pinta (US)</v>
          </cell>
        </row>
        <row r="1890">
          <cell r="B1890" t="str">
            <v>10217422 Flor de cera viva roja</v>
          </cell>
          <cell r="E1890" t="str">
            <v>PTD Pinta seca (estados unidos)</v>
          </cell>
        </row>
        <row r="1891">
          <cell r="B1891" t="str">
            <v>10217423 Flor de cera viva wanaroo</v>
          </cell>
          <cell r="E1891" t="str">
            <v>PTI Pint (uk)</v>
          </cell>
        </row>
        <row r="1892">
          <cell r="B1892" t="str">
            <v>10217424 Flor de cera viva amarilla</v>
          </cell>
          <cell r="E1892" t="str">
            <v>PTL Pinta líquida (estados unidos)</v>
          </cell>
        </row>
        <row r="1893">
          <cell r="B1893" t="str">
            <v>10217500 Hierba de aquiles viva</v>
          </cell>
          <cell r="E1893" t="str">
            <v>PTN Parte</v>
          </cell>
        </row>
        <row r="1894">
          <cell r="B1894" t="str">
            <v>10217501 Hierba de aquiles viva vinotinto</v>
          </cell>
          <cell r="E1894" t="str">
            <v>PV Media pinta (US)</v>
          </cell>
        </row>
        <row r="1895">
          <cell r="B1895" t="str">
            <v>10217502 Hierba de aquiles viva crema campesina</v>
          </cell>
          <cell r="E1895" t="str">
            <v>PW Libra por pulgada de ancho</v>
          </cell>
        </row>
        <row r="1896">
          <cell r="B1896" t="str">
            <v>10217503 Hierba de aquiles viva rosado campesino</v>
          </cell>
          <cell r="E1896" t="str">
            <v>PY Pico seco (EUA)</v>
          </cell>
        </row>
        <row r="1897">
          <cell r="B1897" t="str">
            <v>10217504 Hierba de aquiles viva luz de luna</v>
          </cell>
          <cell r="E1897" t="str">
            <v>PZ Peck dry (UK)</v>
          </cell>
        </row>
        <row r="1898">
          <cell r="B1898" t="str">
            <v>10217505 Hierba de aquiles viva anaranjado</v>
          </cell>
          <cell r="E1898" t="str">
            <v>Q10 Joule por tesla</v>
          </cell>
        </row>
        <row r="1899">
          <cell r="B1899" t="str">
            <v>10217506 Hierba de aquiles viva durazno</v>
          </cell>
          <cell r="E1899" t="str">
            <v>Q11 Erlang</v>
          </cell>
        </row>
        <row r="1900">
          <cell r="B1900" t="str">
            <v>10217507 Hierba de aquiles viva rosada</v>
          </cell>
          <cell r="E1900" t="str">
            <v>Q12 Octeto</v>
          </cell>
        </row>
        <row r="1901">
          <cell r="B1901" t="str">
            <v>10217508 Hierba de aquiles viva rojo teñido</v>
          </cell>
          <cell r="E1901" t="str">
            <v>Q13 Octeto por segundo</v>
          </cell>
        </row>
        <row r="1902">
          <cell r="B1902" t="str">
            <v>10217509 Hierba de aquiles viva blanca</v>
          </cell>
          <cell r="E1902" t="str">
            <v>Q14 Shannon</v>
          </cell>
        </row>
        <row r="1903">
          <cell r="B1903" t="str">
            <v>10217510 Hierba de aquiles viva amarilla</v>
          </cell>
          <cell r="E1903" t="str">
            <v>Q15 Hartley</v>
          </cell>
        </row>
        <row r="1904">
          <cell r="B1904" t="str">
            <v>10217600 Zinnia viva</v>
          </cell>
          <cell r="E1904" t="str">
            <v xml:space="preserve">Q16 Unidad natural de información </v>
          </cell>
        </row>
        <row r="1905">
          <cell r="B1905" t="str">
            <v>10217601 Zinia viva amarilla</v>
          </cell>
          <cell r="E1905" t="str">
            <v>Q17 Shannon por segundo</v>
          </cell>
        </row>
        <row r="1906">
          <cell r="B1906" t="str">
            <v>10217602 Zinia viva mini</v>
          </cell>
          <cell r="E1906" t="str">
            <v xml:space="preserve">Q18 Hartley por segundo </v>
          </cell>
        </row>
        <row r="1907">
          <cell r="B1907" t="str">
            <v>10217603 Zinia viva rosado</v>
          </cell>
          <cell r="E1907" t="str">
            <v xml:space="preserve">Q19 Unidad natural de información por segundo </v>
          </cell>
        </row>
        <row r="1908">
          <cell r="B1908" t="str">
            <v>10217604 Zinia viva rojo</v>
          </cell>
          <cell r="E1908" t="str">
            <v>Q20 Segundo por kilogramo</v>
          </cell>
        </row>
        <row r="1909">
          <cell r="B1909" t="str">
            <v>10217605 Zinia viva salmón</v>
          </cell>
          <cell r="E1909" t="str">
            <v>Q21 Watt metro cuadrado</v>
          </cell>
        </row>
        <row r="1910">
          <cell r="B1910" t="str">
            <v>10217606 Zinia viva amarillo</v>
          </cell>
          <cell r="E1910" t="str">
            <v xml:space="preserve">Q22 Segundo por metro cúbicos de radianes </v>
          </cell>
        </row>
        <row r="1911">
          <cell r="B1911" t="str">
            <v>10217700 Forsythia viva</v>
          </cell>
          <cell r="E1911" t="str">
            <v>Q23 Weber a la potencia menos uno</v>
          </cell>
        </row>
        <row r="1912">
          <cell r="B1912" t="str">
            <v>10217701 Forsythia viva viridissima</v>
          </cell>
          <cell r="E1912" t="str">
            <v>Q24 Reciprocidad de Pulgada</v>
          </cell>
        </row>
        <row r="1913">
          <cell r="B1913" t="str">
            <v>10217702 Forsythia viva giraldiana</v>
          </cell>
          <cell r="E1913" t="str">
            <v>Q25 Dioptría</v>
          </cell>
        </row>
        <row r="1914">
          <cell r="B1914" t="str">
            <v>10217703 Forsythia viva mira</v>
          </cell>
          <cell r="E1914" t="str">
            <v>Q26 Uno por uno</v>
          </cell>
        </row>
        <row r="1915">
          <cell r="B1915" t="str">
            <v>10217704 Forsythia viva suspensa</v>
          </cell>
          <cell r="E1915" t="str">
            <v>Q27 Newtons metros por metro</v>
          </cell>
        </row>
        <row r="1916">
          <cell r="B1916" t="str">
            <v>10217705 Forsythia viva intermedia</v>
          </cell>
          <cell r="E1916" t="str">
            <v>Q28 Kilograma por metro cuadrado pascal segundo</v>
          </cell>
        </row>
        <row r="1917">
          <cell r="B1917" t="str">
            <v>10217706 Forsythia viva variabilis</v>
          </cell>
          <cell r="E1917" t="str">
            <v>Q29 Microgramo por hectogramo</v>
          </cell>
        </row>
        <row r="1918">
          <cell r="B1918" t="str">
            <v>10217707 Forsythia viva ovate</v>
          </cell>
          <cell r="E1918" t="str">
            <v>Q3 Comida</v>
          </cell>
        </row>
        <row r="1919">
          <cell r="B1919" t="str">
            <v>10217708 Forsythia viva intermedia lynwood</v>
          </cell>
          <cell r="E1919" t="str">
            <v>Q30 Ph (potencial de hidrogeno)</v>
          </cell>
        </row>
        <row r="1920">
          <cell r="B1920" t="str">
            <v>10217800 Geranio vivo</v>
          </cell>
          <cell r="E1920" t="str">
            <v>Q31 Kilojoule por gramo</v>
          </cell>
        </row>
        <row r="1921">
          <cell r="B1921" t="str">
            <v>10217801 Geranio vivo argenteum</v>
          </cell>
          <cell r="E1921" t="str">
            <v>Q32 Femtolitro</v>
          </cell>
        </row>
        <row r="1922">
          <cell r="B1922" t="str">
            <v>10217802 Geranio vivo cinereum</v>
          </cell>
          <cell r="E1922" t="str">
            <v>Q33 Picolitro</v>
          </cell>
        </row>
        <row r="1923">
          <cell r="B1923" t="str">
            <v>10217803 Geranio vivo clarkei</v>
          </cell>
          <cell r="E1923" t="str">
            <v>Q34 Nanolitro</v>
          </cell>
        </row>
        <row r="1924">
          <cell r="B1924" t="str">
            <v>10217804 Geranio vivo dalmaticum</v>
          </cell>
          <cell r="E1924" t="str">
            <v>Q35 Megawatts por minuto</v>
          </cell>
        </row>
        <row r="1925">
          <cell r="B1925" t="str">
            <v>10217805 Geranio vivo endressii</v>
          </cell>
          <cell r="E1925" t="str">
            <v>Q36 Metro cuadrado por metro cúbico</v>
          </cell>
        </row>
        <row r="1926">
          <cell r="B1926" t="str">
            <v>10217806 Geranio vivo eriostemon</v>
          </cell>
          <cell r="E1926" t="str">
            <v>Q37 Metro cúbico estándar por día</v>
          </cell>
        </row>
        <row r="1927">
          <cell r="B1927" t="str">
            <v>10217807 Geranio vivo farreri</v>
          </cell>
          <cell r="E1927" t="str">
            <v>Q38 Metro cúbico estándar por hora</v>
          </cell>
        </row>
        <row r="1928">
          <cell r="B1928" t="str">
            <v>10217808 Geranio vivo himalayense o grandiflora</v>
          </cell>
          <cell r="E1928" t="str">
            <v>Q39 Metro cúbico normalizado por día</v>
          </cell>
        </row>
        <row r="1929">
          <cell r="B1929" t="str">
            <v>10217809 Geranio vivo ibericum</v>
          </cell>
          <cell r="E1929" t="str">
            <v>Q40 Metro cúbico normalizado por hora</v>
          </cell>
        </row>
        <row r="1930">
          <cell r="B1930" t="str">
            <v>10217810 Geranio vivo macrorhizum o raiz grande</v>
          </cell>
          <cell r="E1930" t="str">
            <v>Q41 Joule por metro cúbico normalizado</v>
          </cell>
        </row>
        <row r="1931">
          <cell r="B1931" t="str">
            <v>10217811 Geranio vivo maculatum</v>
          </cell>
          <cell r="E1931" t="str">
            <v>Q42 Joule por metro cúbico estándar</v>
          </cell>
        </row>
        <row r="1932">
          <cell r="B1932" t="str">
            <v>10217812 Geranio vivo nodosum</v>
          </cell>
          <cell r="E1932" t="str">
            <v>QA Página-fascimil</v>
          </cell>
        </row>
        <row r="1933">
          <cell r="B1933" t="str">
            <v>10217813 Geranio vivo phaeum</v>
          </cell>
          <cell r="E1933" t="str">
            <v>QAN Cuarto (de un año)</v>
          </cell>
        </row>
        <row r="1934">
          <cell r="B1934" t="str">
            <v>10217814 Geranio vivo platypetalum</v>
          </cell>
          <cell r="E1934" t="str">
            <v>QB Página, copia impresa</v>
          </cell>
        </row>
        <row r="1935">
          <cell r="B1935" t="str">
            <v>10217815 Geranio vivo pratense</v>
          </cell>
          <cell r="E1935" t="str">
            <v>QD Cuarta docena</v>
          </cell>
        </row>
        <row r="1936">
          <cell r="B1936" t="str">
            <v>10217816 Geranio vivo procurrens</v>
          </cell>
          <cell r="E1936" t="str">
            <v>QH Un cuarto de hora</v>
          </cell>
        </row>
        <row r="1937">
          <cell r="B1937" t="str">
            <v>10217817 Geranio vivo psilostemon</v>
          </cell>
          <cell r="E1937" t="str">
            <v>QK Cuarto de kilogramo</v>
          </cell>
        </row>
        <row r="1938">
          <cell r="B1938" t="str">
            <v>10217818 Geranio vivo pylzowianum</v>
          </cell>
          <cell r="E1938" t="str">
            <v>QR Mano de papel</v>
          </cell>
        </row>
        <row r="1939">
          <cell r="B1939" t="str">
            <v>10217819 Geranio vivo renardii</v>
          </cell>
          <cell r="E1939" t="str">
            <v>QT Cuarto (EUA)</v>
          </cell>
        </row>
        <row r="1940">
          <cell r="B1940" t="str">
            <v>10217820 Geranio vivo sanguineum o sangruento</v>
          </cell>
          <cell r="E1940" t="str">
            <v>QTD Cuarto seco (estados unidos)</v>
          </cell>
        </row>
        <row r="1941">
          <cell r="B1941" t="str">
            <v>10217821 Geranio vivo sylvaticum</v>
          </cell>
          <cell r="E1941" t="str">
            <v>QTI Cuarto (UK)</v>
          </cell>
        </row>
        <row r="1942">
          <cell r="B1942" t="str">
            <v>10217822 Geranio vivo traversii</v>
          </cell>
          <cell r="E1942" t="str">
            <v>QTL Cuarto de líquido (estadis unidos)</v>
          </cell>
        </row>
        <row r="1943">
          <cell r="B1943" t="str">
            <v>10217823 Geranio vivo tuberosum</v>
          </cell>
          <cell r="E1943" t="str">
            <v>QTR Cuarto</v>
          </cell>
        </row>
        <row r="1944">
          <cell r="B1944" t="str">
            <v>10217824 Geranio vivo versicolor</v>
          </cell>
          <cell r="E1944" t="str">
            <v>R1 Pica</v>
          </cell>
        </row>
        <row r="1945">
          <cell r="B1945" t="str">
            <v>10217825 Geranio vivo wallachianum</v>
          </cell>
          <cell r="E1945" t="str">
            <v xml:space="preserve">R9 Mil metros cúbicos </v>
          </cell>
        </row>
        <row r="1946">
          <cell r="B1946" t="str">
            <v>10217826 Geranio vivo wlassovianum</v>
          </cell>
          <cell r="E1946" t="str">
            <v>RH Hora de funcionamiento</v>
          </cell>
        </row>
        <row r="1947">
          <cell r="B1947" t="str">
            <v>10217827 Geranio vivo x magnificum o llamativo</v>
          </cell>
          <cell r="E1947" t="str">
            <v>RK Medida métrica de rollo</v>
          </cell>
        </row>
        <row r="1948">
          <cell r="B1948" t="str">
            <v>10217900 Amaryllis viva</v>
          </cell>
          <cell r="E1948" t="str">
            <v>RM Resma</v>
          </cell>
        </row>
        <row r="1949">
          <cell r="B1949" t="str">
            <v>10217901 Amaryllis viva aglaiae</v>
          </cell>
          <cell r="E1949" t="str">
            <v>RN Medida métrica de Hojas (resma)</v>
          </cell>
        </row>
        <row r="1950">
          <cell r="B1950" t="str">
            <v>10217902 Amaryllis viva amaru</v>
          </cell>
          <cell r="E1950" t="str">
            <v>ROM Habitación</v>
          </cell>
        </row>
        <row r="1951">
          <cell r="B1951" t="str">
            <v>10217903 Amaryllis viva angustifolium</v>
          </cell>
          <cell r="E1951" t="str">
            <v>RP Libra por resma</v>
          </cell>
        </row>
        <row r="1952">
          <cell r="B1952" t="str">
            <v>10217904 Amaryllis viva anzaldoi</v>
          </cell>
          <cell r="E1952" t="str">
            <v>RPM Revoluciones por minuto</v>
          </cell>
        </row>
        <row r="1953">
          <cell r="B1953" t="str">
            <v>10217905 Amaryllis viva araripinum</v>
          </cell>
          <cell r="E1953" t="str">
            <v>RPS Revoluciones por segundo</v>
          </cell>
        </row>
        <row r="1954">
          <cell r="B1954" t="str">
            <v>10217906 Amaryllis viva arboricola</v>
          </cell>
          <cell r="E1954" t="str">
            <v>RS Reiniciar</v>
          </cell>
        </row>
        <row r="1955">
          <cell r="B1955" t="str">
            <v>10217907 Amaryllis viva argentinum</v>
          </cell>
          <cell r="E1955" t="str">
            <v>RT Milla de toneladas de ingresos</v>
          </cell>
        </row>
        <row r="1956">
          <cell r="B1956" t="str">
            <v>10217908 Amaryllis viva aulicum</v>
          </cell>
          <cell r="E1956" t="str">
            <v>RU correr</v>
          </cell>
        </row>
        <row r="1957">
          <cell r="B1957" t="str">
            <v>10217909 Amaryllis viva aviflorum</v>
          </cell>
          <cell r="E1957" t="str">
            <v>S3 Pie cuadrado por segundo</v>
          </cell>
        </row>
        <row r="1958">
          <cell r="B1958" t="str">
            <v>10217910 Amaryllis viva barreirasum</v>
          </cell>
          <cell r="E1958" t="str">
            <v>S4 Metro cuadrado por segundo</v>
          </cell>
        </row>
        <row r="1959">
          <cell r="B1959" t="str">
            <v>10217911 Amaryllis viva blossfeldiae</v>
          </cell>
          <cell r="E1959" t="str">
            <v>S5 Sesenta cuartos de pulgada</v>
          </cell>
        </row>
        <row r="1960">
          <cell r="B1960" t="str">
            <v>10217912 Amaryllis viva blumenavium</v>
          </cell>
          <cell r="E1960" t="str">
            <v>S6 Sesión</v>
          </cell>
        </row>
        <row r="1961">
          <cell r="B1961" t="str">
            <v>10217913 Amaryllis viva brasilianum</v>
          </cell>
          <cell r="E1961" t="str">
            <v>S7 unidad de almacenamiento</v>
          </cell>
        </row>
        <row r="1962">
          <cell r="B1962" t="str">
            <v>10217914 Amaryllis viva breviflorum</v>
          </cell>
          <cell r="E1962" t="str">
            <v>S8 Unidad de publicidad estándar</v>
          </cell>
        </row>
        <row r="1963">
          <cell r="B1963" t="str">
            <v>10217915 Amaryllis viva bukasovii</v>
          </cell>
          <cell r="E1963" t="str">
            <v>SAN Medio año</v>
          </cell>
        </row>
        <row r="1964">
          <cell r="B1964" t="str">
            <v>10217916 Amaryllis viva calyptratum</v>
          </cell>
          <cell r="E1964" t="str">
            <v>SCO Puntuación</v>
          </cell>
        </row>
        <row r="1965">
          <cell r="B1965" t="str">
            <v>10217917 Amaryllis viva caupolicanense</v>
          </cell>
          <cell r="E1965" t="str">
            <v>SCR Escrúpulo</v>
          </cell>
        </row>
        <row r="1966">
          <cell r="B1966" t="str">
            <v>10217918 Amaryllis viva chionedyanthum</v>
          </cell>
          <cell r="E1966" t="str">
            <v>SD Libra sólida</v>
          </cell>
        </row>
        <row r="1967">
          <cell r="B1967" t="str">
            <v>10217919 Amaryllis viva condemaita</v>
          </cell>
          <cell r="E1967" t="str">
            <v>SE Sección</v>
          </cell>
        </row>
        <row r="1968">
          <cell r="B1968" t="str">
            <v>10217920 Amaryllis viva corriense</v>
          </cell>
          <cell r="E1968" t="str">
            <v>SEC Segundo [unidad de tiempo]</v>
          </cell>
        </row>
        <row r="1969">
          <cell r="B1969" t="str">
            <v>10217921 Amaryllis viva cuzcoense</v>
          </cell>
          <cell r="E1969" t="str">
            <v>SET Conjunto</v>
          </cell>
        </row>
        <row r="1970">
          <cell r="B1970" t="str">
            <v>10217922 Amaryllis viva curitibanum</v>
          </cell>
          <cell r="E1970" t="str">
            <v xml:space="preserve">SG Segmento </v>
          </cell>
        </row>
        <row r="1971">
          <cell r="B1971" t="str">
            <v>10217923 Amaryllis viva cybister</v>
          </cell>
          <cell r="E1971" t="str">
            <v>SHT Tonelada de envíos</v>
          </cell>
        </row>
        <row r="1972">
          <cell r="B1972" t="str">
            <v>10217924 Amaryllis viva divijuliani</v>
          </cell>
          <cell r="E1972" t="str">
            <v>SIE Siemens</v>
          </cell>
        </row>
        <row r="1973">
          <cell r="B1973" t="str">
            <v>10217925 Amaryllis viva evansiae</v>
          </cell>
          <cell r="E1973" t="str">
            <v>SK Camión cisterna con división</v>
          </cell>
        </row>
        <row r="1974">
          <cell r="B1974" t="str">
            <v>10217926 Amaryllis viva ferreyrae</v>
          </cell>
          <cell r="E1974" t="str">
            <v>SM3 Metro cúbico estándar</v>
          </cell>
        </row>
        <row r="1975">
          <cell r="B1975" t="str">
            <v>10217927 Amaryllis viva forgetii</v>
          </cell>
          <cell r="E1975" t="str">
            <v>SMI Milla (milla estatal)</v>
          </cell>
        </row>
        <row r="1976">
          <cell r="B1976" t="str">
            <v>10217928 Amaryllis viva fosteri</v>
          </cell>
          <cell r="E1976" t="str">
            <v>SN Barra cuadrada</v>
          </cell>
        </row>
        <row r="1977">
          <cell r="B1977" t="str">
            <v>10217929 Amaryllis viva fuscum</v>
          </cell>
          <cell r="E1977" t="str">
            <v>SQ Cuadrado</v>
          </cell>
        </row>
        <row r="1978">
          <cell r="B1978" t="str">
            <v>10217930 Amaryllis viva glaucescens</v>
          </cell>
          <cell r="E1978" t="str">
            <v>SQR Cuadrado y techado</v>
          </cell>
        </row>
        <row r="1979">
          <cell r="B1979" t="str">
            <v>10217931 Amaryllis viva goianum</v>
          </cell>
          <cell r="E1979" t="str">
            <v>SR Tira</v>
          </cell>
        </row>
        <row r="1980">
          <cell r="B1980" t="str">
            <v>10217932 Amaryllis viva guarapuavicum</v>
          </cell>
          <cell r="E1980" t="str">
            <v>SS Medida métrica de hoja</v>
          </cell>
        </row>
        <row r="1981">
          <cell r="B1981" t="str">
            <v>10217933 Amaryllis viva harrisonii</v>
          </cell>
          <cell r="E1981" t="str">
            <v>SST Estandar corto (7200 partidos)</v>
          </cell>
        </row>
        <row r="1982">
          <cell r="B1982" t="str">
            <v>10217934 Amaryllis viva hugoi</v>
          </cell>
          <cell r="E1982" t="str">
            <v>STC Palo</v>
          </cell>
        </row>
        <row r="1983">
          <cell r="B1983" t="str">
            <v>10217935 Amaryllis viva iguazuanum</v>
          </cell>
          <cell r="E1983" t="str">
            <v>STI Estone (UK)</v>
          </cell>
        </row>
        <row r="1984">
          <cell r="B1984" t="str">
            <v>10217936 Amaryllis viva illustre</v>
          </cell>
          <cell r="E1984" t="str">
            <v>STK Palo, cigarrillo</v>
          </cell>
        </row>
        <row r="1985">
          <cell r="B1985" t="str">
            <v>10217937 Amaryllis viva intiflorum</v>
          </cell>
          <cell r="E1985" t="str">
            <v>STL Litro estándar</v>
          </cell>
        </row>
        <row r="1986">
          <cell r="B1986" t="str">
            <v>10217938 Amaryllis viva kromeri</v>
          </cell>
          <cell r="E1986" t="str">
            <v>STN Tonelada (estados unidos) o tonelada corta (UK y estados unidos)</v>
          </cell>
        </row>
        <row r="1987">
          <cell r="B1987" t="str">
            <v>10217939 Amaryllis viva lapacense</v>
          </cell>
          <cell r="E1987" t="str">
            <v>STW Paja</v>
          </cell>
        </row>
        <row r="1988">
          <cell r="B1988" t="str">
            <v>10217940 Amaryllis viva leonardii</v>
          </cell>
          <cell r="E1988" t="str">
            <v>SW Número de madejas</v>
          </cell>
        </row>
        <row r="1989">
          <cell r="B1989" t="str">
            <v>10217941 Amaryllis viva leopoldii</v>
          </cell>
          <cell r="E1989" t="str">
            <v>SX Envío</v>
          </cell>
        </row>
        <row r="1990">
          <cell r="B1990" t="str">
            <v>10217942 Amaryllis viva macbridei</v>
          </cell>
          <cell r="E1990" t="str">
            <v>SYR Jeringuilla</v>
          </cell>
        </row>
        <row r="1991">
          <cell r="B1991" t="str">
            <v>10217943 Amaryllis viva machupijchense</v>
          </cell>
          <cell r="E1991" t="str">
            <v>T0 Linea de telecomunicaciones en servicio</v>
          </cell>
        </row>
        <row r="1992">
          <cell r="B1992" t="str">
            <v>10217944 Amaryllis viva mandonii</v>
          </cell>
          <cell r="E1992" t="str">
            <v>T1 Mil libras</v>
          </cell>
        </row>
        <row r="1993">
          <cell r="B1993" t="str">
            <v>10217945 Amaryllis viva minasgerais</v>
          </cell>
          <cell r="E1993" t="str">
            <v>T3 Mil pedazos</v>
          </cell>
        </row>
        <row r="1994">
          <cell r="B1994" t="str">
            <v>10217946 Amaryllis viva miniatum</v>
          </cell>
          <cell r="E1994" t="str">
            <v>T4 Bolsa de mil</v>
          </cell>
        </row>
        <row r="1995">
          <cell r="B1995" t="str">
            <v>10217947 Amaryllis viva mollevillquense</v>
          </cell>
          <cell r="E1995" t="str">
            <v>T5 Mil envolturas</v>
          </cell>
        </row>
        <row r="1996">
          <cell r="B1996" t="str">
            <v>10217948 Amaryllis viva morelianum</v>
          </cell>
          <cell r="E1996" t="str">
            <v>T6 Mil galones (US)</v>
          </cell>
        </row>
        <row r="1997">
          <cell r="B1997" t="str">
            <v>10217949 Amaryllis viva nelsonii</v>
          </cell>
          <cell r="E1997" t="str">
            <v>T7 Impresión de mil</v>
          </cell>
        </row>
        <row r="1998">
          <cell r="B1998" t="str">
            <v>10217950 Amaryllis viva oconoquense</v>
          </cell>
          <cell r="E1998" t="str">
            <v>T8 Mil pulgadas lineales</v>
          </cell>
        </row>
        <row r="1999">
          <cell r="B1999" t="str">
            <v>10217951 Amaryllis viva papilio</v>
          </cell>
          <cell r="E1999" t="str">
            <v>TA Décimo de pie cúbico</v>
          </cell>
        </row>
        <row r="2000">
          <cell r="B2000" t="str">
            <v>10217952 Amaryllis viva paquichanum</v>
          </cell>
          <cell r="E2000" t="str">
            <v>TAB Tonelada de registro bruto</v>
          </cell>
        </row>
        <row r="2001">
          <cell r="B2001" t="str">
            <v>10217953 Amaryllis viva paradisiacum</v>
          </cell>
          <cell r="E2001" t="str">
            <v>TAH Kiloamperio-hora (milamperio-hora)</v>
          </cell>
        </row>
        <row r="2002">
          <cell r="B2002" t="str">
            <v>10217954 Amaryllis viva pardinum</v>
          </cell>
          <cell r="E2002" t="str">
            <v>TAN Número de acido total</v>
          </cell>
        </row>
        <row r="2003">
          <cell r="B2003" t="str">
            <v>10217955 Amaryllis viva parodii</v>
          </cell>
          <cell r="E2003" t="str">
            <v>TC Camión</v>
          </cell>
        </row>
        <row r="2004">
          <cell r="B2004" t="str">
            <v>10217956 Amaryllis viva petiolatum</v>
          </cell>
          <cell r="E2004" t="str">
            <v>TD Termico</v>
          </cell>
        </row>
        <row r="2005">
          <cell r="B2005" t="str">
            <v>10217957 Amaryllis viva psittacinum</v>
          </cell>
          <cell r="E2005" t="str">
            <v>TE Totalizador</v>
          </cell>
        </row>
        <row r="2006">
          <cell r="B2006" t="str">
            <v>10217958 Amaryllis viva puniceum</v>
          </cell>
          <cell r="E2006" t="str">
            <v>TF Diez yardas cuadradas</v>
          </cell>
        </row>
        <row r="2007">
          <cell r="B2007" t="str">
            <v>10217959 Amaryllis viva reginae</v>
          </cell>
          <cell r="E2007" t="str">
            <v>TI Mil pulgadas cuadradas</v>
          </cell>
        </row>
        <row r="2008">
          <cell r="B2008" t="str">
            <v>10217960 Amaryllis viva reticulatum</v>
          </cell>
          <cell r="E2008" t="str">
            <v>TIC Tonelada métrica, incluido el contenedor</v>
          </cell>
        </row>
        <row r="2009">
          <cell r="B2009" t="str">
            <v>10217961 Amaryllis viva rubropictum</v>
          </cell>
          <cell r="E2009" t="str">
            <v>TIP Tonelada métrica, incluido el embalaje interior</v>
          </cell>
        </row>
        <row r="2010">
          <cell r="B2010" t="str">
            <v>10217962 Amaryllis viva santacatarina</v>
          </cell>
          <cell r="E2010" t="str">
            <v>TJ Mil centímetros cuadrados</v>
          </cell>
        </row>
        <row r="2011">
          <cell r="B2011" t="str">
            <v>10217963 Amaryllis viva solandraeflorum</v>
          </cell>
          <cell r="E2011" t="str">
            <v>TKM Tonelada kilometro</v>
          </cell>
        </row>
        <row r="2012">
          <cell r="B2012" t="str">
            <v>10217964 Amaryllis viva starkiorum</v>
          </cell>
          <cell r="E2012" t="str">
            <v>TL Mil pies (lineal)</v>
          </cell>
        </row>
        <row r="2013">
          <cell r="B2013" t="str">
            <v>10217965 Amaryllis viva striatum</v>
          </cell>
          <cell r="E2013" t="str">
            <v>TMS Kilogramo de carne importada, menos despojos</v>
          </cell>
        </row>
        <row r="2014">
          <cell r="B2014" t="str">
            <v>10217966 Amaryllis viva stylosum</v>
          </cell>
          <cell r="E2014" t="str">
            <v>TNE Tonelada (tonelada métrica)</v>
          </cell>
        </row>
        <row r="2015">
          <cell r="B2015" t="str">
            <v>10217967 Amaryllis viva teyucuarense</v>
          </cell>
          <cell r="E2015" t="str">
            <v>TP Paquete de diez</v>
          </cell>
        </row>
        <row r="2016">
          <cell r="B2016" t="str">
            <v>10217968 Amaryllis viva traubii</v>
          </cell>
          <cell r="E2016" t="str">
            <v>TPI Dientes por pulgada</v>
          </cell>
        </row>
        <row r="2017">
          <cell r="B2017" t="str">
            <v>10217969 Amaryllis viva vargasii</v>
          </cell>
          <cell r="E2017" t="str">
            <v>TPR Decenas de pares</v>
          </cell>
        </row>
        <row r="2018">
          <cell r="B2018" t="str">
            <v>10217970 Amaryllis viva variegatum</v>
          </cell>
          <cell r="E2018" t="str">
            <v>TQ Mil pies</v>
          </cell>
        </row>
        <row r="2019">
          <cell r="B2019" t="str">
            <v>10217971 Amaryllis viva vittatum</v>
          </cell>
          <cell r="E2019" t="str">
            <v xml:space="preserve">TQD Mil metros cúbicos por día </v>
          </cell>
        </row>
        <row r="2020">
          <cell r="B2020" t="str">
            <v>10217972 Amaryllis viva yungacense</v>
          </cell>
          <cell r="E2020" t="str">
            <v>TR Diez pies cuadrados</v>
          </cell>
        </row>
        <row r="2021">
          <cell r="B2021" t="str">
            <v>10218000 Rubdeckia viva</v>
          </cell>
          <cell r="E2021" t="str">
            <v>TRL Trillones (eur)</v>
          </cell>
        </row>
        <row r="2022">
          <cell r="B2022" t="str">
            <v>10218001 Rubdeckia viva alpicola</v>
          </cell>
          <cell r="E2022" t="str">
            <v>Ts Mil pies cuadrados</v>
          </cell>
        </row>
        <row r="2023">
          <cell r="B2023" t="str">
            <v>10218002 Rubdeckia viva amplexicaulis</v>
          </cell>
          <cell r="E2023" t="str">
            <v>TSD Tonelada de sustancia 90% seca</v>
          </cell>
        </row>
        <row r="2024">
          <cell r="B2024" t="str">
            <v>10218003 Rubdeckia viva auriculata</v>
          </cell>
          <cell r="E2024" t="str">
            <v>TSH Tonelada de vapor por hora</v>
          </cell>
        </row>
        <row r="2025">
          <cell r="B2025" t="str">
            <v>10218004 Rubdeckia viva bicolor</v>
          </cell>
          <cell r="E2025" t="str">
            <v>TST Decena de conjuntos</v>
          </cell>
        </row>
        <row r="2026">
          <cell r="B2026" t="str">
            <v>10218005 Rubdeckia viva californica</v>
          </cell>
          <cell r="E2026" t="str">
            <v>TT Mil metros lineales</v>
          </cell>
        </row>
        <row r="2027">
          <cell r="B2027" t="str">
            <v>10218006 Rubdeckia viva fulgida</v>
          </cell>
          <cell r="E2027" t="str">
            <v>TTS Decenas de millar de pegatinas</v>
          </cell>
        </row>
        <row r="2028">
          <cell r="B2028" t="str">
            <v>10218007 Rubdeckia viva glaucescens</v>
          </cell>
          <cell r="E2028" t="str">
            <v>Tu Contenedor externo</v>
          </cell>
        </row>
        <row r="2029">
          <cell r="B2029" t="str">
            <v>10218008 Rubdeckia viva graminifolia</v>
          </cell>
          <cell r="E2029" t="str">
            <v>TV Mil kilogramos</v>
          </cell>
        </row>
        <row r="2030">
          <cell r="B2030" t="str">
            <v>10218009 Rubdeckia viva grandiflora</v>
          </cell>
          <cell r="E2030" t="str">
            <v>TW Mil hojas</v>
          </cell>
        </row>
        <row r="2031">
          <cell r="B2031" t="str">
            <v>10218010 Rubdeckia viva heliopsidis</v>
          </cell>
          <cell r="E2031" t="str">
            <v xml:space="preserve">U1 Tratamiento </v>
          </cell>
        </row>
        <row r="2032">
          <cell r="B2032" t="str">
            <v>10218011 Rubdeckia viva hirta</v>
          </cell>
          <cell r="E2032" t="str">
            <v>U2 Número de tabletas</v>
          </cell>
        </row>
        <row r="2033">
          <cell r="B2033" t="str">
            <v>10218012 Rubdeckia viva klamathensis</v>
          </cell>
          <cell r="E2033" t="str">
            <v>UA Torr</v>
          </cell>
        </row>
        <row r="2034">
          <cell r="B2034" t="str">
            <v>10218013 Rubdeckia viva laciniata</v>
          </cell>
          <cell r="E2034" t="str">
            <v xml:space="preserve">UB Linea de telecomunicaciones en servicio promedio </v>
          </cell>
        </row>
        <row r="2035">
          <cell r="B2035" t="str">
            <v>10218014 Rubdeckia viva máxima</v>
          </cell>
          <cell r="E2035" t="str">
            <v xml:space="preserve">UC Puerto de telecomunicaciones </v>
          </cell>
        </row>
        <row r="2036">
          <cell r="B2036" t="str">
            <v>10218015 Rubdeckia viva missouriensis</v>
          </cell>
          <cell r="E2036" t="str">
            <v>UD Décimo minuto</v>
          </cell>
        </row>
        <row r="2037">
          <cell r="B2037" t="str">
            <v>10218016 Rubdeckia viva mohrii</v>
          </cell>
          <cell r="E2037" t="str">
            <v>UE Hora de décimo</v>
          </cell>
        </row>
        <row r="2038">
          <cell r="B2038" t="str">
            <v>10218017 Rubdeckia viva mollis</v>
          </cell>
          <cell r="E2038" t="str">
            <v>UF Uso por línea de telecomunicaciones promedio</v>
          </cell>
        </row>
        <row r="2039">
          <cell r="B2039" t="str">
            <v>10218018 Rubdeckia viva montana</v>
          </cell>
          <cell r="E2039" t="str">
            <v>UH Diez mil yardas</v>
          </cell>
        </row>
        <row r="2040">
          <cell r="B2040" t="str">
            <v>10218019 Rubdeckia viva nítida</v>
          </cell>
          <cell r="E2040" t="str">
            <v>UM Millón de unidades</v>
          </cell>
        </row>
        <row r="2041">
          <cell r="B2041" t="str">
            <v>10218020 Rubdeckia viva occidentalis</v>
          </cell>
          <cell r="E2041" t="str">
            <v>UN Newton metro</v>
          </cell>
        </row>
        <row r="2042">
          <cell r="B2042" t="str">
            <v>10218021 Rubdeckia viva pinnata</v>
          </cell>
          <cell r="E2042" t="str">
            <v>VA Voltio-amperio por kilogramo</v>
          </cell>
        </row>
        <row r="2043">
          <cell r="B2043" t="str">
            <v>10218022 Rubdeckia viva scabrifolia</v>
          </cell>
          <cell r="E2043" t="str">
            <v>VLT Voltio</v>
          </cell>
        </row>
        <row r="2044">
          <cell r="B2044" t="str">
            <v>10218023 Rubdeckia viva serotina</v>
          </cell>
          <cell r="E2044" t="str">
            <v xml:space="preserve">VP Volumen porcentual </v>
          </cell>
        </row>
        <row r="2045">
          <cell r="B2045" t="str">
            <v>10218024 Rubdeckia viva speciosa</v>
          </cell>
          <cell r="E2045" t="str">
            <v>VS Visita</v>
          </cell>
        </row>
        <row r="2046">
          <cell r="B2046" t="str">
            <v>10218025 Rubdeckia viva subtomentosa</v>
          </cell>
          <cell r="E2046" t="str">
            <v xml:space="preserve">W2 Kilo húmedo </v>
          </cell>
        </row>
        <row r="2047">
          <cell r="B2047" t="str">
            <v>10218026 Rubdeckia viva texana</v>
          </cell>
          <cell r="E2047" t="str">
            <v>W4 Dos semanas</v>
          </cell>
        </row>
        <row r="2048">
          <cell r="B2048" t="str">
            <v>10218027 Rubdeckia viva triloba</v>
          </cell>
          <cell r="E2048" t="str">
            <v xml:space="preserve">WA Watt por kilogramo </v>
          </cell>
        </row>
        <row r="2049">
          <cell r="B2049" t="str">
            <v>10218100 Protea viva</v>
          </cell>
          <cell r="E2049" t="str">
            <v>WB Libra húmeda</v>
          </cell>
        </row>
        <row r="2050">
          <cell r="B2050" t="str">
            <v>10218101 Protea viva bouquet</v>
          </cell>
          <cell r="E2050" t="str">
            <v>WCD Cable</v>
          </cell>
        </row>
        <row r="2051">
          <cell r="B2051" t="str">
            <v>10218102 Protea viva cepillo botella</v>
          </cell>
          <cell r="E2051" t="str">
            <v xml:space="preserve">WE Tonelada húmeda </v>
          </cell>
        </row>
        <row r="2052">
          <cell r="B2052" t="str">
            <v>10218103 Protea viva carnaval</v>
          </cell>
          <cell r="E2052" t="str">
            <v>WEB Weber</v>
          </cell>
        </row>
        <row r="2053">
          <cell r="B2053" t="str">
            <v>10218104 Protea viva follaje cordata</v>
          </cell>
          <cell r="E2053" t="str">
            <v>WEE Semana</v>
          </cell>
        </row>
        <row r="2054">
          <cell r="B2054" t="str">
            <v>10218105 Protea viva grandiceps</v>
          </cell>
          <cell r="E2054" t="str">
            <v>WG Galón de vino</v>
          </cell>
        </row>
        <row r="2055">
          <cell r="B2055" t="str">
            <v>10218106 Protea viva visón verde</v>
          </cell>
          <cell r="E2055" t="str">
            <v>WH Rueda</v>
          </cell>
        </row>
        <row r="2056">
          <cell r="B2056" t="str">
            <v>10218107 Protea viva hiedra</v>
          </cell>
          <cell r="E2056" t="str">
            <v>WHR Watt hora</v>
          </cell>
        </row>
        <row r="2057">
          <cell r="B2057" t="str">
            <v>10218108 Protea viva rey</v>
          </cell>
          <cell r="E2057" t="str">
            <v>WI Peso por pulgada cuadrada</v>
          </cell>
        </row>
        <row r="2058">
          <cell r="B2058" t="str">
            <v>10218109 Protea viva nana cones</v>
          </cell>
          <cell r="E2058" t="str">
            <v xml:space="preserve">WM Mes de trabajo </v>
          </cell>
        </row>
        <row r="2059">
          <cell r="B2059" t="str">
            <v>10218110 Protea viva alfiletero anaranjada</v>
          </cell>
          <cell r="E2059" t="str">
            <v>WR Envolver</v>
          </cell>
        </row>
        <row r="2060">
          <cell r="B2060" t="str">
            <v>10218111 Protea viva alfiletero tango</v>
          </cell>
          <cell r="E2060" t="str">
            <v>WSD Estándar</v>
          </cell>
        </row>
        <row r="2061">
          <cell r="B2061" t="str">
            <v>10218112 Protea viva alfiletero amarillo</v>
          </cell>
          <cell r="E2061" t="str">
            <v>WTT Watt</v>
          </cell>
        </row>
        <row r="2062">
          <cell r="B2062" t="str">
            <v>10218113 Protea viva hielo rosado</v>
          </cell>
          <cell r="E2062" t="str">
            <v>WW Mililitro de agua</v>
          </cell>
        </row>
        <row r="2063">
          <cell r="B2063" t="str">
            <v>10218114 Protea viva visón rosado</v>
          </cell>
          <cell r="E2063" t="str">
            <v>X1 Cadena de gunter</v>
          </cell>
        </row>
        <row r="2064">
          <cell r="B2064" t="str">
            <v>10218115 Protea viva reina</v>
          </cell>
          <cell r="E2064" t="str">
            <v>X1A Tambor de acero</v>
          </cell>
        </row>
        <row r="2065">
          <cell r="B2065" t="str">
            <v>10218116 Protea viva repens</v>
          </cell>
          <cell r="E2065" t="str">
            <v>X1B Tambor de aluminio</v>
          </cell>
        </row>
        <row r="2066">
          <cell r="B2066" t="str">
            <v>10218117 Protea viva cuchara de rosas</v>
          </cell>
          <cell r="E2066" t="str">
            <v>X1D Tambor contrachapado</v>
          </cell>
        </row>
        <row r="2067">
          <cell r="B2067" t="str">
            <v>10218118 Protea viva silvia</v>
          </cell>
          <cell r="E2067" t="str">
            <v>X1F Contenedor flexible</v>
          </cell>
        </row>
        <row r="2068">
          <cell r="B2068" t="str">
            <v>10218119 Protea viva sugarbush</v>
          </cell>
          <cell r="E2068" t="str">
            <v>X1G Tambor de fibra</v>
          </cell>
        </row>
        <row r="2069">
          <cell r="B2069" t="str">
            <v>10218120 Protea viva susara</v>
          </cell>
          <cell r="E2069" t="str">
            <v>X1w Tambor de madera</v>
          </cell>
        </row>
        <row r="2070">
          <cell r="B2070" t="str">
            <v>10218121 Protea viva waratha</v>
          </cell>
          <cell r="E2070" t="str">
            <v>X2C Barril de madera</v>
          </cell>
        </row>
        <row r="2071">
          <cell r="B2071" t="str">
            <v>10218122 Protea viva visón blanco</v>
          </cell>
          <cell r="E2071" t="str">
            <v>X3A Bidón de acero</v>
          </cell>
        </row>
        <row r="2072">
          <cell r="B2072" t="str">
            <v>10218200 leucadendron vivo</v>
          </cell>
          <cell r="E2072" t="str">
            <v>X3H Bidón de plástico</v>
          </cell>
        </row>
        <row r="2073">
          <cell r="B2073" t="str">
            <v>10218201 Leucadendron vivo argenteum</v>
          </cell>
          <cell r="E2073" t="str">
            <v>X43 Bolsa de gran tamaño</v>
          </cell>
        </row>
        <row r="2074">
          <cell r="B2074" t="str">
            <v>10218202 Leucadendron vivo delicia de crema</v>
          </cell>
          <cell r="E2074" t="str">
            <v>X44 Bolsa de plastico</v>
          </cell>
        </row>
        <row r="2075">
          <cell r="B2075" t="str">
            <v>10218203 Leucadendron vivo cumosum</v>
          </cell>
          <cell r="E2075" t="str">
            <v>X4A Caja de acero</v>
          </cell>
        </row>
        <row r="2076">
          <cell r="B2076" t="str">
            <v>10218204 Leucadendron vivo discolor</v>
          </cell>
          <cell r="E2076" t="str">
            <v>X4B Caja de aluminio</v>
          </cell>
        </row>
        <row r="2077">
          <cell r="B2077" t="str">
            <v>10218205 Leucadendron vivo galpini</v>
          </cell>
          <cell r="E2077" t="str">
            <v>X4C Caja de  madera natural</v>
          </cell>
        </row>
        <row r="2078">
          <cell r="B2078" t="str">
            <v>10218206 Leucadendron vivo mina de oro</v>
          </cell>
          <cell r="E2078" t="str">
            <v>X4D Caja de contrachapado</v>
          </cell>
        </row>
        <row r="2079">
          <cell r="B2079" t="str">
            <v>10218207 Leucadendron vivo oro inca</v>
          </cell>
          <cell r="E2079" t="str">
            <v>X4F Caja de madera reconstituida</v>
          </cell>
        </row>
        <row r="2080">
          <cell r="B2080" t="str">
            <v>10218208 Leucadendron vivo bufón</v>
          </cell>
          <cell r="E2080" t="str">
            <v>X4G Caja de cartón</v>
          </cell>
        </row>
        <row r="2081">
          <cell r="B2081" t="str">
            <v>10218209 Leucadendron vivo laxum</v>
          </cell>
          <cell r="E2081" t="str">
            <v>X4H Caja de plástico</v>
          </cell>
        </row>
        <row r="2082">
          <cell r="B2082" t="str">
            <v>10218210 Leucadendron vivo mini</v>
          </cell>
          <cell r="E2082" t="str">
            <v>X5H Bolsa de plástico tejido</v>
          </cell>
        </row>
        <row r="2083">
          <cell r="B2083" t="str">
            <v>10218211 Leucadendron vivo oro patea</v>
          </cell>
          <cell r="E2083" t="str">
            <v>X5L Bolsa textil</v>
          </cell>
        </row>
        <row r="2084">
          <cell r="B2084" t="str">
            <v>10218212 Leucadendron vivo petra</v>
          </cell>
          <cell r="E2084" t="str">
            <v>X5M Bolsa de papel</v>
          </cell>
        </row>
        <row r="2085">
          <cell r="B2085" t="str">
            <v>10218213 Leucadendron vivo plumosum</v>
          </cell>
          <cell r="E2085" t="str">
            <v>X6H Recipiente de plástico, Contenedor compuesto.</v>
          </cell>
        </row>
        <row r="2086">
          <cell r="B2086" t="str">
            <v>10218214 Leucadendron vivo roseta</v>
          </cell>
          <cell r="E2086" t="str">
            <v>X6P Recipiente de vidrio, Contenedor compuesto.</v>
          </cell>
        </row>
        <row r="2087">
          <cell r="B2087" t="str">
            <v>10218215 Leucadendron vivo atardecer safari</v>
          </cell>
          <cell r="E2087" t="str">
            <v>X7A Estuche para carro</v>
          </cell>
        </row>
        <row r="2088">
          <cell r="B2088" t="str">
            <v>10218216 Leucadendron vivo atardecer safari spr</v>
          </cell>
          <cell r="E2088" t="str">
            <v>X7B Estuche de madera</v>
          </cell>
        </row>
        <row r="2089">
          <cell r="B2089" t="str">
            <v>10218217 Leucadendron vivo speciosa</v>
          </cell>
          <cell r="E2089" t="str">
            <v>X8A Pallet de madera</v>
          </cell>
        </row>
        <row r="2090">
          <cell r="B2090" t="str">
            <v>10218218 Leucadendron vivo spray</v>
          </cell>
          <cell r="E2090" t="str">
            <v>X8B Cajón de madera</v>
          </cell>
        </row>
        <row r="2091">
          <cell r="B2091" t="str">
            <v>10218219 Leucadendron vivo maravilla wilson</v>
          </cell>
          <cell r="E2091" t="str">
            <v>X8C Madera flejada</v>
          </cell>
        </row>
        <row r="2092">
          <cell r="B2092" t="str">
            <v>10218220 Leucadendron vivo yarden</v>
          </cell>
          <cell r="E2092" t="str">
            <v>XAA Contenedor intermedio  para gráneles de plástico rígido</v>
          </cell>
        </row>
        <row r="2093">
          <cell r="B2093" t="str">
            <v>10218300 leucospermum vivo</v>
          </cell>
          <cell r="E2093" t="str">
            <v>XAB Contenedor de fibra</v>
          </cell>
        </row>
        <row r="2094">
          <cell r="B2094" t="str">
            <v>10218301 Leucospermum vivo album</v>
          </cell>
          <cell r="E2094" t="str">
            <v>XAC Contenedor de papel</v>
          </cell>
        </row>
        <row r="2095">
          <cell r="B2095" t="str">
            <v>10218302 Leucospermum vivo attenuatum</v>
          </cell>
          <cell r="E2095" t="str">
            <v>XAD Contenedor de madera</v>
          </cell>
        </row>
        <row r="2096">
          <cell r="B2096" t="str">
            <v>10218303 Leucospermum vivo calligerum</v>
          </cell>
          <cell r="E2096" t="str">
            <v>XAE Aerosol</v>
          </cell>
        </row>
        <row r="2097">
          <cell r="B2097" t="str">
            <v>10218304 Leucospermum vivo conocarpodendron</v>
          </cell>
          <cell r="E2097" t="str">
            <v>XAF Pallet modular con collares,  80cms * 60cms</v>
          </cell>
        </row>
        <row r="2098">
          <cell r="B2098" t="str">
            <v>10218305 Leucospermum vivo cordatum</v>
          </cell>
          <cell r="E2098" t="str">
            <v>XAG Pallet o empaquetado</v>
          </cell>
        </row>
        <row r="2099">
          <cell r="B2099" t="str">
            <v>10218306 Leucospermum vivo cuneiforme</v>
          </cell>
          <cell r="E2099" t="str">
            <v>XAH Pallet, 100cms X 110cms</v>
          </cell>
        </row>
        <row r="2100">
          <cell r="B2100" t="str">
            <v>10218307 Leucospermum vivo formosum</v>
          </cell>
          <cell r="E2100" t="str">
            <v>XAI Contenedor tipo concha</v>
          </cell>
        </row>
        <row r="2101">
          <cell r="B2101" t="str">
            <v>10218308 Leucospermum vivo glabrum</v>
          </cell>
          <cell r="E2101" t="str">
            <v>XAJ Cono</v>
          </cell>
        </row>
        <row r="2102">
          <cell r="B2102" t="str">
            <v>10218309 Leucospermum vivo grandiflorum</v>
          </cell>
          <cell r="E2102" t="str">
            <v>XAL Esféra</v>
          </cell>
        </row>
        <row r="2103">
          <cell r="B2103" t="str">
            <v>10218310 Leucospermum vivo harmatum</v>
          </cell>
          <cell r="E2103" t="str">
            <v>XAM Ampolleta no protegida</v>
          </cell>
        </row>
        <row r="2104">
          <cell r="B2104" t="str">
            <v>10218311 Leucospermum vivo heterophyllum</v>
          </cell>
          <cell r="E2104" t="str">
            <v>XAP Ampolleta protegida</v>
          </cell>
        </row>
        <row r="2105">
          <cell r="B2105" t="str">
            <v>10218312 Leucospermum vivo innovans</v>
          </cell>
          <cell r="E2105" t="str">
            <v>XAT Atomizador</v>
          </cell>
        </row>
        <row r="2106">
          <cell r="B2106" t="str">
            <v>10218313 Leucospermum vivo muirii</v>
          </cell>
          <cell r="E2106" t="str">
            <v>XAV Cápsula</v>
          </cell>
        </row>
        <row r="2107">
          <cell r="B2107" t="str">
            <v>10218314 Leucospermum vivo oleifolium</v>
          </cell>
          <cell r="E2107" t="str">
            <v>XB4 Cinturón</v>
          </cell>
        </row>
        <row r="2108">
          <cell r="B2108" t="str">
            <v>10218315 Leucospermum vivo patersonii</v>
          </cell>
          <cell r="E2108" t="str">
            <v>XBA Barril</v>
          </cell>
        </row>
        <row r="2109">
          <cell r="B2109" t="str">
            <v>10218316 Leucospermum vivo pluridens</v>
          </cell>
          <cell r="E2109" t="str">
            <v>XBB Bobina</v>
          </cell>
        </row>
        <row r="2110">
          <cell r="B2110" t="str">
            <v>10218317 Leucospermum vivo praemorsum</v>
          </cell>
          <cell r="E2110" t="str">
            <v>XBC Cajón para botellas / Estante para botellas</v>
          </cell>
        </row>
        <row r="2111">
          <cell r="B2111" t="str">
            <v>10218318 Leucospermum vivo prostratum</v>
          </cell>
          <cell r="E2111" t="str">
            <v>XBD Tablero</v>
          </cell>
        </row>
        <row r="2112">
          <cell r="B2112" t="str">
            <v>10218319 Leucospermum vivo rodolentum</v>
          </cell>
          <cell r="E2112" t="str">
            <v>XBE Flejado</v>
          </cell>
        </row>
        <row r="2113">
          <cell r="B2113" t="str">
            <v>10218320 Leucospermum vivo saxatile</v>
          </cell>
          <cell r="E2113" t="str">
            <v>XBF Globo no protegido</v>
          </cell>
        </row>
        <row r="2114">
          <cell r="B2114" t="str">
            <v>10218321 Leucospermum vivo secundifolium</v>
          </cell>
          <cell r="E2114" t="str">
            <v>XBG Bolso</v>
          </cell>
        </row>
        <row r="2115">
          <cell r="B2115" t="str">
            <v>10218322 Leucospermum vivo tomentosus</v>
          </cell>
          <cell r="E2115" t="str">
            <v>XBH Manojo</v>
          </cell>
        </row>
        <row r="2116">
          <cell r="B2116" t="str">
            <v>10218323 Leucospermum vivo truncatulum</v>
          </cell>
          <cell r="E2116" t="str">
            <v>XBI Compartimiento</v>
          </cell>
        </row>
        <row r="2117">
          <cell r="B2117" t="str">
            <v>10218324 Leucospermum vivo utriculosum</v>
          </cell>
          <cell r="E2117" t="str">
            <v>XBJ Cubeta</v>
          </cell>
        </row>
        <row r="2118">
          <cell r="B2118" t="str">
            <v>10218325 Leucospermum vivo winterii</v>
          </cell>
          <cell r="E2118" t="str">
            <v>XBK Cesta</v>
          </cell>
        </row>
        <row r="2119">
          <cell r="B2119" t="str">
            <v>10218326 Leucospermum vivo arenarium</v>
          </cell>
          <cell r="E2119" t="str">
            <v>XBL Paca comprimida</v>
          </cell>
        </row>
        <row r="2120">
          <cell r="B2120" t="str">
            <v>10218327 Leucospermum vivo bolusii</v>
          </cell>
          <cell r="E2120" t="str">
            <v>XBM Cuenco</v>
          </cell>
        </row>
        <row r="2121">
          <cell r="B2121" t="str">
            <v>10218328 Leucospermum vivo catherinae</v>
          </cell>
          <cell r="E2121" t="str">
            <v>XBN Paca no comprimida</v>
          </cell>
        </row>
        <row r="2122">
          <cell r="B2122" t="str">
            <v>10218329 Leucospermum vivo conocarpum</v>
          </cell>
          <cell r="E2122" t="str">
            <v>XBO Botella no-protegida y cilíndrica</v>
          </cell>
        </row>
        <row r="2123">
          <cell r="B2123" t="str">
            <v>10218330 Leucospermum vivo cordifolium</v>
          </cell>
          <cell r="E2123" t="str">
            <v>XBP Globo protegido</v>
          </cell>
        </row>
        <row r="2124">
          <cell r="B2124" t="str">
            <v>10218331 Leucospermum vivo erubescens</v>
          </cell>
          <cell r="E2124" t="str">
            <v>XBQ Botella cilíndrica protegida</v>
          </cell>
        </row>
        <row r="2125">
          <cell r="B2125" t="str">
            <v>10218332 Leucospermum vivo gerrardii</v>
          </cell>
          <cell r="E2125" t="str">
            <v>XBR Barra</v>
          </cell>
        </row>
        <row r="2126">
          <cell r="B2126" t="str">
            <v>10218333 Leucospermum vivo gracile</v>
          </cell>
          <cell r="E2126" t="str">
            <v>XBS Botella, no-protegida en forma de bulbo</v>
          </cell>
        </row>
        <row r="2127">
          <cell r="B2127" t="str">
            <v>10218334 Leucospermum vivo gueinzii</v>
          </cell>
          <cell r="E2127" t="str">
            <v>XBT Rollo de tela</v>
          </cell>
        </row>
        <row r="2128">
          <cell r="B2128" t="str">
            <v>10218335 Leucospermum vivo harpagonatum</v>
          </cell>
          <cell r="E2128" t="str">
            <v>XBU Butt</v>
          </cell>
        </row>
        <row r="2129">
          <cell r="B2129" t="str">
            <v>10218336 Leucospermum vivo hypophyllocarpodendron</v>
          </cell>
          <cell r="E2129" t="str">
            <v>XBV Botella de bulbo protegido</v>
          </cell>
        </row>
        <row r="2130">
          <cell r="B2130" t="str">
            <v>10218337 Leucospermum vivo lineare</v>
          </cell>
          <cell r="E2130" t="str">
            <v>XBW Caja para líquidos</v>
          </cell>
        </row>
        <row r="2131">
          <cell r="B2131" t="str">
            <v>10218338 Leucospermum vivo mundii</v>
          </cell>
          <cell r="E2131" t="str">
            <v>XBX Caja</v>
          </cell>
        </row>
        <row r="2132">
          <cell r="B2132" t="str">
            <v>10218339 Leucospermum vivo parile</v>
          </cell>
          <cell r="E2132" t="str">
            <v>XBY Tablero, con fleje/ agrupados/ armados</v>
          </cell>
        </row>
        <row r="2133">
          <cell r="B2133" t="str">
            <v>10218340 Leucospermum vivo pendunculatum</v>
          </cell>
          <cell r="E2133" t="str">
            <v>XBZ Barras, con fleje/ agrupados/ armados</v>
          </cell>
        </row>
        <row r="2134">
          <cell r="B2134" t="str">
            <v>10218341 Leucospermum vivo praecox</v>
          </cell>
          <cell r="E2134" t="str">
            <v>XCA Lata rectangular</v>
          </cell>
        </row>
        <row r="2135">
          <cell r="B2135" t="str">
            <v>10218342 Leucospermum vivo profugum</v>
          </cell>
          <cell r="E2135" t="str">
            <v>XCB Cajón para cerveza</v>
          </cell>
        </row>
        <row r="2136">
          <cell r="B2136" t="str">
            <v>10218343 Leucospermum vivo reflexum</v>
          </cell>
          <cell r="E2136" t="str">
            <v>XCC Mantequera</v>
          </cell>
        </row>
        <row r="2137">
          <cell r="B2137" t="str">
            <v>10218344 Leucospermum vivo royenifolium</v>
          </cell>
          <cell r="E2137" t="str">
            <v>XCD Lata con mango y boquilla</v>
          </cell>
        </row>
        <row r="2138">
          <cell r="B2138" t="str">
            <v>10218345 Leucospermum vivo saxosum</v>
          </cell>
          <cell r="E2138" t="str">
            <v>XCE Cesto tejido</v>
          </cell>
        </row>
        <row r="2139">
          <cell r="B2139" t="str">
            <v>10218346 Leucospermum vivo spathulatum</v>
          </cell>
          <cell r="E2139" t="str">
            <v>XCF Cofre</v>
          </cell>
        </row>
        <row r="2140">
          <cell r="B2140" t="str">
            <v>10218347 Leucospermum vivo tottum</v>
          </cell>
          <cell r="E2140" t="str">
            <v>XCG Contenedor tipo Jaula</v>
          </cell>
        </row>
        <row r="2141">
          <cell r="B2141" t="str">
            <v>10218348 Leucospermum vivo truncatum</v>
          </cell>
          <cell r="E2141" t="str">
            <v>XCH Cajonera</v>
          </cell>
        </row>
        <row r="2142">
          <cell r="B2142" t="str">
            <v>10218349 Leucospermum vivo vestitum</v>
          </cell>
          <cell r="E2142" t="str">
            <v>XCI Frasco</v>
          </cell>
        </row>
        <row r="2143">
          <cell r="B2143" t="str">
            <v>10218350 Leucospermum vivo wittebergense</v>
          </cell>
          <cell r="E2143" t="str">
            <v>XCJ Ataúd</v>
          </cell>
        </row>
        <row r="2144">
          <cell r="B2144" t="str">
            <v>10221500 Agapanto vivo</v>
          </cell>
          <cell r="E2144" t="str">
            <v>XCK Barrica</v>
          </cell>
        </row>
        <row r="2145">
          <cell r="B2145" t="str">
            <v>10221501 Agapanto vivo azul</v>
          </cell>
          <cell r="E2145" t="str">
            <v>XCL Espiral</v>
          </cell>
        </row>
        <row r="2146">
          <cell r="B2146" t="str">
            <v>10221502 Agapanto vivo blanco</v>
          </cell>
          <cell r="E2146" t="str">
            <v>XCM Paquete de tarjetas</v>
          </cell>
        </row>
        <row r="2147">
          <cell r="B2147" t="str">
            <v>10221600 Alchimilla viva</v>
          </cell>
          <cell r="E2147" t="str">
            <v>XCN Contenedor, no especificado como equipo de transporte</v>
          </cell>
        </row>
        <row r="2148">
          <cell r="B2148" t="str">
            <v>10221601 Alchimilla viva capa de dama</v>
          </cell>
          <cell r="E2148" t="str">
            <v>XCO Garrafón no protegido</v>
          </cell>
        </row>
        <row r="2149">
          <cell r="B2149" t="str">
            <v>10221602 Alchimilla viva robustica</v>
          </cell>
          <cell r="E2149" t="str">
            <v>XCP Garrafón protegido</v>
          </cell>
        </row>
        <row r="2150">
          <cell r="B2150" t="str">
            <v>10221700 Astilbe vivo</v>
          </cell>
          <cell r="E2150" t="str">
            <v>XCQ Cartucho</v>
          </cell>
        </row>
        <row r="2151">
          <cell r="B2151" t="str">
            <v>10221701 Astilbe vivo rosado fuerte</v>
          </cell>
          <cell r="E2151" t="str">
            <v>XCR Cajón</v>
          </cell>
        </row>
        <row r="2152">
          <cell r="B2152" t="str">
            <v>10221702 Astilbe vivo rosado claro</v>
          </cell>
          <cell r="E2152" t="str">
            <v>XCS Estuche</v>
          </cell>
        </row>
        <row r="2153">
          <cell r="B2153" t="str">
            <v>10221703 Astilbe vivo rojo</v>
          </cell>
          <cell r="E2153" t="str">
            <v>XCT Cartón</v>
          </cell>
        </row>
        <row r="2154">
          <cell r="B2154" t="str">
            <v>10221704 Astilbe vivo blanco</v>
          </cell>
          <cell r="E2154" t="str">
            <v>XCU Vaso</v>
          </cell>
        </row>
        <row r="2155">
          <cell r="B2155" t="str">
            <v>10221800 angélica viva</v>
          </cell>
          <cell r="E2155" t="str">
            <v>XCV Cubierta</v>
          </cell>
        </row>
        <row r="2156">
          <cell r="B2156" t="str">
            <v>10221801 Angélica viva gigas</v>
          </cell>
          <cell r="E2156" t="str">
            <v>XCW Jaula estilo rodillo</v>
          </cell>
        </row>
        <row r="2157">
          <cell r="B2157" t="str">
            <v>10221802 Angélica viva sylvestris</v>
          </cell>
          <cell r="E2157" t="str">
            <v>XCX Lata cilíndrica</v>
          </cell>
        </row>
        <row r="2158">
          <cell r="B2158" t="str">
            <v>10221900 ajenjo vivo</v>
          </cell>
          <cell r="E2158" t="str">
            <v>XCY Cilindro</v>
          </cell>
        </row>
        <row r="2159">
          <cell r="B2159" t="str">
            <v>10221901 Ajenjo vivo verde</v>
          </cell>
          <cell r="E2159" t="str">
            <v>XCZ Lona</v>
          </cell>
        </row>
        <row r="2160">
          <cell r="B2160" t="str">
            <v>10221902 Ajenjo vivo rey plata</v>
          </cell>
          <cell r="E2160" t="str">
            <v>XDA Cajón multicapa de plástico</v>
          </cell>
        </row>
        <row r="2161">
          <cell r="B2161" t="str">
            <v>10222000 Flor de alcachofa viva</v>
          </cell>
          <cell r="E2161" t="str">
            <v>XDB Cajón de varias capas de madera</v>
          </cell>
        </row>
        <row r="2162">
          <cell r="B2162" t="str">
            <v>10222001 Flor de alcachofa viva chocolate</v>
          </cell>
          <cell r="E2162" t="str">
            <v>XDC Cajón multicapa de cartón</v>
          </cell>
        </row>
        <row r="2163">
          <cell r="B2163" t="str">
            <v>10222002 Flor de alcachofa viva verde</v>
          </cell>
          <cell r="E2163" t="str">
            <v>XDG Jaula, Según la clasificación de la compañía (Commonwealth Handling Equipment Pool (CHEP))</v>
          </cell>
        </row>
        <row r="2164">
          <cell r="B2164" t="str">
            <v>10222003 Flor de alcachofa viva púrpura o floreciente</v>
          </cell>
          <cell r="E2164" t="str">
            <v>XDH Caja, Según la clasificación de la compañía (CHEP), Eurobox</v>
          </cell>
        </row>
        <row r="2165">
          <cell r="B2165" t="str">
            <v>10222100 Astrantia viva</v>
          </cell>
          <cell r="E2165" t="str">
            <v>XDI Tambor de hierro</v>
          </cell>
        </row>
        <row r="2166">
          <cell r="B2166" t="str">
            <v>10222101 Astrantia viva rosada</v>
          </cell>
          <cell r="E2166" t="str">
            <v>XDJ damajuana o garrafa, no protegido</v>
          </cell>
        </row>
        <row r="2167">
          <cell r="B2167" t="str">
            <v>10222102 Astrantia viva blanca</v>
          </cell>
          <cell r="E2167" t="str">
            <v>XDK Cajón a granel, cartón</v>
          </cell>
        </row>
        <row r="2168">
          <cell r="B2168" t="str">
            <v>10222200 Flor de banano viva</v>
          </cell>
          <cell r="E2168" t="str">
            <v>XDL Cajas de plástico</v>
          </cell>
        </row>
        <row r="2169">
          <cell r="B2169" t="str">
            <v>10222201 Flor de banano viva anaranjada</v>
          </cell>
          <cell r="E2169" t="str">
            <v>XDM Cajones a granel de madera</v>
          </cell>
        </row>
        <row r="2170">
          <cell r="B2170" t="str">
            <v>10222202 Flor de banano viva antorcha anaranjada</v>
          </cell>
          <cell r="E2170" t="str">
            <v>XDN Dispensador</v>
          </cell>
        </row>
        <row r="2171">
          <cell r="B2171" t="str">
            <v>10222203 Flor de banano viva púrpura</v>
          </cell>
          <cell r="E2171" t="str">
            <v>XDP damajuana o garrafa, protegido</v>
          </cell>
        </row>
        <row r="2172">
          <cell r="B2172" t="str">
            <v>10222300 Baptisia viva</v>
          </cell>
          <cell r="E2172" t="str">
            <v>XDR Tambor</v>
          </cell>
        </row>
        <row r="2173">
          <cell r="B2173" t="str">
            <v>10222301 Baptisia viva australis</v>
          </cell>
          <cell r="E2173" t="str">
            <v>XDS Bandeja de una capa sin cubierta y de plástico</v>
          </cell>
        </row>
        <row r="2174">
          <cell r="B2174" t="str">
            <v>10222302 Baptisia viva sphaerocarpa</v>
          </cell>
          <cell r="E2174" t="str">
            <v>XDT Bandeja de una capa sin cubierta y de madera</v>
          </cell>
        </row>
        <row r="2175">
          <cell r="B2175" t="str">
            <v>10222400 Boronia viva</v>
          </cell>
          <cell r="E2175" t="str">
            <v>XDU Bandeja de una capa sin cubierta y  poliestireno</v>
          </cell>
        </row>
        <row r="2176">
          <cell r="B2176" t="str">
            <v>10222401 Boronia viva rosada</v>
          </cell>
          <cell r="E2176" t="str">
            <v>XDV Bandeja de una capa sin cubierta y de cartón</v>
          </cell>
        </row>
        <row r="2177">
          <cell r="B2177" t="str">
            <v>10222402 Boronia viva amarilla</v>
          </cell>
          <cell r="E2177" t="str">
            <v>XDW Bandeja de dos capas sin tapa y con bandeja de plástico</v>
          </cell>
        </row>
        <row r="2178">
          <cell r="B2178" t="str">
            <v>10222500 Bromelia viva</v>
          </cell>
          <cell r="E2178" t="str">
            <v>XDX Bandeja de dos capas sin cubierta y de madera</v>
          </cell>
        </row>
        <row r="2179">
          <cell r="B2179" t="str">
            <v>10222501 Bromelia viva amarilla reg</v>
          </cell>
          <cell r="E2179" t="str">
            <v>XDY Bandeja de dos capas sin cubierta y de cartón</v>
          </cell>
        </row>
        <row r="2180">
          <cell r="B2180" t="str">
            <v>10222502 Bromelia viva roja reg</v>
          </cell>
          <cell r="E2180" t="str">
            <v>XEC Bolsa de plástico</v>
          </cell>
        </row>
        <row r="2181">
          <cell r="B2181" t="str">
            <v>10222600 Brunia viva</v>
          </cell>
          <cell r="E2181" t="str">
            <v>XED Estuche, con pallet de base</v>
          </cell>
        </row>
        <row r="2182">
          <cell r="B2182" t="str">
            <v>10222601 Brunia viva albiflora</v>
          </cell>
          <cell r="E2182" t="str">
            <v>XEE Estuche, con pallet base de madera</v>
          </cell>
        </row>
        <row r="2183">
          <cell r="B2183" t="str">
            <v>10222602 Brunia viva albiflora verde</v>
          </cell>
          <cell r="E2183" t="str">
            <v>XEF Estuche, con pallet base de cartón</v>
          </cell>
        </row>
        <row r="2184">
          <cell r="B2184" t="str">
            <v>10222603 Brunia viva rocío de plata</v>
          </cell>
          <cell r="E2184" t="str">
            <v>XEG Estuche, con pallet base de plástico</v>
          </cell>
        </row>
        <row r="2185">
          <cell r="B2185" t="str">
            <v>10222700 Catalea viva</v>
          </cell>
          <cell r="E2185" t="str">
            <v>XEH Estuche, con pallet base de metal</v>
          </cell>
        </row>
        <row r="2186">
          <cell r="B2186" t="str">
            <v>10222701 Calatea viva cigarro</v>
          </cell>
          <cell r="E2186" t="str">
            <v>XEI Estuche isotérmico</v>
          </cell>
        </row>
        <row r="2187">
          <cell r="B2187" t="str">
            <v>10222702 Calatea hielo verde</v>
          </cell>
          <cell r="E2187" t="str">
            <v>XEN Sobre</v>
          </cell>
        </row>
        <row r="2188">
          <cell r="B2188" t="str">
            <v>10222703 Calatea serpiente cascabel</v>
          </cell>
          <cell r="E2188" t="str">
            <v>XFB Bolsa flexible</v>
          </cell>
        </row>
        <row r="2189">
          <cell r="B2189" t="str">
            <v>10222800 Calcynia viva</v>
          </cell>
          <cell r="E2189" t="str">
            <v>XFC Cajón para fruta</v>
          </cell>
        </row>
        <row r="2190">
          <cell r="B2190" t="str">
            <v>10222801 Calcynia viva rosada</v>
          </cell>
          <cell r="E2190" t="str">
            <v>XFD Cajón enmarcado</v>
          </cell>
        </row>
        <row r="2191">
          <cell r="B2191" t="str">
            <v>10222802 Calcynia viva princesa</v>
          </cell>
          <cell r="E2191" t="str">
            <v>XFE Tanque flexible</v>
          </cell>
        </row>
        <row r="2192">
          <cell r="B2192" t="str">
            <v>10222803 Calcynia viva blanca</v>
          </cell>
          <cell r="E2192" t="str">
            <v>XFI Firkin</v>
          </cell>
        </row>
        <row r="2193">
          <cell r="B2193" t="str">
            <v>10222900 Caléndula viva</v>
          </cell>
          <cell r="E2193" t="str">
            <v>XFL Matraz</v>
          </cell>
        </row>
        <row r="2194">
          <cell r="B2194" t="str">
            <v>10222901 Caléndula viva anaranjada</v>
          </cell>
          <cell r="E2194" t="str">
            <v>XFO Cajón para zapatos</v>
          </cell>
        </row>
        <row r="2195">
          <cell r="B2195" t="str">
            <v>10222902 Caléndula viva amarilla</v>
          </cell>
          <cell r="E2195" t="str">
            <v>XFP Caja auxiliar para película fotográfica</v>
          </cell>
        </row>
        <row r="2196">
          <cell r="B2196" t="str">
            <v>10223000 Campanilla viva</v>
          </cell>
          <cell r="E2196" t="str">
            <v>XFR Marco</v>
          </cell>
        </row>
        <row r="2197">
          <cell r="B2197" t="str">
            <v>10223001 Campanilla viva azul</v>
          </cell>
          <cell r="E2197" t="str">
            <v>XFT Contenedor para alimentos</v>
          </cell>
        </row>
        <row r="2198">
          <cell r="B2198" t="str">
            <v>10223002 Campanilla viva rosada</v>
          </cell>
          <cell r="E2198" t="str">
            <v>XFW Carro de cama plana</v>
          </cell>
        </row>
        <row r="2199">
          <cell r="B2199" t="str">
            <v>10223003 Campanilla viva blanca</v>
          </cell>
          <cell r="E2199" t="str">
            <v>XFX Bolsa flexible tipo contenedor</v>
          </cell>
        </row>
        <row r="2200">
          <cell r="B2200" t="str">
            <v>10223100 Cestrum vivo</v>
          </cell>
          <cell r="E2200" t="str">
            <v>XGB Botella para gas</v>
          </cell>
        </row>
        <row r="2201">
          <cell r="B2201" t="str">
            <v>10223101 Cestrum vivo rojo</v>
          </cell>
          <cell r="E2201" t="str">
            <v>XGI Viga</v>
          </cell>
        </row>
        <row r="2202">
          <cell r="B2202" t="str">
            <v>10223102 Cestrum vivo rojo zohar</v>
          </cell>
          <cell r="E2202" t="str">
            <v>XGL Contenedor tipo galón</v>
          </cell>
        </row>
        <row r="2203">
          <cell r="B2203" t="str">
            <v>10223103 Cestrum vivo amarillo</v>
          </cell>
          <cell r="E2203" t="str">
            <v>XGR Recipiente de vidrio</v>
          </cell>
        </row>
        <row r="2204">
          <cell r="B2204" t="str">
            <v>10223200 Chasmante viva</v>
          </cell>
          <cell r="E2204" t="str">
            <v>XGU Bandeja contenedor para apilar horizontalmente objetos planos</v>
          </cell>
        </row>
        <row r="2205">
          <cell r="B2205" t="str">
            <v>10223201 Chasmante floribunda viva amarilla</v>
          </cell>
          <cell r="E2205" t="str">
            <v>XGY Costal de Yute</v>
          </cell>
        </row>
        <row r="2206">
          <cell r="B2206" t="str">
            <v>10223202 Chasmante floribunda viva anaranjada</v>
          </cell>
          <cell r="E2206" t="str">
            <v>XGZ Vigas con correas o agrupadas</v>
          </cell>
        </row>
        <row r="2207">
          <cell r="B2207" t="str">
            <v>10223300 Costus viva</v>
          </cell>
          <cell r="E2207" t="str">
            <v>XHA Cesta con mango y de plástico</v>
          </cell>
        </row>
        <row r="2208">
          <cell r="B2208" t="str">
            <v>10223301 Costus barbada viva</v>
          </cell>
          <cell r="E2208" t="str">
            <v>XHB Cesta con mango y de madera</v>
          </cell>
        </row>
        <row r="2209">
          <cell r="B2209" t="str">
            <v>10223302 Costus viva cabeza de indio</v>
          </cell>
          <cell r="E2209" t="str">
            <v>XHC Cesta  con asa y de  cartón</v>
          </cell>
        </row>
        <row r="2210">
          <cell r="B2210" t="str">
            <v>10223400 Vara de San José viva</v>
          </cell>
          <cell r="E2210" t="str">
            <v>XHG Hogshead</v>
          </cell>
        </row>
        <row r="2211">
          <cell r="B2211" t="str">
            <v>10223401 Vara de san josé lucifer viva</v>
          </cell>
          <cell r="E2211" t="str">
            <v>XHN Gancho</v>
          </cell>
        </row>
        <row r="2212">
          <cell r="B2212" t="str">
            <v>10223402 Vara de san josé viva vainas</v>
          </cell>
          <cell r="E2212" t="str">
            <v>XHR Cesto</v>
          </cell>
        </row>
        <row r="2213">
          <cell r="B2213" t="str">
            <v>10223403 Vara de san josé viva amarilla</v>
          </cell>
          <cell r="E2213" t="str">
            <v>XIA Paquete con pantalla y de madera</v>
          </cell>
        </row>
        <row r="2214">
          <cell r="B2214" t="str">
            <v>10223500 Lirio del Fuego vivo</v>
          </cell>
          <cell r="E2214" t="str">
            <v>XIB Paquete  con pantalla y de cartón</v>
          </cell>
        </row>
        <row r="2215">
          <cell r="B2215" t="str">
            <v>10223501 Lirio del fuego vivo anaranjado brillante</v>
          </cell>
          <cell r="E2215" t="str">
            <v>XIC Paquete con pantalla y de plástico</v>
          </cell>
        </row>
        <row r="2216">
          <cell r="B2216" t="str">
            <v>10223502 Lirio del fuego vivo crema</v>
          </cell>
          <cell r="E2216" t="str">
            <v>XID Paquete con pantalla y de metal</v>
          </cell>
        </row>
        <row r="2217">
          <cell r="B2217" t="str">
            <v>10223503 Lirio del fuego vivo anaranjado</v>
          </cell>
          <cell r="E2217" t="str">
            <v>XIE Paquete de mostrador.</v>
          </cell>
        </row>
        <row r="2218">
          <cell r="B2218" t="str">
            <v>10223504 Lirio del fuego vivo amarillo</v>
          </cell>
          <cell r="E2218" t="str">
            <v>XIF Envase para alimentos</v>
          </cell>
        </row>
        <row r="2219">
          <cell r="B2219" t="str">
            <v>10223600 Flor del muelle viva</v>
          </cell>
          <cell r="E2219" t="str">
            <v>XIG Paquete envuelto en papel</v>
          </cell>
        </row>
        <row r="2220">
          <cell r="B2220" t="str">
            <v>10223601 Flor del muelle viva verde</v>
          </cell>
          <cell r="E2220" t="str">
            <v>XIH Tambor de plástico</v>
          </cell>
        </row>
        <row r="2221">
          <cell r="B2221" t="str">
            <v>10223602 Flor del muelle viva roja</v>
          </cell>
          <cell r="E2221" t="str">
            <v>XIK Paquete de cartón con los agujeros para botellas</v>
          </cell>
        </row>
        <row r="2222">
          <cell r="B2222" t="str">
            <v>10223700 Planta erizo viva</v>
          </cell>
          <cell r="E2222" t="str">
            <v>XIL Bandeja rígida con tapa y apilable (CEN TS 14482: 2002)</v>
          </cell>
        </row>
        <row r="2223">
          <cell r="B2223" t="str">
            <v>10223701 Planta erizo viva tintura negra</v>
          </cell>
          <cell r="E2223" t="str">
            <v>XIN Lingote</v>
          </cell>
        </row>
        <row r="2224">
          <cell r="B2224" t="str">
            <v>10223702 Planta erizo viva tintura anaranjada</v>
          </cell>
          <cell r="E2224" t="str">
            <v>XIZ Lingotes  con correas/ agrupados</v>
          </cell>
        </row>
        <row r="2225">
          <cell r="B2225" t="str">
            <v>10223800 Manzanilla viva</v>
          </cell>
          <cell r="E2225" t="str">
            <v>XJB Bolsa jumbo</v>
          </cell>
        </row>
        <row r="2226">
          <cell r="B2226" t="str">
            <v>10223801 Manzanilla viva sencilla vegmo</v>
          </cell>
          <cell r="E2226" t="str">
            <v>XJC Bidón rectangular</v>
          </cell>
        </row>
        <row r="2227">
          <cell r="B2227" t="str">
            <v>10223802 Manzanilla viva doble blanca</v>
          </cell>
          <cell r="E2227" t="str">
            <v>XJG Jarra</v>
          </cell>
        </row>
        <row r="2228">
          <cell r="B2228" t="str">
            <v>10223803 Manzanilla viva bola de nieve</v>
          </cell>
          <cell r="E2228" t="str">
            <v>XJR Tarro</v>
          </cell>
        </row>
        <row r="2229">
          <cell r="B2229" t="str">
            <v>10223804 Manzanilla viva blanca</v>
          </cell>
          <cell r="E2229" t="str">
            <v>XJT Bolsa de yute</v>
          </cell>
        </row>
        <row r="2230">
          <cell r="B2230" t="str">
            <v>10223900 Nomeolvides viva</v>
          </cell>
          <cell r="E2230" t="str">
            <v>XJY Bidón, cilíndrico</v>
          </cell>
        </row>
        <row r="2231">
          <cell r="B2231" t="str">
            <v>10223901 Nomeolvides viva azul</v>
          </cell>
          <cell r="E2231" t="str">
            <v>XKG Barrilete</v>
          </cell>
        </row>
        <row r="2232">
          <cell r="B2232" t="str">
            <v>10223902 Nomeolvides viva blanca</v>
          </cell>
          <cell r="E2232" t="str">
            <v>XKI Kit (Conjunto de piezas)</v>
          </cell>
        </row>
        <row r="2233">
          <cell r="B2233" t="str">
            <v>10224000 Gallardia viva</v>
          </cell>
          <cell r="E2233" t="str">
            <v>XLE Valijas</v>
          </cell>
        </row>
        <row r="2234">
          <cell r="B2234" t="str">
            <v>10224001 Gallardia viva anaranjada</v>
          </cell>
          <cell r="E2234" t="str">
            <v>XLG Bitacora</v>
          </cell>
        </row>
        <row r="2235">
          <cell r="B2235" t="str">
            <v>10224002 Gallardia viva amarilla</v>
          </cell>
          <cell r="E2235" t="str">
            <v>XLT Lote</v>
          </cell>
        </row>
        <row r="2236">
          <cell r="B2236" t="str">
            <v>10224100 Genciana viva</v>
          </cell>
          <cell r="E2236" t="str">
            <v>XLU Caja de arrastre</v>
          </cell>
        </row>
        <row r="2237">
          <cell r="B2237" t="str">
            <v>10224101 Genciana viva azul</v>
          </cell>
          <cell r="E2237" t="str">
            <v>XLV Contenedor pequeño</v>
          </cell>
        </row>
        <row r="2238">
          <cell r="B2238" t="str">
            <v>10224102 Genciana viva blanca</v>
          </cell>
          <cell r="E2238" t="str">
            <v>XLZ Registros  con fleje/ agrupados/ armados</v>
          </cell>
        </row>
        <row r="2239">
          <cell r="B2239" t="str">
            <v>10224200 Gladiolo vivo</v>
          </cell>
          <cell r="E2239" t="str">
            <v>XMA Cajón metálico</v>
          </cell>
        </row>
        <row r="2240">
          <cell r="B2240" t="str">
            <v>10224201 Gladiolo vivo glamini rosado</v>
          </cell>
          <cell r="E2240" t="str">
            <v>XMB Múltiplo de bolsas</v>
          </cell>
        </row>
        <row r="2241">
          <cell r="B2241" t="str">
            <v>10224202 Gladiolo vivo glamini rojo</v>
          </cell>
          <cell r="E2241" t="str">
            <v>XMC Cajón para leche</v>
          </cell>
        </row>
        <row r="2242">
          <cell r="B2242" t="str">
            <v>10224300 Gloriosa viva</v>
          </cell>
          <cell r="E2242" t="str">
            <v>XME Contenedor de metal</v>
          </cell>
        </row>
        <row r="2243">
          <cell r="B2243" t="str">
            <v>10224301 Gloriosa viva anaranjada</v>
          </cell>
          <cell r="E2243" t="str">
            <v>XMR Recipiente de metal</v>
          </cell>
        </row>
        <row r="2244">
          <cell r="B2244" t="str">
            <v>10224302 Gloriosa viva roja</v>
          </cell>
          <cell r="E2244" t="str">
            <v>XMS Saco milti-pared</v>
          </cell>
        </row>
        <row r="2245">
          <cell r="B2245" t="str">
            <v>10224303 Gloriosa viva amarilla</v>
          </cell>
          <cell r="E2245" t="str">
            <v>XMT Tapete</v>
          </cell>
        </row>
        <row r="2246">
          <cell r="B2246" t="str">
            <v>10224400 Violeta silvestre viva</v>
          </cell>
          <cell r="E2246" t="str">
            <v>XMW Contenedor envuelto en plástico</v>
          </cell>
        </row>
        <row r="2247">
          <cell r="B2247" t="str">
            <v>10224401 Violeta silvestre viva anaranjada</v>
          </cell>
          <cell r="E2247" t="str">
            <v>XMX Caja pequeña de cerillos</v>
          </cell>
        </row>
        <row r="2248">
          <cell r="B2248" t="str">
            <v>10224402 Violeta silvestre viva roja</v>
          </cell>
          <cell r="E2248" t="str">
            <v>XNA No disponible</v>
          </cell>
        </row>
        <row r="2249">
          <cell r="B2249" t="str">
            <v>10224500 Eléboro vivo</v>
          </cell>
          <cell r="E2249" t="str">
            <v>XNE Sin empaque o no empaquetado</v>
          </cell>
        </row>
        <row r="2250">
          <cell r="B2250" t="str">
            <v>10224501 Eléboro vivo verde</v>
          </cell>
          <cell r="E2250" t="str">
            <v>XNF Sin empaque o no empaquetado, unidad simple</v>
          </cell>
        </row>
        <row r="2251">
          <cell r="B2251" t="str">
            <v>10224502 Eléboro vivo rayo de luna</v>
          </cell>
          <cell r="E2251" t="str">
            <v>XNG Sin empaque o no empaquetado, unidades múltiples</v>
          </cell>
        </row>
        <row r="2252">
          <cell r="B2252" t="str">
            <v>10224600 Ixia viva</v>
          </cell>
          <cell r="E2252" t="str">
            <v>XNS Caja nido</v>
          </cell>
        </row>
        <row r="2253">
          <cell r="B2253" t="str">
            <v>10224601 Ixia viva rosada</v>
          </cell>
          <cell r="E2253" t="str">
            <v>XNT Red</v>
          </cell>
        </row>
        <row r="2254">
          <cell r="B2254" t="str">
            <v>10224602 Ixia viva blanca</v>
          </cell>
          <cell r="E2254" t="str">
            <v>XNU Red de plástico con tubo</v>
          </cell>
        </row>
        <row r="2255">
          <cell r="B2255" t="str">
            <v>10224700 Liatrises vivas</v>
          </cell>
          <cell r="E2255" t="str">
            <v>XNV Red textil con tubo</v>
          </cell>
        </row>
        <row r="2256">
          <cell r="B2256" t="str">
            <v>10224701 Liatris viva púrpura</v>
          </cell>
          <cell r="E2256" t="str">
            <v>XOA Pallet, Según la clasificación de la compañía (Commonwealth Handling Equipment Pool (CHEP) 40 cm x 60 cm</v>
          </cell>
        </row>
        <row r="2257">
          <cell r="B2257" t="str">
            <v>10224702 Liatris viva spray</v>
          </cell>
          <cell r="E2257" t="str">
            <v>XOB Pallet, Según la clasificación de la compañía (Commonwealth Handling Equipment Pool (CHEP) 80 cm x 120 cm</v>
          </cell>
        </row>
        <row r="2258">
          <cell r="B2258" t="str">
            <v>10224703 Liatris viva blanca</v>
          </cell>
          <cell r="E2258" t="str">
            <v>XOC Pallet, Según la clasificación de la compañía (Commonwealth Handling Equipment Pool (CHEP) 100 cm x 120 cm</v>
          </cell>
        </row>
        <row r="2259">
          <cell r="B2259" t="str">
            <v>10224800 Lysimachia viva</v>
          </cell>
          <cell r="E2259" t="str">
            <v>XOD Pallet, AS 4068-1993</v>
          </cell>
        </row>
        <row r="2260">
          <cell r="B2260" t="str">
            <v>10224801 Lysimachia punctata viva</v>
          </cell>
          <cell r="E2260" t="str">
            <v>XOE Pallet, ISO T11</v>
          </cell>
        </row>
        <row r="2261">
          <cell r="B2261" t="str">
            <v>10224802 Lysimachia vulgaris viva</v>
          </cell>
          <cell r="E2261" t="str">
            <v>XOF Plataforma, peso o dimensión no especificada</v>
          </cell>
        </row>
        <row r="2262">
          <cell r="B2262" t="str">
            <v>10224803 Lysimachia blanca viva</v>
          </cell>
          <cell r="E2262" t="str">
            <v>XOK Bloque</v>
          </cell>
        </row>
        <row r="2263">
          <cell r="B2263" t="str">
            <v>10224804 Lysimachia amarilla viva</v>
          </cell>
          <cell r="E2263" t="str">
            <v>XOT Octabin</v>
          </cell>
        </row>
        <row r="2264">
          <cell r="B2264" t="str">
            <v>10224900 Maraca viva</v>
          </cell>
          <cell r="E2264" t="str">
            <v>XP2 Charola</v>
          </cell>
        </row>
        <row r="2265">
          <cell r="B2265" t="str">
            <v>10224901 Maraca viva marrón</v>
          </cell>
          <cell r="E2265" t="str">
            <v>XPA Cajetilla</v>
          </cell>
        </row>
        <row r="2266">
          <cell r="B2266" t="str">
            <v>10224902 Maraca viva shampoo ginger</v>
          </cell>
          <cell r="E2266" t="str">
            <v>XPB Pallet, Caja combinada y abierta con caja y pallet.</v>
          </cell>
        </row>
        <row r="2267">
          <cell r="B2267" t="str">
            <v>10225000 Caléndula viva</v>
          </cell>
          <cell r="E2267" t="str">
            <v>XPC Paquete postal</v>
          </cell>
        </row>
        <row r="2268">
          <cell r="B2268" t="str">
            <v>10225001 Caléndula viva francesa</v>
          </cell>
          <cell r="E2268" t="str">
            <v>XPD Pallet modular con collares (80cms * 100cms)</v>
          </cell>
        </row>
        <row r="2269">
          <cell r="B2269" t="str">
            <v>10225002 Caléndula viva verde</v>
          </cell>
          <cell r="E2269" t="str">
            <v>XPE Pallet modular con collares (80cms * 120cms)</v>
          </cell>
        </row>
        <row r="2270">
          <cell r="B2270" t="str">
            <v>10225003 Caléndula (marigold) viva anaranjada</v>
          </cell>
          <cell r="E2270" t="str">
            <v>XPF Corral</v>
          </cell>
        </row>
        <row r="2271">
          <cell r="B2271" t="str">
            <v>10225004 Caléndula (marigold) viva amarilla</v>
          </cell>
          <cell r="E2271" t="str">
            <v>XPG Placa</v>
          </cell>
        </row>
        <row r="2272">
          <cell r="B2272" t="str">
            <v>10225100 Mimosa viva</v>
          </cell>
          <cell r="E2272" t="str">
            <v>XPH Cantaro</v>
          </cell>
        </row>
        <row r="2273">
          <cell r="B2273" t="str">
            <v>10225101 Mimosa viva azul o púrpura</v>
          </cell>
          <cell r="E2273" t="str">
            <v>XPI Pleca</v>
          </cell>
        </row>
        <row r="2274">
          <cell r="B2274" t="str">
            <v>10225102 Mimosa dedo viva</v>
          </cell>
          <cell r="E2274" t="str">
            <v>XPJ Canastilla</v>
          </cell>
        </row>
        <row r="2275">
          <cell r="B2275" t="str">
            <v>10225103 Mimosa viva floribunda o italia</v>
          </cell>
          <cell r="E2275" t="str">
            <v>XPK Paquete</v>
          </cell>
        </row>
        <row r="2276">
          <cell r="B2276" t="str">
            <v>10225104 Mimosa viva mirandola</v>
          </cell>
          <cell r="E2276" t="str">
            <v>XPL Balde</v>
          </cell>
        </row>
        <row r="2277">
          <cell r="B2277" t="str">
            <v>10225200 Nerina viva</v>
          </cell>
          <cell r="E2277" t="str">
            <v>XPN Tablón</v>
          </cell>
        </row>
        <row r="2278">
          <cell r="B2278" t="str">
            <v>10225201 Nerina viva rosada</v>
          </cell>
          <cell r="E2278" t="str">
            <v>XPO Bolsa pequeña</v>
          </cell>
        </row>
        <row r="2279">
          <cell r="B2279" t="str">
            <v>10225202 Nerina samiensis blanca</v>
          </cell>
          <cell r="E2279" t="str">
            <v>XPR Contenedor de plástico</v>
          </cell>
        </row>
        <row r="2280">
          <cell r="B2280" t="str">
            <v>10225300 Flor de nogal viva</v>
          </cell>
          <cell r="E2280" t="str">
            <v>XPT Maceta</v>
          </cell>
        </row>
        <row r="2281">
          <cell r="B2281" t="str">
            <v>10225301 Flor colgante de nogal blanco viva</v>
          </cell>
          <cell r="E2281" t="str">
            <v>XPU Cacerola</v>
          </cell>
        </row>
        <row r="2282">
          <cell r="B2282" t="str">
            <v>10225302 Flor sin hojas de nogal blanco viva</v>
          </cell>
          <cell r="E2282" t="str">
            <v>XPV Tubos, con fleje/ agrupados/ armados</v>
          </cell>
        </row>
        <row r="2283">
          <cell r="B2283" t="str">
            <v>10225303 Flor erecta de nogal blanco brasileño viva</v>
          </cell>
          <cell r="E2283" t="str">
            <v>XPX Pallet</v>
          </cell>
        </row>
        <row r="2284">
          <cell r="B2284" t="str">
            <v>10225400 Phlox viva</v>
          </cell>
          <cell r="E2284" t="str">
            <v>XPY Placas con fleje/ agrupados/ armados</v>
          </cell>
        </row>
        <row r="2285">
          <cell r="B2285" t="str">
            <v>10225401 Phlox viva rosado oscur</v>
          </cell>
          <cell r="E2285" t="str">
            <v>XPZ Tablones con fleje/ agrupados/ armados</v>
          </cell>
        </row>
        <row r="2286">
          <cell r="B2286" t="str">
            <v>10225402 Phlox viva lavanda</v>
          </cell>
          <cell r="E2286" t="str">
            <v>XQA Tambor de acero con cabeza no desmontable</v>
          </cell>
        </row>
        <row r="2287">
          <cell r="B2287" t="str">
            <v>10225403 Phlox viva rosado claro</v>
          </cell>
          <cell r="E2287" t="str">
            <v>XQB Tambor de  acero con cabeza extraíble</v>
          </cell>
        </row>
        <row r="2288">
          <cell r="B2288" t="str">
            <v>10225404 Phlox viva blanca</v>
          </cell>
          <cell r="E2288" t="str">
            <v>XQC Tambor de aluminio con cabeza no extraíble</v>
          </cell>
        </row>
        <row r="2289">
          <cell r="B2289" t="str">
            <v>10225500 physostegia viva</v>
          </cell>
          <cell r="E2289" t="str">
            <v>XQD Tambor de aluminio con cabeza extraíble</v>
          </cell>
        </row>
        <row r="2290">
          <cell r="B2290" t="str">
            <v>10225501 Physostegia viva rosada</v>
          </cell>
          <cell r="E2290" t="str">
            <v>XQF Tambor, plástico con cabeza no desmontable</v>
          </cell>
        </row>
        <row r="2291">
          <cell r="B2291" t="str">
            <v>10225502 Physostegia viva vainas</v>
          </cell>
          <cell r="E2291" t="str">
            <v>XQG Tambor, plástico, cabeza extraíble</v>
          </cell>
        </row>
        <row r="2292">
          <cell r="B2292" t="str">
            <v>10225503 Physostegia viva blanca</v>
          </cell>
          <cell r="E2292" t="str">
            <v>XQH Barril de madera con tapón</v>
          </cell>
        </row>
        <row r="2293">
          <cell r="B2293" t="str">
            <v>10225600 Saponaria viva</v>
          </cell>
          <cell r="E2293" t="str">
            <v>XQJ Barril de madera con cabeza desprendible</v>
          </cell>
        </row>
        <row r="2294">
          <cell r="B2294" t="str">
            <v>10225601 Saponaria viva rosada</v>
          </cell>
          <cell r="E2294" t="str">
            <v>XQK Bidón de acero con cabeza no desmontable</v>
          </cell>
        </row>
        <row r="2295">
          <cell r="B2295" t="str">
            <v>10225602 Saponaria viva blanca</v>
          </cell>
          <cell r="E2295" t="str">
            <v>XQL Bidón de acero con cabeza desmontable</v>
          </cell>
        </row>
        <row r="2296">
          <cell r="B2296" t="str">
            <v>10225700 Sarracenias vivas</v>
          </cell>
          <cell r="E2296" t="str">
            <v>XQM Bidón de plástico con cabeza no desmontable</v>
          </cell>
        </row>
        <row r="2297">
          <cell r="B2297" t="str">
            <v>10225701 Sarracenia viva flava rugelii</v>
          </cell>
          <cell r="E2297" t="str">
            <v>XQN Bidón de plástico con cabeza extraíble</v>
          </cell>
        </row>
        <row r="2298">
          <cell r="B2298" t="str">
            <v>10225800 Sicilia viva</v>
          </cell>
          <cell r="E2298" t="str">
            <v>XQP Caja de madera natural estándar</v>
          </cell>
        </row>
        <row r="2299">
          <cell r="B2299" t="str">
            <v>10225801 Sicilia viva campanulata azul</v>
          </cell>
          <cell r="E2299" t="str">
            <v>XQQ Caja de madera natural con muros a prueba de filtraciones</v>
          </cell>
        </row>
        <row r="2300">
          <cell r="B2300" t="str">
            <v>10225802 Sicilia viva campanulata rosada</v>
          </cell>
          <cell r="E2300" t="str">
            <v>XQR Caja de plástico expandida</v>
          </cell>
        </row>
        <row r="2301">
          <cell r="B2301" t="str">
            <v>10225803 Sicilia viva campanulata blanca</v>
          </cell>
          <cell r="E2301" t="str">
            <v>XQS Caja de plástico sólida</v>
          </cell>
        </row>
        <row r="2302">
          <cell r="B2302" t="str">
            <v>10225804 Sicilia viva peruana</v>
          </cell>
          <cell r="E2302" t="str">
            <v>XRD Rod</v>
          </cell>
        </row>
        <row r="2303">
          <cell r="B2303" t="str">
            <v>10225900 Sedum viva</v>
          </cell>
          <cell r="E2303" t="str">
            <v>XRG Anillo</v>
          </cell>
        </row>
        <row r="2304">
          <cell r="B2304" t="str">
            <v>10225901 Sedum viva marrón</v>
          </cell>
          <cell r="E2304" t="str">
            <v>XRJ Estante, Perchero para ropa</v>
          </cell>
        </row>
        <row r="2305">
          <cell r="B2305" t="str">
            <v>10225902 Sedum viva verde</v>
          </cell>
          <cell r="E2305" t="str">
            <v>XRK Estante</v>
          </cell>
        </row>
        <row r="2306">
          <cell r="B2306" t="str">
            <v>10225903 Sedum viva rosada</v>
          </cell>
          <cell r="E2306" t="str">
            <v>XRL Carrete</v>
          </cell>
        </row>
        <row r="2307">
          <cell r="B2307" t="str">
            <v>10225904 Sedum viva roja</v>
          </cell>
          <cell r="E2307" t="str">
            <v>XRO Rollo</v>
          </cell>
        </row>
        <row r="2308">
          <cell r="B2308" t="str">
            <v>10226000 Especies individuales o variedades de flores vivas</v>
          </cell>
          <cell r="E2308" t="str">
            <v>XRT Red Roja</v>
          </cell>
        </row>
        <row r="2309">
          <cell r="B2309" t="str">
            <v>10226001 Agrsotema viva</v>
          </cell>
          <cell r="E2309" t="str">
            <v>XRZ Varillas  con fleje/ agrupados/ armados</v>
          </cell>
        </row>
        <row r="2310">
          <cell r="B2310" t="str">
            <v>10226002 Kniphophia o assegai poker viva</v>
          </cell>
          <cell r="E2310" t="str">
            <v>XSA Saco</v>
          </cell>
        </row>
        <row r="2311">
          <cell r="B2311" t="str">
            <v>10226003 Bellis perennis viva</v>
          </cell>
          <cell r="E2311" t="str">
            <v>XSB Losa</v>
          </cell>
        </row>
        <row r="2312">
          <cell r="B2312" t="str">
            <v>10226004 Campana de irlanda o molucella viva</v>
          </cell>
          <cell r="E2312" t="str">
            <v>XSC Cajón poco profundo</v>
          </cell>
        </row>
        <row r="2313">
          <cell r="B2313" t="str">
            <v>10226005 Ave del paraíso viva</v>
          </cell>
          <cell r="E2313" t="str">
            <v>XSD Huso</v>
          </cell>
        </row>
        <row r="2314">
          <cell r="B2314" t="str">
            <v>10226006 Novia sonrojada viva</v>
          </cell>
          <cell r="E2314" t="str">
            <v>XSE Baúl</v>
          </cell>
        </row>
        <row r="2315">
          <cell r="B2315" t="str">
            <v>10226007 Buddleia o arbusto mariposa viva</v>
          </cell>
          <cell r="E2315" t="str">
            <v>XSH Bolsa pequeña hermética</v>
          </cell>
        </row>
        <row r="2316">
          <cell r="B2316" t="str">
            <v>10226008 Bupleurum griffithii viva</v>
          </cell>
          <cell r="E2316" t="str">
            <v>XSI Patín</v>
          </cell>
        </row>
        <row r="2317">
          <cell r="B2317" t="str">
            <v>10226009 California ginesta viva</v>
          </cell>
          <cell r="E2317" t="str">
            <v>XSK Carcasa esqueleto</v>
          </cell>
        </row>
        <row r="2318">
          <cell r="B2318" t="str">
            <v>10226010 Callicarpa púrpura viva</v>
          </cell>
          <cell r="E2318" t="str">
            <v>XSL Hoja de deslizamiento</v>
          </cell>
        </row>
        <row r="2319">
          <cell r="B2319" t="str">
            <v>10226011 Campanilla blanca viva</v>
          </cell>
          <cell r="E2319" t="str">
            <v>XSM Hoja de metal</v>
          </cell>
        </row>
        <row r="2320">
          <cell r="B2320" t="str">
            <v>10226012 Penacho dulce viva</v>
          </cell>
          <cell r="E2320" t="str">
            <v>XSO Carrete pequeño</v>
          </cell>
        </row>
        <row r="2321">
          <cell r="B2321" t="str">
            <v>10226013 Cariopteris viva</v>
          </cell>
          <cell r="E2321" t="str">
            <v>XSP Hoja de empaque de plástico</v>
          </cell>
        </row>
        <row r="2322">
          <cell r="B2322" t="str">
            <v>10226014 Centaurea o marco polo viva</v>
          </cell>
          <cell r="E2322" t="str">
            <v>XSS Cajón de acero</v>
          </cell>
        </row>
        <row r="2323">
          <cell r="B2323" t="str">
            <v>10226015 Linterna china viva</v>
          </cell>
          <cell r="E2323" t="str">
            <v>XSU Maleta</v>
          </cell>
        </row>
        <row r="2324">
          <cell r="B2324" t="str">
            <v>10226016 Clematis recta purpurea viva</v>
          </cell>
          <cell r="E2324" t="str">
            <v>XSV Sobre de acero</v>
          </cell>
        </row>
        <row r="2325">
          <cell r="B2325" t="str">
            <v>10226017 Cleome spinosa viva</v>
          </cell>
          <cell r="E2325" t="str">
            <v>XSW Envoltorio</v>
          </cell>
        </row>
        <row r="2326">
          <cell r="B2326" t="str">
            <v>10226018 Coreopsis viva</v>
          </cell>
          <cell r="E2326" t="str">
            <v>XSY Manga</v>
          </cell>
        </row>
        <row r="2327">
          <cell r="B2327" t="str">
            <v>10226019 Farolitos de la virgen azul viva</v>
          </cell>
          <cell r="E2327" t="str">
            <v>XSZ Hojas  con fleje/ agrupados/ armados</v>
          </cell>
        </row>
        <row r="2328">
          <cell r="B2328" t="str">
            <v>10226020 Cosmos chocolate viva</v>
          </cell>
          <cell r="E2328" t="str">
            <v>XT1 Tableta</v>
          </cell>
        </row>
        <row r="2329">
          <cell r="B2329" t="str">
            <v>10226021 Cotinus coggygria viva</v>
          </cell>
          <cell r="E2329" t="str">
            <v>XTB Tina</v>
          </cell>
        </row>
        <row r="2330">
          <cell r="B2330" t="str">
            <v>10226022 Craspedia o billy bolas viva</v>
          </cell>
          <cell r="E2330" t="str">
            <v>XTC Caja para té</v>
          </cell>
        </row>
        <row r="2331">
          <cell r="B2331" t="str">
            <v>10226023 Deutzia alta viva</v>
          </cell>
          <cell r="E2331" t="str">
            <v>XTD Tubo plegable</v>
          </cell>
        </row>
        <row r="2332">
          <cell r="B2332" t="str">
            <v>10226024 Diosma viva</v>
          </cell>
          <cell r="E2332" t="str">
            <v>XTG Contenedor de tanque genérico</v>
          </cell>
        </row>
        <row r="2333">
          <cell r="B2333" t="str">
            <v>10226025 Echeveria suculenta chupahuevos viva</v>
          </cell>
          <cell r="E2333" t="str">
            <v>XTI Tierce</v>
          </cell>
        </row>
        <row r="2334">
          <cell r="B2334" t="str">
            <v>10226026 Echinacea purpurea viva</v>
          </cell>
          <cell r="E2334" t="str">
            <v>XTK Tanque rectangular</v>
          </cell>
        </row>
        <row r="2335">
          <cell r="B2335" t="str">
            <v>10226027 Edelweiss viva</v>
          </cell>
          <cell r="E2335" t="str">
            <v>XTL Tina con tapa</v>
          </cell>
        </row>
        <row r="2336">
          <cell r="B2336" t="str">
            <v>10226028 Erythronium pagoda viva</v>
          </cell>
          <cell r="E2336" t="str">
            <v>XTN Hojalata</v>
          </cell>
        </row>
        <row r="2337">
          <cell r="B2337" t="str">
            <v>10226029 Flor de eucalipto viva</v>
          </cell>
          <cell r="E2337" t="str">
            <v>XTO Tonel</v>
          </cell>
        </row>
        <row r="2338">
          <cell r="B2338" t="str">
            <v>10226030 Eucaris o lirio del amazonas vivo</v>
          </cell>
          <cell r="E2338" t="str">
            <v>XTR Maletero</v>
          </cell>
        </row>
        <row r="2339">
          <cell r="B2339" t="str">
            <v>10226031 Eucomis o lirio de piña vivo</v>
          </cell>
          <cell r="E2339" t="str">
            <v>XTS Estructura</v>
          </cell>
        </row>
        <row r="2340">
          <cell r="B2340" t="str">
            <v>10226032 Eupatorium maculatum vivo</v>
          </cell>
          <cell r="E2340" t="str">
            <v>XTT Bolsa de mano</v>
          </cell>
        </row>
        <row r="2341">
          <cell r="B2341" t="str">
            <v>10226033 Filipendula viva</v>
          </cell>
          <cell r="E2341" t="str">
            <v>XTU Tubo</v>
          </cell>
        </row>
        <row r="2342">
          <cell r="B2342" t="str">
            <v>10226034 Digitalis vivo</v>
          </cell>
          <cell r="E2342" t="str">
            <v>XTV Tubo con boquilla</v>
          </cell>
        </row>
        <row r="2343">
          <cell r="B2343" t="str">
            <v>10226035 Gilia globo viva</v>
          </cell>
          <cell r="E2343" t="str">
            <v>XTW Pallet tricapa</v>
          </cell>
        </row>
        <row r="2344">
          <cell r="B2344" t="str">
            <v>10226036 Globularia de ojo azul viva</v>
          </cell>
          <cell r="E2344" t="str">
            <v>XTY Tanque cilíndrico</v>
          </cell>
        </row>
        <row r="2345">
          <cell r="B2345" t="str">
            <v>10226037 Washington hawthorne viva</v>
          </cell>
          <cell r="E2345" t="str">
            <v>XTZ Tubos  con fleje/ agrupados/ armados</v>
          </cell>
        </row>
        <row r="2346">
          <cell r="B2346" t="str">
            <v>10226038 Helenio viva</v>
          </cell>
          <cell r="E2346" t="str">
            <v>XUC Sin empaque</v>
          </cell>
        </row>
        <row r="2347">
          <cell r="B2347" t="str">
            <v>10226039 Helianto viva</v>
          </cell>
          <cell r="E2347" t="str">
            <v>XUN Unidad</v>
          </cell>
        </row>
        <row r="2348">
          <cell r="B2348" t="str">
            <v>10226040 Herperis matronalis viva</v>
          </cell>
          <cell r="E2348" t="str">
            <v>XVA Tanque</v>
          </cell>
        </row>
        <row r="2349">
          <cell r="B2349" t="str">
            <v>10226041 Houttuynia cordata chameleon viva</v>
          </cell>
          <cell r="E2349" t="str">
            <v>XVG Tanque de gas (a 1,031 mbar y 15° C)</v>
          </cell>
        </row>
        <row r="2350">
          <cell r="B2350" t="str">
            <v>10226042 Jacinto con bulbo viva</v>
          </cell>
          <cell r="E2350" t="str">
            <v>XVI Frasco pequeño</v>
          </cell>
        </row>
        <row r="2351">
          <cell r="B2351" t="str">
            <v>10226043 Maiz indio vivo</v>
          </cell>
          <cell r="E2351" t="str">
            <v>XVK Paquete transportable</v>
          </cell>
        </row>
        <row r="2352">
          <cell r="B2352" t="str">
            <v>10226044 Jack en el púlpito vivo</v>
          </cell>
          <cell r="E2352" t="str">
            <v>XVL Contenedor para líquidos a granel</v>
          </cell>
        </row>
        <row r="2353">
          <cell r="B2353" t="str">
            <v>10226045 Arbol del cielo japonés vivo</v>
          </cell>
          <cell r="E2353" t="str">
            <v>XVN Vehículo</v>
          </cell>
        </row>
        <row r="2354">
          <cell r="B2354" t="str">
            <v>10226046 Enredadera de jazmin florecida viva</v>
          </cell>
          <cell r="E2354" t="str">
            <v>XVO Contenedor para sólido de partículas grandes a granel ("nódulos")</v>
          </cell>
        </row>
        <row r="2355">
          <cell r="B2355" t="str">
            <v>10226047 Jatropha curcas o pólvora viva</v>
          </cell>
          <cell r="E2355" t="str">
            <v>XVP Envasado al vacío</v>
          </cell>
        </row>
        <row r="2356">
          <cell r="B2356" t="str">
            <v>10226048 Knautia viva</v>
          </cell>
          <cell r="E2356" t="str">
            <v>XVQ Tanque para Gas licuado (a temperatura / presión anormal)</v>
          </cell>
        </row>
        <row r="2357">
          <cell r="B2357" t="str">
            <v>10226049 Kochia sedifolia viva</v>
          </cell>
          <cell r="E2357" t="str">
            <v>XVR Contenedor para sólidos de partículas granulares a granel (Granos)</v>
          </cell>
        </row>
        <row r="2358">
          <cell r="B2358" t="str">
            <v>10226050 Lachenalia romaud viva</v>
          </cell>
          <cell r="E2358" t="str">
            <v>XVS Contenedor de chatarra a granel</v>
          </cell>
        </row>
        <row r="2359">
          <cell r="B2359" t="str">
            <v>10226051 Flor de oreja de oveja viva</v>
          </cell>
          <cell r="E2359" t="str">
            <v>XVY Contenedor para sólido de partículas finas a granel ("polvos")</v>
          </cell>
        </row>
        <row r="2360">
          <cell r="B2360" t="str">
            <v>10226052 Lavanda viva</v>
          </cell>
          <cell r="E2360" t="str">
            <v>XWA Contenedor de granel intermedio</v>
          </cell>
        </row>
        <row r="2361">
          <cell r="B2361" t="str">
            <v>10226053 Leucocoryne speciosa viva</v>
          </cell>
          <cell r="E2361" t="str">
            <v>XWB Botella de mimbre</v>
          </cell>
        </row>
        <row r="2362">
          <cell r="B2362" t="str">
            <v>10226054 Lythrum viva</v>
          </cell>
          <cell r="E2362" t="str">
            <v>XWC Contenedor intermedio para gráneles y de acero</v>
          </cell>
        </row>
        <row r="2363">
          <cell r="B2363" t="str">
            <v>10226055 Malva zebrina viva</v>
          </cell>
          <cell r="E2363" t="str">
            <v>XWD Contenedor intermedio para gráneles y de aluminio</v>
          </cell>
        </row>
        <row r="2364">
          <cell r="B2364" t="str">
            <v>10226056 Margarita blanca viva</v>
          </cell>
          <cell r="E2364" t="str">
            <v>XWF Contenedor intermedio para gráneles y de metal</v>
          </cell>
        </row>
        <row r="2365">
          <cell r="B2365" t="str">
            <v>10226057 Montbretia amarilla viva</v>
          </cell>
          <cell r="E2365" t="str">
            <v>XWG Contenedor intermedio para gráneles y de acero presurizado menor a 10 kpa</v>
          </cell>
        </row>
        <row r="2366">
          <cell r="B2366" t="str">
            <v>10226058 Nebelia viva</v>
          </cell>
          <cell r="E2366" t="str">
            <v>XWH Contenedor intermedio para gráneles y de aluminio, presurizado menor a 10 kpa</v>
          </cell>
        </row>
        <row r="2367">
          <cell r="B2367" t="str">
            <v>10226059 Nicotiana viva verde</v>
          </cell>
          <cell r="E2367" t="str">
            <v>XWJ Contenedor intermedio para gráneles y de metal con una presión de 10 kpa</v>
          </cell>
        </row>
        <row r="2368">
          <cell r="B2368" t="str">
            <v>10226060 Nigella damascena o amor en la niebla viva</v>
          </cell>
          <cell r="E2368" t="str">
            <v>XWK Contenedor intermedio para gráneles y de acero para líquido</v>
          </cell>
        </row>
        <row r="2369">
          <cell r="B2369" t="str">
            <v>10226061 Nigella viva</v>
          </cell>
          <cell r="E2369" t="str">
            <v>XWL Contenedor intermedio para gráneles y de aluminio para líquido</v>
          </cell>
        </row>
        <row r="2370">
          <cell r="B2370" t="str">
            <v>10226062 Orquídea de monja viva</v>
          </cell>
          <cell r="E2370" t="str">
            <v>XWM Contenedor intermedio para gráneles y de metal para líquido</v>
          </cell>
        </row>
        <row r="2371">
          <cell r="B2371" t="str">
            <v>10226063 Orquídea verde paphiopedilum</v>
          </cell>
          <cell r="E2371" t="str">
            <v>XWN Contenedor intermedio para gráneles con tejido plástico sin capa con revestimiento</v>
          </cell>
        </row>
        <row r="2372">
          <cell r="B2372" t="str">
            <v>10226064 Paranomus viva</v>
          </cell>
          <cell r="E2372" t="str">
            <v>XWP Contenedor intermedio para gráneles con tejido plástico y recubierto</v>
          </cell>
        </row>
        <row r="2373">
          <cell r="B2373" t="str">
            <v>10226065 Penstemon husker rojo vivo</v>
          </cell>
          <cell r="E2373" t="str">
            <v>XWQ Contenedor intermedio para gráneles con tejido plástico con revestimiento</v>
          </cell>
        </row>
        <row r="2374">
          <cell r="B2374" t="str">
            <v>10226066 Manzana peruana viva</v>
          </cell>
          <cell r="E2374" t="str">
            <v>XWR Contenedor intermedio para gráneles con tejido plástico, revestido y con forro</v>
          </cell>
        </row>
        <row r="2375">
          <cell r="B2375" t="str">
            <v>10226067 Phlomis sarnia viva</v>
          </cell>
          <cell r="E2375" t="str">
            <v>XWS Contenedor intermedio para gráneles con película de plástico</v>
          </cell>
        </row>
        <row r="2376">
          <cell r="B2376" t="str">
            <v>10226068 Didiscus o flor de encaje rosada viva</v>
          </cell>
          <cell r="E2376" t="str">
            <v>XWT Contenedor intermedio para gráneles textil sin capa / forro</v>
          </cell>
        </row>
        <row r="2377">
          <cell r="B2377" t="str">
            <v>10226069 Platycodon o flor globo viva</v>
          </cell>
          <cell r="E2377" t="str">
            <v>XWU Contenedor intermedio para gráneles de madera natural con forro interior</v>
          </cell>
        </row>
        <row r="2378">
          <cell r="B2378" t="str">
            <v>10226070 Retzia capensis viva</v>
          </cell>
          <cell r="E2378" t="str">
            <v>XWV Contenedor intermedio para gráneles textil recubierto</v>
          </cell>
        </row>
        <row r="2379">
          <cell r="B2379" t="str">
            <v>10226071 Ricino común vivo</v>
          </cell>
          <cell r="E2379" t="str">
            <v>XWW Contenedor intermedio para gráneles textil con revestimiento</v>
          </cell>
        </row>
        <row r="2380">
          <cell r="B2380" t="str">
            <v>10226072 Nieve en el monte viva</v>
          </cell>
          <cell r="E2380" t="str">
            <v>XWX Contenedor intermedio para gráneles textil recubierto y con forro</v>
          </cell>
        </row>
        <row r="2381">
          <cell r="B2381" t="str">
            <v>10226073 Solidago teñida viva</v>
          </cell>
          <cell r="E2381" t="str">
            <v>XWY Contenedor intermedio para gráneles contrachapado con revestimiento interior</v>
          </cell>
        </row>
        <row r="2382">
          <cell r="B2382" t="str">
            <v>10226074 Scilla blanca viva</v>
          </cell>
          <cell r="E2382" t="str">
            <v>XWZ Contenedor intermedio para gráneles de madera reconstituida con revestimiento interior</v>
          </cell>
        </row>
        <row r="2383">
          <cell r="B2383" t="str">
            <v>10226075 Stachys byzantina viva</v>
          </cell>
          <cell r="E2383" t="str">
            <v>XXA Bolsa de tejido plástico, sin abrigo interior ni forro</v>
          </cell>
        </row>
        <row r="2384">
          <cell r="B2384" t="str">
            <v>10226076 Flor de paja viva</v>
          </cell>
          <cell r="E2384" t="str">
            <v>XXB Bolsa de tejido plástico a prueba de filtraciones</v>
          </cell>
        </row>
        <row r="2385">
          <cell r="B2385" t="str">
            <v>10226077 Oscularia suculenta viva</v>
          </cell>
          <cell r="E2385" t="str">
            <v>XXC Bolsa de tejido plástico resistente al agua</v>
          </cell>
        </row>
        <row r="2386">
          <cell r="B2386" t="str">
            <v>10226078 Flor de tillasandia viva</v>
          </cell>
          <cell r="E2386" t="str">
            <v>XXD Bolsa con película de plástico</v>
          </cell>
        </row>
        <row r="2387">
          <cell r="B2387" t="str">
            <v>10226079 Triteleia viva</v>
          </cell>
          <cell r="E2387" t="str">
            <v>XXF Bolsa textil sin capa ni forro interior</v>
          </cell>
        </row>
        <row r="2388">
          <cell r="B2388" t="str">
            <v>10226080 Tritoma naranja o chuzo caliente viva roja</v>
          </cell>
          <cell r="E2388" t="str">
            <v>XXG Bolsa textil a prueba de filtraciones</v>
          </cell>
        </row>
        <row r="2389">
          <cell r="B2389" t="str">
            <v>10226081 Veronicastrum virginiana viva</v>
          </cell>
          <cell r="E2389" t="str">
            <v>XXH Bolsa textil resistente al agua</v>
          </cell>
        </row>
        <row r="2390">
          <cell r="B2390" t="str">
            <v>10226082 Bromelia vriesea splendens viva</v>
          </cell>
          <cell r="E2390" t="str">
            <v>XXJ Bolsa de papel multi-pared</v>
          </cell>
        </row>
        <row r="2391">
          <cell r="B2391" t="str">
            <v>10226084 Hipericim o hierba de san juan viva</v>
          </cell>
          <cell r="E2391" t="str">
            <v>XXK Bolsa de papel multi-pared, resistente al agua</v>
          </cell>
        </row>
        <row r="2392">
          <cell r="B2392" t="str">
            <v>10226085 Spirea viva</v>
          </cell>
          <cell r="E2392" t="str">
            <v>XYA Empaque compuesto, recipiente de plástico en tambor de acero</v>
          </cell>
        </row>
        <row r="2393">
          <cell r="B2393" t="str">
            <v>10226086 Yerba de san bonifacio viva</v>
          </cell>
          <cell r="E2393" t="str">
            <v>XYB Empaque compuesto, recipiente de plástico en cajas de acero</v>
          </cell>
        </row>
        <row r="2394">
          <cell r="B2394" t="str">
            <v>10226100 Sello de salomón (polygonato) viva</v>
          </cell>
          <cell r="E2394" t="str">
            <v>XYC Empaque compuesto, recipiente de plástico en tambor de aluminio</v>
          </cell>
        </row>
        <row r="2395">
          <cell r="B2395" t="str">
            <v>10226101 Sello de salomón (polygonato) falso viva</v>
          </cell>
          <cell r="E2395" t="str">
            <v>XYD Empaque compuesto, recipiente de plástico en cajón de aluminio</v>
          </cell>
        </row>
        <row r="2396">
          <cell r="B2396" t="str">
            <v>10226102 Sello de salomón (polygonato) variegado viva</v>
          </cell>
          <cell r="E2396" t="str">
            <v>XYF Empaque compuesto, recipiente de plástico en caja de madera</v>
          </cell>
        </row>
        <row r="2397">
          <cell r="B2397" t="str">
            <v>10226200 Tanaceto vivo</v>
          </cell>
          <cell r="E2397" t="str">
            <v>XYG Empaque compuesto, recipiente de plástico en tambor de madera contrachapada</v>
          </cell>
        </row>
        <row r="2398">
          <cell r="B2398" t="str">
            <v>10226201 Tanaceto vivo amazonas</v>
          </cell>
          <cell r="E2398" t="str">
            <v>XYH Empaque compuesto, recipiente de plástico en caja de madera contrachapada</v>
          </cell>
        </row>
        <row r="2399">
          <cell r="B2399" t="str">
            <v>10226202 Tanaceto vivo victoria doble blanco</v>
          </cell>
          <cell r="E2399" t="str">
            <v>XYJ Empaque compuesto, recipiente de plástico en tambor de fibra</v>
          </cell>
        </row>
        <row r="2400">
          <cell r="B2400" t="str">
            <v>10226203 Tanaceto vivo victoria sencillo blanco</v>
          </cell>
          <cell r="E2400" t="str">
            <v>XYK Empaque compuesto, recipiente de plástico en caja de cartón</v>
          </cell>
        </row>
        <row r="2401">
          <cell r="B2401" t="str">
            <v>10226204 Tanaceto vivo vegmo amarillo</v>
          </cell>
          <cell r="E2401" t="str">
            <v>XYL Empaque compuesto, recipiente de plástico en el tambor de plástico</v>
          </cell>
        </row>
        <row r="2402">
          <cell r="B2402" t="str">
            <v>10226300 Traquelio vivo</v>
          </cell>
          <cell r="E2402" t="str">
            <v>XYM Empaque compuesto, recipiente de plástico en caja de plástico sólido</v>
          </cell>
        </row>
        <row r="2403">
          <cell r="B2403" t="str">
            <v>10226301 Trachelium jade viva</v>
          </cell>
          <cell r="E2403" t="str">
            <v>XYN Empaque compuesto, receptáculo de vidrio en tambor de acero</v>
          </cell>
        </row>
        <row r="2404">
          <cell r="B2404" t="str">
            <v>10226302 Trachelium púrpura viva</v>
          </cell>
          <cell r="E2404" t="str">
            <v>XYP Empaque compuesto, receptáculo de vidrio en caja de cajas de acero</v>
          </cell>
        </row>
        <row r="2405">
          <cell r="B2405" t="str">
            <v>10226303 Trachelium blanca viva</v>
          </cell>
          <cell r="E2405" t="str">
            <v>XYQ Empaque compuesto, recipiente de vidrio en tambor de aluminio</v>
          </cell>
        </row>
        <row r="2406">
          <cell r="B2406" t="str">
            <v>10226400 Tuberosas vivas</v>
          </cell>
          <cell r="E2406" t="str">
            <v>XYR Empaque compuesto, receptáculo de vidrio en caja de aluminio</v>
          </cell>
        </row>
        <row r="2407">
          <cell r="B2407" t="str">
            <v>10226401 Tuberosa viva doble</v>
          </cell>
          <cell r="E2407" t="str">
            <v>XYS Empaque compuesto, recipiente de vidrio en caja de madera</v>
          </cell>
        </row>
        <row r="2408">
          <cell r="B2408" t="str">
            <v>10226402 Tuberosa viva sencilla</v>
          </cell>
          <cell r="E2408" t="str">
            <v>XYT Empaque compuesto, recipiente de vidrio en tambor de madera contrachapada</v>
          </cell>
        </row>
        <row r="2409">
          <cell r="B2409" t="str">
            <v>10226500 Tweedias vivas</v>
          </cell>
          <cell r="E2409" t="str">
            <v>Xyv Empaque compuesto, recipiente de vidrio en el cesto de mimbre</v>
          </cell>
        </row>
        <row r="2410">
          <cell r="B2410" t="str">
            <v>10226501 Tweedia azul viva</v>
          </cell>
          <cell r="E2410" t="str">
            <v>XYW Empaque compuesto, recipiente de vidrio en tambor de fibra</v>
          </cell>
        </row>
        <row r="2411">
          <cell r="B2411" t="str">
            <v>10226502 Tweedia blanca viva</v>
          </cell>
          <cell r="E2411" t="str">
            <v>XYX Empaque compuesto, recipiente de vidrio en caja de cartón</v>
          </cell>
        </row>
        <row r="2412">
          <cell r="B2412" t="str">
            <v>10226600 Verónicas vivas</v>
          </cell>
          <cell r="E2412" t="str">
            <v>XYY Empaque compuesto, recipiente de vidrio en paquete de plástico expandible</v>
          </cell>
        </row>
        <row r="2413">
          <cell r="B2413" t="str">
            <v>10226601 Verónica viva rosada</v>
          </cell>
          <cell r="E2413" t="str">
            <v>XYZ Empaque compuesto, recipiente de vidrio en paquete de plástico sólido</v>
          </cell>
        </row>
        <row r="2414">
          <cell r="B2414" t="str">
            <v>10226602 Verónica viva púrpura</v>
          </cell>
          <cell r="E2414" t="str">
            <v>XZA Contenedor de granel intermedio, papel, multi-pared</v>
          </cell>
        </row>
        <row r="2415">
          <cell r="B2415" t="str">
            <v>10226603 Verónica viva blanca</v>
          </cell>
          <cell r="E2415" t="str">
            <v>XZB Bolsa grande</v>
          </cell>
        </row>
        <row r="2416">
          <cell r="B2416" t="str">
            <v>10226700 Watsonias vivas</v>
          </cell>
          <cell r="E2416" t="str">
            <v>XZC Contenedor intermedio para gráneles de papel, multi-pared y resistente al agua</v>
          </cell>
        </row>
        <row r="2417">
          <cell r="B2417" t="str">
            <v>10226701 Watsonia viva anaranjada</v>
          </cell>
          <cell r="E2417" t="str">
            <v>XZD Contenedor intermedio para gráneles de plástico rígido, con equipo estructural para sólidos</v>
          </cell>
        </row>
        <row r="2418">
          <cell r="B2418" t="str">
            <v>10226702 Watsonia viva rosada</v>
          </cell>
          <cell r="E2418" t="str">
            <v>XZF Contenedor intermedio para gráneles de plástico rígido, autoportante para sólidos</v>
          </cell>
        </row>
        <row r="2419">
          <cell r="B2419" t="str">
            <v>10226703 Watsonia viva roja</v>
          </cell>
          <cell r="E2419" t="str">
            <v>XZG Contenedor intermedio para gráneles de plástico rígido, con equipo estructural, presurizado</v>
          </cell>
        </row>
        <row r="2420">
          <cell r="B2420" t="str">
            <v>10226704 Watsonia viva blanca</v>
          </cell>
          <cell r="E2420" t="str">
            <v>XZH Contenedor intermedio para gráneles de plástico rígido, autoportante y presurizado</v>
          </cell>
        </row>
        <row r="2421">
          <cell r="B2421" t="str">
            <v>10231500 Crisantemo vivo pompón</v>
          </cell>
          <cell r="E2421" t="str">
            <v>XZJ Contenedor intermedio para gráneles de plástico rígido, con equipo estructural para líquidos</v>
          </cell>
        </row>
        <row r="2422">
          <cell r="B2422" t="str">
            <v>10231501 Crisantemo vivo pompón delirock</v>
          </cell>
          <cell r="E2422" t="str">
            <v>XZK Contenedor intermedio para gráneles de plástico rígido, autoportante, líquidos</v>
          </cell>
        </row>
        <row r="2423">
          <cell r="B2423" t="str">
            <v>10231502 Crisantemo vivo pompón discovery</v>
          </cell>
          <cell r="E2423" t="str">
            <v>XZL Contenedor intermedio para gráneles, compuesto y de plástico rígido, sólidos</v>
          </cell>
        </row>
        <row r="2424">
          <cell r="B2424" t="str">
            <v>10231503 Crisantemo vivo pompón focus</v>
          </cell>
          <cell r="E2424" t="str">
            <v>XZM Contenedor intermedio para gráneles, compuesto y de plástico flexible, sólidos</v>
          </cell>
        </row>
        <row r="2425">
          <cell r="B2425" t="str">
            <v>10231504 Crisantemo vivo pompón jeanne</v>
          </cell>
          <cell r="E2425" t="str">
            <v>XZN Contenedor intermedio para gráneles, compuesto y de plástico rígido, presurizado</v>
          </cell>
        </row>
        <row r="2426">
          <cell r="B2426" t="str">
            <v>10231505 Crisantemo vivo pompón lady</v>
          </cell>
          <cell r="E2426" t="str">
            <v>XZP Contenedor intermedio para gráneles, compuesto y de plástico flexible, presurizado</v>
          </cell>
        </row>
        <row r="2427">
          <cell r="B2427" t="str">
            <v>10231506 Crisantemo vivo pompón leidi</v>
          </cell>
          <cell r="E2427" t="str">
            <v>XZQ Contenedor intermedio para gráneles, compuesto y de plástico rígido, líquidos</v>
          </cell>
        </row>
        <row r="2428">
          <cell r="B2428" t="str">
            <v>10231507 Crisantemo vivo pompón lexy</v>
          </cell>
          <cell r="E2428" t="str">
            <v>XZR Contenedor intermedio para gráneles, compuesto y de plástico flexible para líquidos</v>
          </cell>
        </row>
        <row r="2429">
          <cell r="B2429" t="str">
            <v>10231508 Crisantemo vivo pompón ole</v>
          </cell>
          <cell r="E2429" t="str">
            <v>XZS Contenedor intermedio para gráneles, compuesto</v>
          </cell>
        </row>
        <row r="2430">
          <cell r="B2430" t="str">
            <v>10231509 Crisantemo vivo pompón revise</v>
          </cell>
          <cell r="E2430" t="str">
            <v>XZT Contenedor intermedio para gráneles con tablero de fibras</v>
          </cell>
        </row>
        <row r="2431">
          <cell r="B2431" t="str">
            <v>10231510 Crisantemo vivo pompón estadista</v>
          </cell>
          <cell r="E2431" t="str">
            <v>XZU Contenedor intermedio para gráneles flexible</v>
          </cell>
        </row>
        <row r="2432">
          <cell r="B2432" t="str">
            <v>10231511 Crisantemo vivo pompón dulce</v>
          </cell>
          <cell r="E2432" t="str">
            <v>XZV Contenedor intermedio para gráneles de metal, distinto del acero</v>
          </cell>
        </row>
        <row r="2433">
          <cell r="B2433" t="str">
            <v>10231512 Crisantemo vivo pompón yoko ono</v>
          </cell>
          <cell r="E2433" t="str">
            <v>XZW Contenedor intermedio para gráneles, de madera natural</v>
          </cell>
        </row>
        <row r="2434">
          <cell r="B2434" t="str">
            <v>10231513 Crisantemo vivo pompón zip</v>
          </cell>
          <cell r="E2434" t="str">
            <v>XZX Contenedor intermedio para gráneles, de contrachapado</v>
          </cell>
        </row>
        <row r="2435">
          <cell r="B2435" t="str">
            <v>10231600 Crisantemo vivo pompón margarita</v>
          </cell>
          <cell r="E2435" t="str">
            <v>XZY Contenedor intermedio para gráneles, de madera reconstituida</v>
          </cell>
        </row>
        <row r="2436">
          <cell r="B2436" t="str">
            <v>10231601 Crisantemo vivo pompón artista rosado</v>
          </cell>
          <cell r="E2436" t="str">
            <v>YDK Yarda cuadrada</v>
          </cell>
        </row>
        <row r="2437">
          <cell r="B2437" t="str">
            <v>10231602 Crisantemo vivo pompón artista amarillo</v>
          </cell>
          <cell r="E2437" t="str">
            <v>YDQ Yarda cúbica</v>
          </cell>
        </row>
        <row r="2438">
          <cell r="B2438" t="str">
            <v>10231603 Crisantemo vivo pompón atlantis rosado</v>
          </cell>
          <cell r="E2438" t="str">
            <v>YL Cien yardas lineales</v>
          </cell>
        </row>
        <row r="2439">
          <cell r="B2439" t="str">
            <v>10231604 Crisantemo vivo pompón atlantis blanco</v>
          </cell>
          <cell r="E2439" t="str">
            <v>YRD Yarda</v>
          </cell>
        </row>
        <row r="2440">
          <cell r="B2440" t="str">
            <v>10231605 Crisantemo vivo pompón atlantis amarillo</v>
          </cell>
          <cell r="E2440" t="str">
            <v>YT Diez yardas</v>
          </cell>
        </row>
        <row r="2441">
          <cell r="B2441" t="str">
            <v>10231606 Crisantemo vivo pompón bennie jolink</v>
          </cell>
          <cell r="E2441" t="str">
            <v>Z1 Furgoneta</v>
          </cell>
        </row>
        <row r="2442">
          <cell r="B2442" t="str">
            <v>10231607 Crisantemo vivo pompón bennie jolink amarillo</v>
          </cell>
          <cell r="E2442" t="str">
            <v xml:space="preserve">Z11 Contenedor colgante </v>
          </cell>
        </row>
        <row r="2443">
          <cell r="B2443" t="str">
            <v>10231608 Crisantemo vivo pompón managua bronce</v>
          </cell>
          <cell r="E2443" t="str">
            <v>Z5 Arrastre</v>
          </cell>
        </row>
        <row r="2444">
          <cell r="B2444" t="str">
            <v>10231609 Crisantemo vivo pompón clave</v>
          </cell>
          <cell r="E2444" t="str">
            <v>Z6 Punto de conferencia</v>
          </cell>
        </row>
        <row r="2445">
          <cell r="B2445" t="str">
            <v>10231610 Crisantemo vivo pompón ficción coral</v>
          </cell>
          <cell r="E2445" t="str">
            <v>Z8 Página de noticias</v>
          </cell>
        </row>
        <row r="2446">
          <cell r="B2446" t="str">
            <v>10231611 Crisantemo vivo pompón cumbia</v>
          </cell>
          <cell r="E2446" t="str">
            <v>ZP Páginas</v>
          </cell>
        </row>
        <row r="2447">
          <cell r="B2447" t="str">
            <v>10231612 Crisantemo vivo pompón cantata oscura</v>
          </cell>
          <cell r="E2447" t="str">
            <v>ZZ Mutuamente definido</v>
          </cell>
        </row>
        <row r="2448">
          <cell r="B2448" t="str">
            <v>10231613 Crisantemo vivo pompón lineker oscuro</v>
          </cell>
        </row>
        <row r="2449">
          <cell r="B2449" t="str">
            <v>10231614 Crisantemo vivo pompón dipper</v>
          </cell>
        </row>
        <row r="2450">
          <cell r="B2450" t="str">
            <v>10231615 Crisantemo vivo pompón rosado elite</v>
          </cell>
        </row>
        <row r="2451">
          <cell r="B2451" t="str">
            <v>10231616 Crisantemo vivo pompón blanco elite</v>
          </cell>
        </row>
        <row r="2452">
          <cell r="B2452" t="str">
            <v>10231617 Crisantemo vivo pompón amarillo elite</v>
          </cell>
        </row>
        <row r="2453">
          <cell r="B2453" t="str">
            <v>10231618 Crisantemo vivo pompón factor</v>
          </cell>
        </row>
        <row r="2454">
          <cell r="B2454" t="str">
            <v>10231619 Crisantemo vivo pompón ficción</v>
          </cell>
        </row>
        <row r="2455">
          <cell r="B2455" t="str">
            <v>10231620 Crisantemo vivo pompón fuerza</v>
          </cell>
        </row>
        <row r="2456">
          <cell r="B2456" t="str">
            <v>10231621 Crisantemo vivo pompón reagan mejorado</v>
          </cell>
        </row>
        <row r="2457">
          <cell r="B2457" t="str">
            <v>10231622 Crisantemo vivo pompón life</v>
          </cell>
        </row>
        <row r="2458">
          <cell r="B2458" t="str">
            <v>10231623 Crisantemo vivo pompón managua anaranjado</v>
          </cell>
        </row>
        <row r="2459">
          <cell r="B2459" t="str">
            <v>10231624 Crisantemo vivo pompón novedsd bronce cocarde</v>
          </cell>
        </row>
        <row r="2460">
          <cell r="B2460" t="str">
            <v>10231625 Crisantemo vivo pompón reagan anaranjado</v>
          </cell>
        </row>
        <row r="2461">
          <cell r="B2461" t="str">
            <v>10231626 Crisantemo vivo pompón orinoco</v>
          </cell>
        </row>
        <row r="2462">
          <cell r="B2462" t="str">
            <v>10231627 Crisantemo vivo pompón petra</v>
          </cell>
        </row>
        <row r="2463">
          <cell r="B2463" t="str">
            <v>10231628 Crisantemo vivo pompón balsas rosado</v>
          </cell>
        </row>
        <row r="2464">
          <cell r="B2464" t="str">
            <v>10231629 Crisantemo vivo pompón mona lisa rosado</v>
          </cell>
        </row>
        <row r="2465">
          <cell r="B2465" t="str">
            <v>10231630 Crisantemo vivo pompón reagan rosado</v>
          </cell>
        </row>
        <row r="2466">
          <cell r="B2466" t="str">
            <v>10231631 Crisantemo vivo pompón marfil reagan</v>
          </cell>
        </row>
        <row r="2467">
          <cell r="B2467" t="str">
            <v>10231632 Crisantemo vivo pompón reagan rosado</v>
          </cell>
        </row>
        <row r="2468">
          <cell r="B2468" t="str">
            <v>10231633 Crisantemo vivo pompón rebasco</v>
          </cell>
        </row>
        <row r="2469">
          <cell r="B2469" t="str">
            <v>10231634 Crisantemo vivo pompón redock</v>
          </cell>
        </row>
        <row r="2470">
          <cell r="B2470" t="str">
            <v>10231635 Crisantemo vivo pompón salmón lineker</v>
          </cell>
        </row>
        <row r="2471">
          <cell r="B2471" t="str">
            <v>10231636 Crisantemo vivo pompón sheba</v>
          </cell>
        </row>
        <row r="2472">
          <cell r="B2472" t="str">
            <v>10231637 Crisantemo vivo pompón sirius</v>
          </cell>
        </row>
        <row r="2473">
          <cell r="B2473" t="str">
            <v>10231638 Crisantemo vivo pompón reagan espléndido</v>
          </cell>
        </row>
        <row r="2474">
          <cell r="B2474" t="str">
            <v>10231639 Crisantemo vivo pompón reagan soleado</v>
          </cell>
        </row>
        <row r="2475">
          <cell r="B2475" t="str">
            <v>10231640 Crisantemo vivo pompón tina</v>
          </cell>
        </row>
        <row r="2476">
          <cell r="B2476" t="str">
            <v>10231641 Crisantemo vivo pompón vero</v>
          </cell>
        </row>
        <row r="2477">
          <cell r="B2477" t="str">
            <v>10231642 Crisantemo vivo pompón volare</v>
          </cell>
        </row>
        <row r="2478">
          <cell r="B2478" t="str">
            <v>10231643 Crisantemo vivo pompón vida blanca</v>
          </cell>
        </row>
        <row r="2479">
          <cell r="B2479" t="str">
            <v>10231644 Crisantemo vivo pompón regan blanco</v>
          </cell>
        </row>
        <row r="2480">
          <cell r="B2480" t="str">
            <v>10231645 Crisantemo vivo pompón rino blanco</v>
          </cell>
        </row>
        <row r="2481">
          <cell r="B2481" t="str">
            <v>10231646 Crisantemo vivo pompón vero amarillo</v>
          </cell>
        </row>
        <row r="2482">
          <cell r="B2482" t="str">
            <v>10231647 Crisantemo vivo pompón zenith</v>
          </cell>
        </row>
        <row r="2483">
          <cell r="B2483" t="str">
            <v>10231700 Crisantemo vivo espollado cremon</v>
          </cell>
        </row>
        <row r="2484">
          <cell r="B2484" t="str">
            <v>10231701 Crisantemo vivo espollado cremon annecy oscura</v>
          </cell>
        </row>
        <row r="2485">
          <cell r="B2485" t="str">
            <v>10231702 Crisantemo vivo espollado cremon</v>
          </cell>
        </row>
        <row r="2486">
          <cell r="B2486" t="str">
            <v>10231703 Crisantemo vivo espollado cremon atlantis rosado</v>
          </cell>
        </row>
        <row r="2487">
          <cell r="B2487" t="str">
            <v>10231704 Crisantemo vivo espollado cremon eleonora bronce</v>
          </cell>
        </row>
        <row r="2488">
          <cell r="B2488" t="str">
            <v>10231705 Crisantemo vivo espollado cremon eleonora lila</v>
          </cell>
        </row>
        <row r="2489">
          <cell r="B2489" t="str">
            <v>10231706 Crisantemo vivo espollado cremon eleonora rosado</v>
          </cell>
        </row>
        <row r="2490">
          <cell r="B2490" t="str">
            <v>10231707 Crisantemo vivo espollado cremon eleonora nieve</v>
          </cell>
        </row>
        <row r="2491">
          <cell r="B2491" t="str">
            <v>10231708 Crisantemo vivo espollado cremon eleonora amarillo</v>
          </cell>
        </row>
        <row r="2492">
          <cell r="B2492" t="str">
            <v>10231709 Crisantemo vivo espollado cremon idea</v>
          </cell>
        </row>
        <row r="2493">
          <cell r="B2493" t="str">
            <v>10231710 Crisantemo vivo espollado cremon ivanna púrpura</v>
          </cell>
        </row>
        <row r="2494">
          <cell r="B2494" t="str">
            <v>10231711 Crisantemo vivo espollado cremon minka rosado</v>
          </cell>
        </row>
        <row r="2495">
          <cell r="B2495" t="str">
            <v>10231712 Crisantemo vivo espollado cremon listo</v>
          </cell>
        </row>
        <row r="2496">
          <cell r="B2496" t="str">
            <v>10231713 Crisantemo vivo espollado cremon sinatra</v>
          </cell>
        </row>
        <row r="2497">
          <cell r="B2497" t="str">
            <v>10231714 Crisantemo vivo rover rojo</v>
          </cell>
        </row>
        <row r="2498">
          <cell r="B2498" t="str">
            <v>10231800 Crisantemo vivo espollado football</v>
          </cell>
        </row>
        <row r="2499">
          <cell r="B2499" t="str">
            <v>10231801 Crisantemo vivo espollado blaze</v>
          </cell>
        </row>
        <row r="2500">
          <cell r="B2500" t="str">
            <v>10231802 Crisantemo vivo espollado beso de football</v>
          </cell>
        </row>
        <row r="2501">
          <cell r="B2501" t="str">
            <v>10231803 Crisantemo vivo espollado football lavanda / rosado</v>
          </cell>
        </row>
        <row r="2502">
          <cell r="B2502" t="str">
            <v>10231804 Crisantemo vivo espollado football resouci</v>
          </cell>
        </row>
        <row r="2503">
          <cell r="B2503" t="str">
            <v>10231805 Crisantemo vivo espollado footbal blanco</v>
          </cell>
        </row>
        <row r="2504">
          <cell r="B2504" t="str">
            <v>10231806 Crisantemo vivo espollado football amarillo</v>
          </cell>
        </row>
        <row r="2505">
          <cell r="B2505" t="str">
            <v>10231807 Crisantemo vivo espollado promenade</v>
          </cell>
        </row>
        <row r="2506">
          <cell r="B2506" t="str">
            <v>10231808 Crisantemo vivo espollado rebonnet</v>
          </cell>
        </row>
        <row r="2507">
          <cell r="B2507" t="str">
            <v>10231809 Crisantemo vivo espollado reflex</v>
          </cell>
        </row>
        <row r="2508">
          <cell r="B2508" t="str">
            <v>10231810 Crisantemo vivo espollado residence</v>
          </cell>
        </row>
        <row r="2509">
          <cell r="B2509" t="str">
            <v>10231811 Crisantemo vivo espollado resomee perla</v>
          </cell>
        </row>
        <row r="2510">
          <cell r="B2510" t="str">
            <v>10231812 Crisantemo vivo espollado resouci</v>
          </cell>
        </row>
        <row r="2511">
          <cell r="B2511" t="str">
            <v>10231900 Crisantemo spider vivo</v>
          </cell>
        </row>
        <row r="2512">
          <cell r="B2512" t="str">
            <v>10231901 Crisantemo spider vivo anastasia bronce</v>
          </cell>
        </row>
        <row r="2513">
          <cell r="B2513" t="str">
            <v>10231902 Crisantemo spider vivo anastasia bronce oscuro</v>
          </cell>
        </row>
        <row r="2514">
          <cell r="B2514" t="str">
            <v>10231903 Crisantemo spider vivo anastasia verde</v>
          </cell>
        </row>
        <row r="2515">
          <cell r="B2515" t="str">
            <v>10231904 Crisantemo spider vivo anastasia lila</v>
          </cell>
        </row>
        <row r="2516">
          <cell r="B2516" t="str">
            <v>10231905 Crisantemo spider vivo anastasia rosado</v>
          </cell>
        </row>
        <row r="2517">
          <cell r="B2517" t="str">
            <v>10231906 Crisantemo spider vivo anastasia púrpura</v>
          </cell>
        </row>
        <row r="2518">
          <cell r="B2518" t="str">
            <v>10231907 Crisantemo spider vivo anastasia soleado</v>
          </cell>
        </row>
        <row r="2519">
          <cell r="B2519" t="str">
            <v>10231908 Crisantemo spider vivo anastasia blanco</v>
          </cell>
        </row>
        <row r="2520">
          <cell r="B2520" t="str">
            <v>10231909 Crisantemo spider vivo bradford</v>
          </cell>
        </row>
        <row r="2521">
          <cell r="B2521" t="str">
            <v>10231910 Crisantemo spider vivo delistar blanco</v>
          </cell>
        </row>
        <row r="2522">
          <cell r="B2522" t="str">
            <v>10231911 Crisantemo spider vivo delistar amarillo</v>
          </cell>
        </row>
        <row r="2523">
          <cell r="B2523" t="str">
            <v>10231912 Crisantemo spider vivo minka</v>
          </cell>
        </row>
        <row r="2524">
          <cell r="B2524" t="str">
            <v>10231913 Crisantemo spider vivo natasha soleado</v>
          </cell>
        </row>
        <row r="2525">
          <cell r="B2525" t="str">
            <v>10231914 Crisantemo spider vivo pirouette</v>
          </cell>
        </row>
        <row r="2526">
          <cell r="B2526" t="str">
            <v>10231915 Crisantemo spider vivo reflejo</v>
          </cell>
        </row>
        <row r="2527">
          <cell r="B2527" t="str">
            <v>10231916 Crisantemo spider vivo regata</v>
          </cell>
        </row>
        <row r="2528">
          <cell r="B2528" t="str">
            <v>10231917 Crisantemo spider vivo render</v>
          </cell>
        </row>
        <row r="2529">
          <cell r="B2529" t="str">
            <v>10231918 Crisantemo spider vivo repertorio</v>
          </cell>
        </row>
        <row r="2530">
          <cell r="B2530" t="str">
            <v>10231919 Crisantemo spider vivo resolute</v>
          </cell>
        </row>
        <row r="2531">
          <cell r="B2531" t="str">
            <v>10231920 Crisantemo spider vivo resomac</v>
          </cell>
        </row>
        <row r="2532">
          <cell r="B2532" t="str">
            <v>10231921 Crisantemo spider vivo trébol</v>
          </cell>
        </row>
        <row r="2533">
          <cell r="B2533" t="str">
            <v>10231922 Crisantemo spider vivo talante bronce</v>
          </cell>
        </row>
        <row r="2534">
          <cell r="B2534" t="str">
            <v>10231923 Crisantemo spider vivo super blanco</v>
          </cell>
        </row>
        <row r="2535">
          <cell r="B2535" t="str">
            <v>10231924 Crisantemo spider vivo super amarillo</v>
          </cell>
        </row>
        <row r="2536">
          <cell r="B2536" t="str">
            <v>10231925 Crisantemo spider vivo tierno</v>
          </cell>
        </row>
        <row r="2537">
          <cell r="B2537" t="str">
            <v>10231926 Crisantemo spider vivo zembia</v>
          </cell>
        </row>
        <row r="2538">
          <cell r="B2538" t="str">
            <v>10232000 Crisantemo vivo  novelty</v>
          </cell>
        </row>
        <row r="2539">
          <cell r="B2539" t="str">
            <v>10232001 Crisantemo vivo pompón anecy rosado</v>
          </cell>
        </row>
        <row r="2540">
          <cell r="B2540" t="str">
            <v>10232002 Crisantemo vivo pompón ardilo royal</v>
          </cell>
        </row>
        <row r="2541">
          <cell r="B2541" t="str">
            <v>10232003 Crisantemo vivo pompón athos</v>
          </cell>
        </row>
        <row r="2542">
          <cell r="B2542" t="str">
            <v>10232004 Crisantemo vivo pompón biarritz</v>
          </cell>
        </row>
        <row r="2543">
          <cell r="B2543" t="str">
            <v>10232005 Crisantemo vivo pompón bradford anaranjado</v>
          </cell>
        </row>
        <row r="2544">
          <cell r="B2544" t="str">
            <v>10232006 Crisantemo vivo pompón bradford</v>
          </cell>
        </row>
        <row r="2545">
          <cell r="B2545" t="str">
            <v>10232007 Crisantemo vivo pompón vela</v>
          </cell>
        </row>
        <row r="2546">
          <cell r="B2546" t="str">
            <v>10232008 Crisantemo vivo pompón candor</v>
          </cell>
        </row>
        <row r="2547">
          <cell r="B2547" t="str">
            <v>10232009 Crisantemo vivo pompón gallardía</v>
          </cell>
        </row>
        <row r="2548">
          <cell r="B2548" t="str">
            <v>10232010 Crisantemo vivo pompón décima</v>
          </cell>
        </row>
        <row r="2549">
          <cell r="B2549" t="str">
            <v>10232012 Crisantemo vivo pompón delisun</v>
          </cell>
        </row>
        <row r="2550">
          <cell r="B2550" t="str">
            <v>10232013 Crisantemo vivo pompón dion</v>
          </cell>
        </row>
        <row r="2551">
          <cell r="B2551" t="str">
            <v>10232014 Crisantemo vivo pompón dorena</v>
          </cell>
        </row>
        <row r="2552">
          <cell r="B2552" t="str">
            <v>10232015 Crisantemo vivo pompón dublín</v>
          </cell>
        </row>
        <row r="2553">
          <cell r="B2553" t="str">
            <v>10232016 Crisantemo vivo pompón everglades</v>
          </cell>
        </row>
        <row r="2554">
          <cell r="B2554" t="str">
            <v>10232017 Crisantemo vivo pompón buenmozo</v>
          </cell>
        </row>
        <row r="2555">
          <cell r="B2555" t="str">
            <v>10232018 Crisantemo vivo pompón hasting</v>
          </cell>
        </row>
        <row r="2556">
          <cell r="B2556" t="str">
            <v>10232019 Crisantemo vivo pompón high five</v>
          </cell>
        </row>
        <row r="2557">
          <cell r="B2557" t="str">
            <v>10232020 Crisantemo vivo pompón mundial mejorado</v>
          </cell>
        </row>
        <row r="2558">
          <cell r="B2558" t="str">
            <v>10232021 Crisantemo vivo pompón juanes</v>
          </cell>
        </row>
        <row r="2559">
          <cell r="B2559" t="str">
            <v>10232022 Crisantemo vivo pompón kiato verde</v>
          </cell>
        </row>
        <row r="2560">
          <cell r="B2560" t="str">
            <v>10232023 Crisantemo vivo pompón kiato</v>
          </cell>
        </row>
        <row r="2561">
          <cell r="B2561" t="str">
            <v>10232024 Crisantemo vivo pompón kiwi</v>
          </cell>
        </row>
        <row r="2562">
          <cell r="B2562" t="str">
            <v>10232025 Crisantemo vivo pompón madeira</v>
          </cell>
        </row>
        <row r="2563">
          <cell r="B2563" t="str">
            <v>10232026 Crisantemo vivo pompón magneto</v>
          </cell>
        </row>
        <row r="2564">
          <cell r="B2564" t="str">
            <v>10232027 Crisantemo vivo pompón marimo</v>
          </cell>
        </row>
        <row r="2565">
          <cell r="B2565" t="str">
            <v>10232028 Crisantemo vivo pompón matrix</v>
          </cell>
        </row>
        <row r="2566">
          <cell r="B2566" t="str">
            <v>10232029 Crisantemo vivo pompón miletta</v>
          </cell>
        </row>
        <row r="2567">
          <cell r="B2567" t="str">
            <v>10232030 Crisantemo vivo pompón monalisa</v>
          </cell>
        </row>
        <row r="2568">
          <cell r="B2568" t="str">
            <v>10232031 Crisantemo vivo pompón omaha</v>
          </cell>
        </row>
        <row r="2569">
          <cell r="B2569" t="str">
            <v>10232032 Crisantemo vivo pompón orinoco púrpura</v>
          </cell>
        </row>
        <row r="2570">
          <cell r="B2570" t="str">
            <v>10232033 Crisantemo vivo pompón orinoco amarillo</v>
          </cell>
        </row>
        <row r="2571">
          <cell r="B2571" t="str">
            <v>10232034 Crisantemo vivo pompón verde pacífico</v>
          </cell>
        </row>
        <row r="2572">
          <cell r="B2572" t="str">
            <v>10232035 Crisantemo vivo pompón blanco puma</v>
          </cell>
        </row>
        <row r="2573">
          <cell r="B2573" t="str">
            <v>10232036 Crisantemo vivo pompón amarillo puma</v>
          </cell>
        </row>
        <row r="2574">
          <cell r="B2574" t="str">
            <v>10232037 Crisantemo vivo pompón mundial púrpura</v>
          </cell>
        </row>
        <row r="2575">
          <cell r="B2575" t="str">
            <v>10232038 Crisantemo vivo pompón regata</v>
          </cell>
        </row>
        <row r="2576">
          <cell r="B2576" t="str">
            <v>10232039 Crisantemo vivo pompón remco</v>
          </cell>
        </row>
        <row r="2577">
          <cell r="B2577" t="str">
            <v>10232040 Crisantemo vivo pompón royal mundial</v>
          </cell>
        </row>
        <row r="2578">
          <cell r="B2578" t="str">
            <v>10232041 Crisantemo vivo pompón sabrina</v>
          </cell>
        </row>
        <row r="2579">
          <cell r="B2579" t="str">
            <v>10232042 Crisantemo vivo pompón shakira blanco</v>
          </cell>
        </row>
        <row r="2580">
          <cell r="B2580" t="str">
            <v>10232043 Crisantemo vivo pompón sharp</v>
          </cell>
        </row>
        <row r="2581">
          <cell r="B2581" t="str">
            <v>10232044 Crisantemo vivo pompón shock</v>
          </cell>
        </row>
        <row r="2582">
          <cell r="B2582" t="str">
            <v>10232045 Crisantemo vivo pompón sizzle verde</v>
          </cell>
        </row>
        <row r="2583">
          <cell r="B2583" t="str">
            <v>10232046 Crisantemo vivo pompón sizzle rosado</v>
          </cell>
        </row>
        <row r="2584">
          <cell r="B2584" t="str">
            <v>10232047 Crisantemo vivo pompón sizzle</v>
          </cell>
        </row>
        <row r="2585">
          <cell r="B2585" t="str">
            <v>10232048 Crisantemo vivo pompón sizzle púrpura</v>
          </cell>
        </row>
        <row r="2586">
          <cell r="B2586" t="str">
            <v>10232049 Crisantemo vivo pompón sizzle salmón</v>
          </cell>
        </row>
        <row r="2587">
          <cell r="B2587" t="str">
            <v>10232050 Crisantemo vivo pompón sizzle amarillo</v>
          </cell>
        </row>
        <row r="2588">
          <cell r="B2588" t="str">
            <v>10232051 Crisantemo vivo pompón bandera española</v>
          </cell>
        </row>
        <row r="2589">
          <cell r="B2589" t="str">
            <v>10232052 Crisantemo vivo pompón starbust o copo de nieve</v>
          </cell>
        </row>
        <row r="2590">
          <cell r="B2590" t="str">
            <v>10232053 Crisantemo vivo pompón cisne</v>
          </cell>
        </row>
        <row r="2591">
          <cell r="B2591" t="str">
            <v>10232054 Crisantemo vivo pompón tedcha anaranjado</v>
          </cell>
        </row>
        <row r="2592">
          <cell r="B2592" t="str">
            <v>10232055 Crisantemo vivo pompón tierno</v>
          </cell>
        </row>
        <row r="2593">
          <cell r="B2593" t="str">
            <v>10232056 Crisantemo vivo pompón oropel</v>
          </cell>
        </row>
        <row r="2594">
          <cell r="B2594" t="str">
            <v>10232057 Crisantemo vivo pompón toque</v>
          </cell>
        </row>
        <row r="2595">
          <cell r="B2595" t="str">
            <v>10232058 Crisantemo vivo pompón troyes</v>
          </cell>
        </row>
        <row r="2596">
          <cell r="B2596" t="str">
            <v>10232059 Crisantemo vivo pompón valesca</v>
          </cell>
        </row>
        <row r="2597">
          <cell r="B2597" t="str">
            <v>10232060 Crisantemo vivo pompón anaranjado vikingo</v>
          </cell>
        </row>
        <row r="2598">
          <cell r="B2598" t="str">
            <v>10232061 Crisantemo vivo pompón vikingo</v>
          </cell>
        </row>
        <row r="2599">
          <cell r="B2599" t="str">
            <v>10232062 Crisantemo vivo pompón reloj</v>
          </cell>
        </row>
        <row r="2600">
          <cell r="B2600" t="str">
            <v>10232063 Crisantemo vivo pompón aguja blanco</v>
          </cell>
        </row>
        <row r="2601">
          <cell r="B2601" t="str">
            <v>10232064 Crisantemo vivo pompón noche blanca</v>
          </cell>
        </row>
        <row r="2602">
          <cell r="B2602" t="str">
            <v>10232065 Crisantemo vivo pompón artista amarillo</v>
          </cell>
        </row>
        <row r="2603">
          <cell r="B2603" t="str">
            <v>10232066 Crisantemo vivo pompón ficción amarillo</v>
          </cell>
        </row>
        <row r="2604">
          <cell r="B2604" t="str">
            <v>10232067 Crisantemo vivo pompón sharp amarillo</v>
          </cell>
        </row>
        <row r="2605">
          <cell r="B2605" t="str">
            <v>10232100 Crisantemo vivo santini</v>
          </cell>
        </row>
        <row r="2606">
          <cell r="B2606" t="str">
            <v>10232101 Crisantemo vivo pompón alma</v>
          </cell>
        </row>
        <row r="2607">
          <cell r="B2607" t="str">
            <v>10232102 Crisantemo vivo pompón barón</v>
          </cell>
        </row>
        <row r="2608">
          <cell r="B2608" t="str">
            <v>10232103 Crisantemo vivo pompón bernardo</v>
          </cell>
        </row>
        <row r="2609">
          <cell r="B2609" t="str">
            <v>10232104 Crisantemo vivo pompón bistro</v>
          </cell>
        </row>
        <row r="2610">
          <cell r="B2610" t="str">
            <v>10232105 Crisantemo vivo pompón bodega</v>
          </cell>
        </row>
        <row r="2611">
          <cell r="B2611" t="str">
            <v>10232106 Crisantemo vivo pompón brisa</v>
          </cell>
        </row>
        <row r="2612">
          <cell r="B2612" t="str">
            <v>10232107 Crisantemo vivo pompón centella bronce</v>
          </cell>
        </row>
        <row r="2613">
          <cell r="B2613" t="str">
            <v>10232108 Crisantemo vivo pompón costa blanca</v>
          </cell>
        </row>
        <row r="2614">
          <cell r="B2614" t="str">
            <v>10232109 Crisantemo vivo pompón creta</v>
          </cell>
        </row>
        <row r="2615">
          <cell r="B2615" t="str">
            <v>10232110 Crisantemo vivo pompón deliflame</v>
          </cell>
        </row>
        <row r="2616">
          <cell r="B2616" t="str">
            <v>10232111 Crisantemo vivo pompón dalila</v>
          </cell>
        </row>
        <row r="2617">
          <cell r="B2617" t="str">
            <v>10232112 Crisantemo vivo pompón dígito</v>
          </cell>
        </row>
        <row r="2618">
          <cell r="B2618" t="str">
            <v>10232113 Crisantemo vivo pompón evilio</v>
          </cell>
        </row>
        <row r="2619">
          <cell r="B2619" t="str">
            <v>10232114 Crisantemo vivo pompón furense</v>
          </cell>
        </row>
        <row r="2620">
          <cell r="B2620" t="str">
            <v>10232115 Crisantemo vivo pompón guía</v>
          </cell>
        </row>
        <row r="2621">
          <cell r="B2621" t="str">
            <v>10232116 Crisantemo vivo pompón kerry</v>
          </cell>
        </row>
        <row r="2622">
          <cell r="B2622" t="str">
            <v>10232117 Crisantemo vivo pompón kess</v>
          </cell>
        </row>
        <row r="2623">
          <cell r="B2623" t="str">
            <v>10232118 Crisantemo vivo pompón lima</v>
          </cell>
        </row>
        <row r="2624">
          <cell r="B2624" t="str">
            <v>10232119 Crisantemo vivo pompón lupo</v>
          </cell>
        </row>
        <row r="2625">
          <cell r="B2625" t="str">
            <v>10232120 Crisantemo vivo pompón lineker anaranjado</v>
          </cell>
        </row>
        <row r="2626">
          <cell r="B2626" t="str">
            <v>10232121 Crisantemo vivo pompón panuco rojo</v>
          </cell>
        </row>
        <row r="2627">
          <cell r="B2627" t="str">
            <v>10232122 Crisantemo vivo pompón costa rosado</v>
          </cell>
        </row>
        <row r="2628">
          <cell r="B2628" t="str">
            <v>10232123 Crisantemo vivo pompón rafael</v>
          </cell>
        </row>
        <row r="2629">
          <cell r="B2629" t="str">
            <v>10232124 Crisantemo vivo pompón refine</v>
          </cell>
        </row>
        <row r="2630">
          <cell r="B2630" t="str">
            <v>10232125 Crisantemo vivo pompón regaliz</v>
          </cell>
        </row>
        <row r="2631">
          <cell r="B2631" t="str">
            <v>10232126 Crisantemo vivo pompón renella</v>
          </cell>
        </row>
        <row r="2632">
          <cell r="B2632" t="str">
            <v>10232127 Crisantemo vivo pompón retorno</v>
          </cell>
        </row>
        <row r="2633">
          <cell r="B2633" t="str">
            <v>10232128 Crisantemo vivo pompón río</v>
          </cell>
        </row>
        <row r="2634">
          <cell r="B2634" t="str">
            <v>10232129 Crisantemo vivo pompón sabas</v>
          </cell>
        </row>
        <row r="2635">
          <cell r="B2635" t="str">
            <v>10232130 Crisantemo vivo pompón target</v>
          </cell>
        </row>
        <row r="2636">
          <cell r="B2636" t="str">
            <v>10232131 Crisantemo vivo pompón texto</v>
          </cell>
        </row>
        <row r="2637">
          <cell r="B2637" t="str">
            <v>10232132 Crisantemo vivo pompón caballo amarillo</v>
          </cell>
        </row>
        <row r="2638">
          <cell r="B2638" t="str">
            <v>10241500 Clavel vivo de floración sencilla</v>
          </cell>
        </row>
        <row r="2639">
          <cell r="B2639" t="str">
            <v>10241501 Clavel vivo de floración sencilla burgundy bicolor</v>
          </cell>
        </row>
        <row r="2640">
          <cell r="B2640" t="str">
            <v>10241502 Clavel vivo de floración sencilla burgundy</v>
          </cell>
        </row>
        <row r="2641">
          <cell r="B2641" t="str">
            <v>10241503 Clavel vivo de floración sencilla cinderella</v>
          </cell>
        </row>
        <row r="2642">
          <cell r="B2642" t="str">
            <v>10241504 Clavel vivo de floración sencilla crema bicolor</v>
          </cell>
        </row>
        <row r="2643">
          <cell r="B2643" t="str">
            <v>10241505 Clavel vivo de floración sencilla crema</v>
          </cell>
        </row>
        <row r="2644">
          <cell r="B2644" t="str">
            <v>10241506 Clavel vivo de floración sencilla verde o prado</v>
          </cell>
        </row>
        <row r="2645">
          <cell r="B2645" t="str">
            <v>10241507 Clavel vivo de floración sencilla rosado fuerte</v>
          </cell>
        </row>
        <row r="2646">
          <cell r="B2646" t="str">
            <v>10241508 Clavel vivo de floración sencilla verde claro</v>
          </cell>
        </row>
        <row r="2647">
          <cell r="B2647" t="str">
            <v>10241509 Clavel vivo de floración sencilla rosado claro</v>
          </cell>
        </row>
        <row r="2648">
          <cell r="B2648" t="str">
            <v>10241510 Clavel vivo de floración sencilla anaranjado bicolor</v>
          </cell>
        </row>
        <row r="2649">
          <cell r="B2649" t="str">
            <v>10241511 Clavel vivo de floración sencilla anaranjado</v>
          </cell>
        </row>
        <row r="2650">
          <cell r="B2650" t="str">
            <v>10241512 Clavel vivo de floración sencilla durazno</v>
          </cell>
        </row>
        <row r="2651">
          <cell r="B2651" t="str">
            <v>10241513 Clavel vivo de floración sencilla menta bicolor</v>
          </cell>
        </row>
        <row r="2652">
          <cell r="B2652" t="str">
            <v>10241514 Clavel vivo de floración sencilla rosado bicolor</v>
          </cell>
        </row>
        <row r="2653">
          <cell r="B2653" t="str">
            <v>10241515 Clavel vivo de floración sencilla rosado</v>
          </cell>
        </row>
        <row r="2654">
          <cell r="B2654" t="str">
            <v>10241516 Clavel vivo de floración sencilla púrpura bicolor</v>
          </cell>
        </row>
        <row r="2655">
          <cell r="B2655" t="str">
            <v>10241517 Clavel vivo de floración sencilla rojo bicolor</v>
          </cell>
        </row>
        <row r="2656">
          <cell r="B2656" t="str">
            <v>10241518 Clavel vivo de floración sencilla rojo</v>
          </cell>
        </row>
        <row r="2657">
          <cell r="B2657" t="str">
            <v>10241519 Clavel vivo de floración sencilla blanco</v>
          </cell>
        </row>
        <row r="2658">
          <cell r="B2658" t="str">
            <v>10241520 Clavel vivo de floración sencilla amarillo</v>
          </cell>
        </row>
        <row r="2659">
          <cell r="B2659" t="str">
            <v>10241600 Clavel vivo mini o spray</v>
          </cell>
        </row>
        <row r="2660">
          <cell r="B2660" t="str">
            <v>10241601 Clavel vivo mini o spray burgundy</v>
          </cell>
        </row>
        <row r="2661">
          <cell r="B2661" t="str">
            <v>10241602 Clavel vivo mini o spray crema</v>
          </cell>
        </row>
        <row r="2662">
          <cell r="B2662" t="str">
            <v>10241603 Clavel vivo mini o spray rosado fuerte</v>
          </cell>
        </row>
        <row r="2663">
          <cell r="B2663" t="str">
            <v>10241604 Clavel vivo mini o spray lavanda</v>
          </cell>
        </row>
        <row r="2664">
          <cell r="B2664" t="str">
            <v>10241605 Clavel vivo mini o spray rosado claro</v>
          </cell>
        </row>
        <row r="2665">
          <cell r="B2665" t="str">
            <v>10241606 Clavel vivo mini o spray anaranjado</v>
          </cell>
        </row>
        <row r="2666">
          <cell r="B2666" t="str">
            <v>10241607 Clavel vivo mini o spray durazno</v>
          </cell>
        </row>
        <row r="2667">
          <cell r="B2667" t="str">
            <v>10241608 Clavel vivo mini o spray menta</v>
          </cell>
        </row>
        <row r="2668">
          <cell r="B2668" t="str">
            <v>10241609 Clavel vivo mini o spray rosado</v>
          </cell>
        </row>
        <row r="2669">
          <cell r="B2669" t="str">
            <v>10241610 Clavel vivo mini o spray púrpura bicolor</v>
          </cell>
        </row>
        <row r="2670">
          <cell r="B2670" t="str">
            <v>10241611 Clavel vivo mini o spray púrpura</v>
          </cell>
        </row>
        <row r="2671">
          <cell r="B2671" t="str">
            <v>10241612 Clavel vivo mini o spray rojo</v>
          </cell>
        </row>
        <row r="2672">
          <cell r="B2672" t="str">
            <v>10241613 Clavel vivo mini o spray blanco</v>
          </cell>
        </row>
        <row r="2673">
          <cell r="B2673" t="str">
            <v>10241614 Clavel vivo mini o spray amarillo</v>
          </cell>
        </row>
        <row r="2674">
          <cell r="B2674" t="str">
            <v>10251500 Orquidea cypripedium  o pantuflas de dama viva</v>
          </cell>
        </row>
        <row r="2675">
          <cell r="B2675" t="str">
            <v>10251501 Orquidea cypripedium viva verde</v>
          </cell>
        </row>
        <row r="2676">
          <cell r="B2676" t="str">
            <v>10251502 Orquidea cypripedium viva francia</v>
          </cell>
        </row>
        <row r="2677">
          <cell r="B2677" t="str">
            <v>10251503 Orquidea cypripedium viva púrpura rey arturo</v>
          </cell>
        </row>
        <row r="2678">
          <cell r="B2678" t="str">
            <v>10251504 Orquidea paphiopedilum viva verde</v>
          </cell>
        </row>
        <row r="2679">
          <cell r="B2679" t="str">
            <v>10251505 Orquidea aranthera maggie vie viva</v>
          </cell>
        </row>
        <row r="2680">
          <cell r="B2680" t="str">
            <v>10251600 Orquídea mocara viva</v>
          </cell>
        </row>
        <row r="2681">
          <cell r="B2681" t="str">
            <v>10251601 Orquídea mocara viva omyai</v>
          </cell>
        </row>
        <row r="2682">
          <cell r="B2682" t="str">
            <v>10251602 Orquídea mocara viva roja</v>
          </cell>
        </row>
        <row r="2683">
          <cell r="B2683" t="str">
            <v>10251603 Orquídea mocara viva calipso</v>
          </cell>
        </row>
        <row r="2684">
          <cell r="B2684" t="str">
            <v>10251604 Orquídea mocara viva nora</v>
          </cell>
        </row>
        <row r="2685">
          <cell r="B2685" t="str">
            <v>10251605 Orquídea mocara viva panee</v>
          </cell>
        </row>
        <row r="2686">
          <cell r="B2686" t="str">
            <v>10251700 Orquídea catleya viva</v>
          </cell>
        </row>
        <row r="2687">
          <cell r="B2687" t="str">
            <v>10251701 Orquídea cattleya viva blanca</v>
          </cell>
        </row>
        <row r="2688">
          <cell r="B2688" t="str">
            <v>10251702 Orquídea cattleya viva r b lavanda</v>
          </cell>
        </row>
        <row r="2689">
          <cell r="B2689" t="str">
            <v>10251800 Orquídea disa viva</v>
          </cell>
        </row>
        <row r="2690">
          <cell r="B2690" t="str">
            <v>10251801 Orquídea disa viva roja</v>
          </cell>
        </row>
        <row r="2691">
          <cell r="B2691" t="str">
            <v>10251802 Orquídea disa viva anaranjada</v>
          </cell>
        </row>
        <row r="2692">
          <cell r="B2692" t="str">
            <v>10251803 Orquídea disa viva rosada</v>
          </cell>
        </row>
        <row r="2693">
          <cell r="B2693" t="str">
            <v>10251804 Orquídea disa viva anaranjada y amarilla bicolor</v>
          </cell>
        </row>
        <row r="2694">
          <cell r="B2694" t="str">
            <v>10251805 Orquídea disa viva durazno y amarilla bicolor</v>
          </cell>
        </row>
        <row r="2695">
          <cell r="B2695" t="str">
            <v>10251806 Orquídea disa viva amarilla y roja bicolor</v>
          </cell>
        </row>
        <row r="2696">
          <cell r="B2696" t="str">
            <v>10251900 Orquídea arachnis viva</v>
          </cell>
        </row>
        <row r="2697">
          <cell r="B2697" t="str">
            <v>10251901 Orquídea arachnis viva james storie roja</v>
          </cell>
        </row>
        <row r="2698">
          <cell r="B2698" t="str">
            <v>10251902 Orquídea arachnis viva maggie oei roja</v>
          </cell>
        </row>
        <row r="2699">
          <cell r="B2699" t="str">
            <v>10251903 Orquídea arachnis viva maggie oei amarilla</v>
          </cell>
        </row>
        <row r="2700">
          <cell r="B2700" t="str">
            <v>10251904 Orquídea arachnis viva maroon maggie</v>
          </cell>
        </row>
        <row r="2701">
          <cell r="B2701" t="str">
            <v>10251905 Orquídea arachnis viva merry maggie</v>
          </cell>
        </row>
        <row r="2702">
          <cell r="B2702" t="str">
            <v>10252000 Orquídea phalaenopsis viva</v>
          </cell>
        </row>
        <row r="2703">
          <cell r="B2703" t="str">
            <v>10252001 Orquídea phalaenopsis viva amabilis</v>
          </cell>
        </row>
        <row r="2704">
          <cell r="B2704" t="str">
            <v>10252002 Orquídea phalaenopsis viva amboinensis</v>
          </cell>
        </row>
        <row r="2705">
          <cell r="B2705" t="str">
            <v>10252003 Orquídea phalaenopsis viva afrodita</v>
          </cell>
        </row>
        <row r="2706">
          <cell r="B2706" t="str">
            <v>10252004 Orquídea phalaenopsis viva appendiculata</v>
          </cell>
        </row>
        <row r="2707">
          <cell r="B2707" t="str">
            <v>10252005 Orquídea phalaenopsis viva bastianii</v>
          </cell>
        </row>
        <row r="2708">
          <cell r="B2708" t="str">
            <v>10252006 Orquídea phalaenopsis viva bellina</v>
          </cell>
        </row>
        <row r="2709">
          <cell r="B2709" t="str">
            <v>10252007 Orquídea phalaenopsis viva borneensis</v>
          </cell>
        </row>
        <row r="2710">
          <cell r="B2710" t="str">
            <v>10252008 Orquídea phalaenopsis viva braceana</v>
          </cell>
        </row>
        <row r="2711">
          <cell r="B2711" t="str">
            <v>10252009 Orquídea phalaenopsis viva buyssoniana</v>
          </cell>
        </row>
        <row r="2712">
          <cell r="B2712" t="str">
            <v>10252010 Orquídea phalaenopsis viva celebensis</v>
          </cell>
        </row>
        <row r="2713">
          <cell r="B2713" t="str">
            <v>10252011 Orquídea phalaenopsis viva chibae</v>
          </cell>
        </row>
        <row r="2714">
          <cell r="B2714" t="str">
            <v>10252012 Orquídea phalaenopsis viva cochlearis</v>
          </cell>
        </row>
        <row r="2715">
          <cell r="B2715" t="str">
            <v>10252013 Orquídea phalaenopsis viva corningiana</v>
          </cell>
        </row>
        <row r="2716">
          <cell r="B2716" t="str">
            <v>10252014 Orquídea phalaenopsis viva cornu-cervi</v>
          </cell>
        </row>
        <row r="2717">
          <cell r="B2717" t="str">
            <v>10252015 Orquídea phalaenopsis viva deliciosa</v>
          </cell>
        </row>
        <row r="2718">
          <cell r="B2718" t="str">
            <v>10252016 Orquídea phalaenopsis viva doweryënsis</v>
          </cell>
        </row>
        <row r="2719">
          <cell r="B2719" t="str">
            <v>10252017 Orquídea phalaenopsis viva equestris</v>
          </cell>
        </row>
        <row r="2720">
          <cell r="B2720" t="str">
            <v>10252018 Orquídea phalaenopsis viva fasciata</v>
          </cell>
        </row>
        <row r="2721">
          <cell r="B2721" t="str">
            <v>10252019 Orquídea phalaenopsis viva fimbriata</v>
          </cell>
        </row>
        <row r="2722">
          <cell r="B2722" t="str">
            <v>10252020 Orquídea phalaenopsis viva floresensis</v>
          </cell>
        </row>
        <row r="2723">
          <cell r="B2723" t="str">
            <v>10252021 Orquídea phalaenopsis viva fuscata</v>
          </cell>
        </row>
        <row r="2724">
          <cell r="B2724" t="str">
            <v>10252022 Orquídea phalaenopsis viva gibbosa</v>
          </cell>
        </row>
        <row r="2725">
          <cell r="B2725" t="str">
            <v>10252023 Orquídea phalaenopsis viva hainanensis</v>
          </cell>
        </row>
        <row r="2726">
          <cell r="B2726" t="str">
            <v>10252024 Orquídea phalaenopsis viva hieroglyphica</v>
          </cell>
        </row>
        <row r="2727">
          <cell r="B2727" t="str">
            <v>10252025 Orquídea phalaenopsis viva honghenensis</v>
          </cell>
        </row>
        <row r="2728">
          <cell r="B2728" t="str">
            <v>10252026 Orquídea phalaenopsis viva inscriptiosinensis</v>
          </cell>
        </row>
        <row r="2729">
          <cell r="B2729" t="str">
            <v>10252027 Orquídea phalaenopsis viva javanica</v>
          </cell>
        </row>
        <row r="2730">
          <cell r="B2730" t="str">
            <v>10252028 Orquídea phalaenopsis viva kunstleri</v>
          </cell>
        </row>
        <row r="2731">
          <cell r="B2731" t="str">
            <v>10252029 Orquídea phalaenopsis viva lamelligera</v>
          </cell>
        </row>
        <row r="2732">
          <cell r="B2732" t="str">
            <v>10252030 Orquídea phalaenopsis viva lindenii</v>
          </cell>
        </row>
        <row r="2733">
          <cell r="B2733" t="str">
            <v>10252031 Orquídea phalaenopsis viva lobbii</v>
          </cell>
        </row>
        <row r="2734">
          <cell r="B2734" t="str">
            <v>10252032 Orquídea phalaenopsis viva lowii</v>
          </cell>
        </row>
        <row r="2735">
          <cell r="B2735" t="str">
            <v>10252033 Orquídea phalaenopsis viva lueddemanniana</v>
          </cell>
        </row>
        <row r="2736">
          <cell r="B2736" t="str">
            <v>10252034 Orquídea phalaenopsis viva mambo</v>
          </cell>
        </row>
        <row r="2737">
          <cell r="B2737" t="str">
            <v>10252035 Orquídea phalaenopsis viva luteola</v>
          </cell>
        </row>
        <row r="2738">
          <cell r="B2738" t="str">
            <v>10252036 Orquídea phalaenopsis viva maculata</v>
          </cell>
        </row>
        <row r="2739">
          <cell r="B2739" t="str">
            <v>10252037 Orquídea phalaenopsis viva malipoensis</v>
          </cell>
        </row>
        <row r="2740">
          <cell r="B2740" t="str">
            <v>10252038 Orquídea phalaenopsis viva mannii</v>
          </cell>
        </row>
        <row r="2741">
          <cell r="B2741" t="str">
            <v>10252039 Orquídea phalaenopsis viva mariae</v>
          </cell>
        </row>
        <row r="2742">
          <cell r="B2742" t="str">
            <v>10252040 Orquídea phalaenopsis viva micholitzii</v>
          </cell>
        </row>
        <row r="2743">
          <cell r="B2743" t="str">
            <v>10252041 Orquídea phalaenopsis viva modesta</v>
          </cell>
        </row>
        <row r="2744">
          <cell r="B2744" t="str">
            <v>10252042 Orquídea phalaenopsis viva mysorensis</v>
          </cell>
        </row>
        <row r="2745">
          <cell r="B2745" t="str">
            <v>10252043 Orquídea phalaenopsis viva pallens</v>
          </cell>
        </row>
        <row r="2746">
          <cell r="B2746" t="str">
            <v>10252044 Orquídea phalaenopsis viva pantherina</v>
          </cell>
        </row>
        <row r="2747">
          <cell r="B2747" t="str">
            <v>10252045 Orquídea phalaenopsis viva parishii</v>
          </cell>
        </row>
        <row r="2748">
          <cell r="B2748" t="str">
            <v>10252046 Orquídea phalaenopsis viva petelotii</v>
          </cell>
        </row>
        <row r="2749">
          <cell r="B2749" t="str">
            <v>10252047 Orquídea phalaenopsis viva philippinensis</v>
          </cell>
        </row>
        <row r="2750">
          <cell r="B2750" t="str">
            <v>10252048 Orquídea phalaenopsis viva pulcherrima</v>
          </cell>
        </row>
        <row r="2751">
          <cell r="B2751" t="str">
            <v>10252049 Orquídea phalaenopsis viva pulchra</v>
          </cell>
        </row>
        <row r="2752">
          <cell r="B2752" t="str">
            <v>10252050 Orquídea phalaenopsis viva regnieriana</v>
          </cell>
        </row>
        <row r="2753">
          <cell r="B2753" t="str">
            <v>10252051 Orquídea phalaenopsis viva reichenbachiana</v>
          </cell>
        </row>
        <row r="2754">
          <cell r="B2754" t="str">
            <v>10252052 Orquídea phalaenopsis viva nivacolor</v>
          </cell>
        </row>
        <row r="2755">
          <cell r="B2755" t="str">
            <v>10252053 Orquídea phalaenopsis viva sanderiana</v>
          </cell>
        </row>
        <row r="2756">
          <cell r="B2756" t="str">
            <v>10252054 Orquídea phalaenopsis viva schilleriana</v>
          </cell>
        </row>
        <row r="2757">
          <cell r="B2757" t="str">
            <v>10252055 Orquídea phalaenopsis viva speciosa</v>
          </cell>
        </row>
        <row r="2758">
          <cell r="B2758" t="str">
            <v>10252056 Orquídea phalaenopsis viva stobartiana</v>
          </cell>
        </row>
        <row r="2759">
          <cell r="B2759" t="str">
            <v>10252057 Orquídea phalaenopsis viva stuartiana</v>
          </cell>
        </row>
        <row r="2760">
          <cell r="B2760" t="str">
            <v>10252058 Orquídea phalaenopsis viva sumatrana</v>
          </cell>
        </row>
        <row r="2761">
          <cell r="B2761" t="str">
            <v>10252059 Orquídea phalaenopsis viva taenialis</v>
          </cell>
        </row>
        <row r="2762">
          <cell r="B2762" t="str">
            <v>10252060 Orquídea phalaenopsis viva tetraspis</v>
          </cell>
        </row>
        <row r="2763">
          <cell r="B2763" t="str">
            <v>10252061 Orquídea phalaenopsis viva venosa</v>
          </cell>
        </row>
        <row r="2764">
          <cell r="B2764" t="str">
            <v>10252062 Orquídea phalaenopsis viva violácea</v>
          </cell>
        </row>
        <row r="2765">
          <cell r="B2765" t="str">
            <v>10252063 Orquídea phalaenopsis viva viridis</v>
          </cell>
        </row>
        <row r="2766">
          <cell r="B2766" t="str">
            <v>10252064 Orquídea phalaenopsis viva wilsonii</v>
          </cell>
        </row>
        <row r="2767">
          <cell r="B2767" t="str">
            <v>10252065 Orquídea phalaenopsis viva zebrina</v>
          </cell>
        </row>
        <row r="2768">
          <cell r="B2768" t="str">
            <v>10252067 Orquídea phalaenopsis viva labio lavanda</v>
          </cell>
        </row>
        <row r="2769">
          <cell r="B2769" t="str">
            <v>10252100 Orquídea dendrobium viva</v>
          </cell>
        </row>
        <row r="2770">
          <cell r="B2770" t="str">
            <v>10252101 Orquídea dendrobium viva bom</v>
          </cell>
        </row>
        <row r="2771">
          <cell r="B2771" t="str">
            <v>10252102 Orquídea dendrobium viva burana</v>
          </cell>
        </row>
        <row r="2772">
          <cell r="B2772" t="str">
            <v>10252103 Orquídea dendrobium viva chita</v>
          </cell>
        </row>
        <row r="2773">
          <cell r="B2773" t="str">
            <v>10252104 Orquídea dendrobium viva fátima</v>
          </cell>
        </row>
        <row r="2774">
          <cell r="B2774" t="str">
            <v>10252105 Orquídea dendrobium viva intuwong</v>
          </cell>
        </row>
        <row r="2775">
          <cell r="B2775" t="str">
            <v>10252106 Orquídea dendrobium viva jumbo blanca</v>
          </cell>
        </row>
        <row r="2776">
          <cell r="B2776" t="str">
            <v>10252107 Orquídea dendrobium viva kating dang</v>
          </cell>
        </row>
        <row r="2777">
          <cell r="B2777" t="str">
            <v>10252108 Orquídea dendrobium viva libertad</v>
          </cell>
        </row>
        <row r="2778">
          <cell r="B2778" t="str">
            <v>10252109 Orquídea dendrobium viva hawaii</v>
          </cell>
        </row>
        <row r="2779">
          <cell r="B2779" t="str">
            <v>10252110 Orquídea dendrobium viva sakura sweet rosada</v>
          </cell>
        </row>
        <row r="2780">
          <cell r="B2780" t="str">
            <v>10252111 Orquídea dendrobium viva sensacional púrpura</v>
          </cell>
        </row>
        <row r="2781">
          <cell r="B2781" t="str">
            <v>10252112 Orquídea dendrobium viva blanca</v>
          </cell>
        </row>
        <row r="2782">
          <cell r="B2782" t="str">
            <v>10252200 Orquídea cymbidium viva</v>
          </cell>
        </row>
        <row r="2783">
          <cell r="B2783" t="str">
            <v>10252201 Orquídea cymbidium viva crema</v>
          </cell>
        </row>
        <row r="2784">
          <cell r="B2784" t="str">
            <v>10252202 Orquídea cymbidium viva verde</v>
          </cell>
        </row>
        <row r="2785">
          <cell r="B2785" t="str">
            <v>10252203 Orquídea cymbidium viva mini verde</v>
          </cell>
        </row>
        <row r="2786">
          <cell r="B2786" t="str">
            <v>10252204 Orquídea cymbidium viva mini rosada</v>
          </cell>
        </row>
        <row r="2787">
          <cell r="B2787" t="str">
            <v>10252205 Orquídea cymbidium viva mini roja</v>
          </cell>
        </row>
        <row r="2788">
          <cell r="B2788" t="str">
            <v>10252206 Orquídea cymbidium viva mini blanca</v>
          </cell>
        </row>
        <row r="2789">
          <cell r="B2789" t="str">
            <v>10252207 Orquídea cymbidium viva mini amarilla</v>
          </cell>
        </row>
        <row r="2790">
          <cell r="B2790" t="str">
            <v>10252208 Orquídea cymbidium viva chocolate</v>
          </cell>
        </row>
        <row r="2791">
          <cell r="B2791" t="str">
            <v>10252209 Orquídea cymbidium viva rosado oscuro</v>
          </cell>
        </row>
        <row r="2792">
          <cell r="B2792" t="str">
            <v>10252210 Orquídea cymbidium viva anaranjada</v>
          </cell>
        </row>
        <row r="2793">
          <cell r="B2793" t="str">
            <v>10252211 Orquídea cymbidium viva rosada</v>
          </cell>
        </row>
        <row r="2794">
          <cell r="B2794" t="str">
            <v>10252212 Orquídea cymbidium viva blanca</v>
          </cell>
        </row>
        <row r="2795">
          <cell r="B2795" t="str">
            <v>10252213 Orquídea cymbidium viva amarilla</v>
          </cell>
        </row>
        <row r="2796">
          <cell r="B2796" t="str">
            <v>10252300 Orquídea oncidium viva</v>
          </cell>
        </row>
        <row r="2797">
          <cell r="B2797" t="str">
            <v>10252301 Orquídea oncidium viva ducha dorada</v>
          </cell>
        </row>
        <row r="2798">
          <cell r="B2798" t="str">
            <v>10252302 Orquídea oncidium viva rhamsey</v>
          </cell>
        </row>
        <row r="2799">
          <cell r="B2799" t="str">
            <v>10252400 Orquídea vanda viva</v>
          </cell>
        </row>
        <row r="2800">
          <cell r="B2800" t="str">
            <v>10252401 Orquídea vanda alizarin</v>
          </cell>
        </row>
        <row r="2801">
          <cell r="B2801" t="str">
            <v>10252402 Orquídea vanda rosada fuerte</v>
          </cell>
        </row>
        <row r="2802">
          <cell r="B2802" t="str">
            <v>10252403 Orquídea vanda lavanda</v>
          </cell>
        </row>
        <row r="2803">
          <cell r="B2803" t="str">
            <v>10252404 Orquídea vanda púrpura</v>
          </cell>
        </row>
        <row r="2804">
          <cell r="B2804" t="str">
            <v>10252405 Orquídea vanda hazme cosquillas rosada</v>
          </cell>
        </row>
        <row r="2805">
          <cell r="B2805" t="str">
            <v>10252406 Orquídea vanda amarilla</v>
          </cell>
        </row>
        <row r="2806">
          <cell r="B2806" t="str">
            <v>10301500 Rosas cortadas frescas azules o lavanda o púrpura</v>
          </cell>
        </row>
        <row r="2807">
          <cell r="B2807" t="str">
            <v>10301501 Rosal cortado fresco allure o sterling 95</v>
          </cell>
        </row>
        <row r="2808">
          <cell r="B2808" t="str">
            <v>10301502 Rosal cortado fresco amnesia</v>
          </cell>
        </row>
        <row r="2809">
          <cell r="B2809" t="str">
            <v>10301503 Rosal cortado fresco augusta louise</v>
          </cell>
        </row>
        <row r="2810">
          <cell r="B2810" t="str">
            <v>10301504 Rosal cortado fresco avant garde</v>
          </cell>
        </row>
        <row r="2811">
          <cell r="B2811" t="str">
            <v>10301505 Rosal cortado fresco blue bird</v>
          </cell>
        </row>
        <row r="2812">
          <cell r="B2812" t="str">
            <v>10301506 Rosal cortado fresco curiosa</v>
          </cell>
        </row>
        <row r="2813">
          <cell r="B2813" t="str">
            <v>10301507 Rosal cortado fresco cool water</v>
          </cell>
        </row>
        <row r="2814">
          <cell r="B2814" t="str">
            <v>10301508 Rosal cortado fresco delilah</v>
          </cell>
        </row>
        <row r="2815">
          <cell r="B2815" t="str">
            <v>10301509 Rosal cortado fresco double party</v>
          </cell>
        </row>
        <row r="2816">
          <cell r="B2816" t="str">
            <v>10301510 Rosal cortado fresco faith</v>
          </cell>
        </row>
        <row r="2817">
          <cell r="B2817" t="str">
            <v>10301511 Rosal cortado fresco mami blue o mammy blue</v>
          </cell>
        </row>
        <row r="2818">
          <cell r="B2818" t="str">
            <v>10301512 Rosal cortado fresco maritime</v>
          </cell>
        </row>
        <row r="2819">
          <cell r="B2819" t="str">
            <v>10301513 Rosal cortado fresco milano</v>
          </cell>
        </row>
        <row r="2820">
          <cell r="B2820" t="str">
            <v>10301514 Rosal cortado fresco mistery</v>
          </cell>
        </row>
        <row r="2821">
          <cell r="B2821" t="str">
            <v>10301515 Rosal cortado fresco ocean song o boyfriend</v>
          </cell>
        </row>
        <row r="2822">
          <cell r="B2822" t="str">
            <v>10301516 Rosal cortado fresco cezanne púrpura</v>
          </cell>
        </row>
        <row r="2823">
          <cell r="B2823" t="str">
            <v>10301517 Rosal cortado fresco purple fragrance</v>
          </cell>
        </row>
        <row r="2824">
          <cell r="B2824" t="str">
            <v>10301518 Rosal cortado fresco sanaa</v>
          </cell>
        </row>
        <row r="2825">
          <cell r="B2825" t="str">
            <v>10301519 Rosal cortado fresco silverstone</v>
          </cell>
        </row>
        <row r="2826">
          <cell r="B2826" t="str">
            <v>10301520 Rosal cortado fresco soulmate</v>
          </cell>
        </row>
        <row r="2827">
          <cell r="B2827" t="str">
            <v>10301521 Rosal cortado fresco stranger</v>
          </cell>
        </row>
        <row r="2828">
          <cell r="B2828" t="str">
            <v>10301522 Rosal cortado fresco tinted blue</v>
          </cell>
        </row>
        <row r="2829">
          <cell r="B2829" t="str">
            <v>10301523 Rosal cortado fresco two faces</v>
          </cell>
        </row>
        <row r="2830">
          <cell r="B2830" t="str">
            <v>10301600 Rosas cortadas frescas chocolate o marrón</v>
          </cell>
        </row>
        <row r="2831">
          <cell r="B2831" t="str">
            <v>10301601 Rosal cortado fresco black lava</v>
          </cell>
        </row>
        <row r="2832">
          <cell r="B2832" t="str">
            <v>10301602 Rosal cortado fresco cimarrón</v>
          </cell>
        </row>
        <row r="2833">
          <cell r="B2833" t="str">
            <v>10301603 Rosal cortado fresco coffee break</v>
          </cell>
        </row>
        <row r="2834">
          <cell r="B2834" t="str">
            <v>10301604 Rosal cortado fresco estelle</v>
          </cell>
        </row>
        <row r="2835">
          <cell r="B2835" t="str">
            <v>10301605 Rosal cortado fresco gypsy leonidas</v>
          </cell>
        </row>
        <row r="2836">
          <cell r="B2836" t="str">
            <v>10301606 Rosal cortado fresco leonidas</v>
          </cell>
        </row>
        <row r="2837">
          <cell r="B2837" t="str">
            <v>10301607 Rosal cortado fresco matilda</v>
          </cell>
        </row>
        <row r="2838">
          <cell r="B2838" t="str">
            <v>10301608 Rosal cortado fresco sunny leonidas</v>
          </cell>
        </row>
        <row r="2839">
          <cell r="B2839" t="str">
            <v>10301609 Rosal cortado fresco terra nostra</v>
          </cell>
        </row>
        <row r="2840">
          <cell r="B2840" t="str">
            <v>10301610 Rosal cortado fresco terracotta</v>
          </cell>
        </row>
        <row r="2841">
          <cell r="B2841" t="str">
            <v>10301700 Rosas cortadas frescas crema</v>
          </cell>
        </row>
        <row r="2842">
          <cell r="B2842" t="str">
            <v>10301701 Rosal cortado fresco advenire</v>
          </cell>
        </row>
        <row r="2843">
          <cell r="B2843" t="str">
            <v>10301702 Rosal cortado fresco alex</v>
          </cell>
        </row>
        <row r="2844">
          <cell r="B2844" t="str">
            <v>10301703 Rosal cortado fresco antique brass</v>
          </cell>
        </row>
        <row r="2845">
          <cell r="B2845" t="str">
            <v>10301704 Rosal cortado fresco aubade</v>
          </cell>
        </row>
        <row r="2846">
          <cell r="B2846" t="str">
            <v>10301705 Rosal cortado fresco beach</v>
          </cell>
        </row>
        <row r="2847">
          <cell r="B2847" t="str">
            <v>10301706 Rosal cortado fresco belle pearl</v>
          </cell>
        </row>
        <row r="2848">
          <cell r="B2848" t="str">
            <v>10301707 Rosal cortado fresco blush o blush de los andes</v>
          </cell>
        </row>
        <row r="2849">
          <cell r="B2849" t="str">
            <v>10301708 Rosal cortado fresco camel</v>
          </cell>
        </row>
        <row r="2850">
          <cell r="B2850" t="str">
            <v>10301709 Rosal cortado fresco caramel antike o caramel antique</v>
          </cell>
        </row>
        <row r="2851">
          <cell r="B2851" t="str">
            <v>10301710 Rosal cortado fresco champagne</v>
          </cell>
        </row>
        <row r="2852">
          <cell r="B2852" t="str">
            <v>10301711 Rosal cortado fresco clear ocean</v>
          </cell>
        </row>
        <row r="2853">
          <cell r="B2853" t="str">
            <v>10301712 Rosal cortado fresco combo</v>
          </cell>
        </row>
        <row r="2854">
          <cell r="B2854" t="str">
            <v>10301713 Rosal cortado fresco creme de la creme</v>
          </cell>
        </row>
        <row r="2855">
          <cell r="B2855" t="str">
            <v>10301714 Rosal cortado fresco emanuella</v>
          </cell>
        </row>
        <row r="2856">
          <cell r="B2856" t="str">
            <v>10301715 Rosal cortado fresco evolution</v>
          </cell>
        </row>
        <row r="2857">
          <cell r="B2857" t="str">
            <v>10301716 Rosal cortado fresco fedora</v>
          </cell>
        </row>
        <row r="2858">
          <cell r="B2858" t="str">
            <v>10301717 Rosal cortado fresco fenice</v>
          </cell>
        </row>
        <row r="2859">
          <cell r="B2859" t="str">
            <v>10301718 Rosal cortado fresco french vanilla</v>
          </cell>
        </row>
        <row r="2860">
          <cell r="B2860" t="str">
            <v>10301719 Rosal cortado fresco hollywood</v>
          </cell>
        </row>
        <row r="2861">
          <cell r="B2861" t="str">
            <v>10301720 Rosal cortado fresco ilios</v>
          </cell>
        </row>
        <row r="2862">
          <cell r="B2862" t="str">
            <v>10301721 Rosal cortado fresco jelena</v>
          </cell>
        </row>
        <row r="2863">
          <cell r="B2863" t="str">
            <v>10301722 Rosal cortado fresco kameleon</v>
          </cell>
        </row>
        <row r="2864">
          <cell r="B2864" t="str">
            <v>10301723 Rosal cortado fresco kentucky</v>
          </cell>
        </row>
        <row r="2865">
          <cell r="B2865" t="str">
            <v>10301724 Rosal cortado fresco kings pride</v>
          </cell>
        </row>
        <row r="2866">
          <cell r="B2866" t="str">
            <v>10301725 Rosal cortado fresco latin fusion</v>
          </cell>
        </row>
        <row r="2867">
          <cell r="B2867" t="str">
            <v>10301726 Rosal cortado fresco lemon dream</v>
          </cell>
        </row>
        <row r="2868">
          <cell r="B2868" t="str">
            <v>10301727 Rosal cortado fresco magic moka</v>
          </cell>
        </row>
        <row r="2869">
          <cell r="B2869" t="str">
            <v>10301728 Rosal cortado fresco mama mia</v>
          </cell>
        </row>
        <row r="2870">
          <cell r="B2870" t="str">
            <v>10301729 Rosal cortado fresco message</v>
          </cell>
        </row>
        <row r="2871">
          <cell r="B2871" t="str">
            <v>10301730 Rosal cortado fresco muñeca o munieca</v>
          </cell>
        </row>
        <row r="2872">
          <cell r="B2872" t="str">
            <v>10301731 Rosal cortado fresco parfum de rosas</v>
          </cell>
        </row>
        <row r="2873">
          <cell r="B2873" t="str">
            <v>10301732 Rosal cortado fresco porcelina</v>
          </cell>
        </row>
        <row r="2874">
          <cell r="B2874" t="str">
            <v>10301733 Rosal cortado fresco privilege</v>
          </cell>
        </row>
        <row r="2875">
          <cell r="B2875" t="str">
            <v>10301734 Rosal cortado fresco quick sand</v>
          </cell>
        </row>
        <row r="2876">
          <cell r="B2876" t="str">
            <v>10301735 Rosal cortado fresco rollercoaster</v>
          </cell>
        </row>
        <row r="2877">
          <cell r="B2877" t="str">
            <v>10301736 Rosal cortado fresco romantic curiosa</v>
          </cell>
        </row>
        <row r="2878">
          <cell r="B2878" t="str">
            <v>10301737 Rosal cortado fresco safari</v>
          </cell>
        </row>
        <row r="2879">
          <cell r="B2879" t="str">
            <v>10301738 Rosal cortado fresco sahara</v>
          </cell>
        </row>
        <row r="2880">
          <cell r="B2880" t="str">
            <v>10301739 Rosal cortado fresco sandy femma</v>
          </cell>
        </row>
        <row r="2881">
          <cell r="B2881" t="str">
            <v>10301740 Rosal cortado fresco talea</v>
          </cell>
        </row>
        <row r="2882">
          <cell r="B2882" t="str">
            <v>10301741 Rosal cortado fresco timeless</v>
          </cell>
        </row>
        <row r="2883">
          <cell r="B2883" t="str">
            <v>10301742 Rosal cortado fresco transition</v>
          </cell>
        </row>
        <row r="2884">
          <cell r="B2884" t="str">
            <v>10301743 Rosal cortado fresco trump</v>
          </cell>
        </row>
        <row r="2885">
          <cell r="B2885" t="str">
            <v>10301744 Rosal cortado fresco twin</v>
          </cell>
        </row>
        <row r="2886">
          <cell r="B2886" t="str">
            <v>10301745 Rosal cortado fresco vendela</v>
          </cell>
        </row>
        <row r="2887">
          <cell r="B2887" t="str">
            <v>10301746 Rosal cortado fresco virginia</v>
          </cell>
        </row>
        <row r="2888">
          <cell r="B2888" t="str">
            <v>10301800 Rosas cortadas frescas verdes o lima</v>
          </cell>
        </row>
        <row r="2889">
          <cell r="B2889" t="str">
            <v>10301801 Rosal cortado fresco amandina</v>
          </cell>
        </row>
        <row r="2890">
          <cell r="B2890" t="str">
            <v>10301802 Rosal cortado fresco caipirinha</v>
          </cell>
        </row>
        <row r="2891">
          <cell r="B2891" t="str">
            <v>10301803 Rosal cortado fresco green fashion</v>
          </cell>
        </row>
        <row r="2892">
          <cell r="B2892" t="str">
            <v>10301804 Rosal cortado fresco green tea</v>
          </cell>
        </row>
        <row r="2893">
          <cell r="B2893" t="str">
            <v>10301805 Rosal cortado fresco jade</v>
          </cell>
        </row>
        <row r="2894">
          <cell r="B2894" t="str">
            <v>10301806 Rosal cortado fresco limbo</v>
          </cell>
        </row>
        <row r="2895">
          <cell r="B2895" t="str">
            <v>10301807 Rosal cortado fresco limeña o limenia</v>
          </cell>
        </row>
        <row r="2896">
          <cell r="B2896" t="str">
            <v>10301808 Rosal cortado fresco limona</v>
          </cell>
        </row>
        <row r="2897">
          <cell r="B2897" t="str">
            <v>10301809 Rosal cortado fresco old dutch</v>
          </cell>
        </row>
        <row r="2898">
          <cell r="B2898" t="str">
            <v>10301810 Rosal cortado fresco super green</v>
          </cell>
        </row>
        <row r="2899">
          <cell r="B2899" t="str">
            <v>10301811 Rosal cortado fresco sweet green</v>
          </cell>
        </row>
        <row r="2900">
          <cell r="B2900" t="str">
            <v>10301812 Rosal cortado fresco cortada fresca</v>
          </cell>
        </row>
        <row r="2901">
          <cell r="B2901" t="str">
            <v>10301813 Rosal cortado fresco zazu</v>
          </cell>
        </row>
        <row r="2902">
          <cell r="B2902" t="str">
            <v>10301900 Rosas cortadas frescas rosado claro</v>
          </cell>
        </row>
        <row r="2903">
          <cell r="B2903" t="str">
            <v>10301901 Rosal cortado fresco anna</v>
          </cell>
        </row>
        <row r="2904">
          <cell r="B2904" t="str">
            <v>10301902 Rosal cortado fresco bella vita</v>
          </cell>
        </row>
        <row r="2905">
          <cell r="B2905" t="str">
            <v>10301903 Rosal cortado fresco bridal dream</v>
          </cell>
        </row>
        <row r="2906">
          <cell r="B2906" t="str">
            <v>10301904 Rosal cortado fresco candy bianca</v>
          </cell>
        </row>
        <row r="2907">
          <cell r="B2907" t="str">
            <v>10301905 Rosal cortado fresco caress</v>
          </cell>
        </row>
        <row r="2908">
          <cell r="B2908" t="str">
            <v>10301906 Rosal cortado fresco carolina</v>
          </cell>
        </row>
        <row r="2909">
          <cell r="B2909" t="str">
            <v>10301907 Rosal cortado fresco climax</v>
          </cell>
        </row>
        <row r="2910">
          <cell r="B2910" t="str">
            <v>10301908 Rosal cortado fresco danny</v>
          </cell>
        </row>
        <row r="2911">
          <cell r="B2911" t="str">
            <v>10301909 Rosal cortado fresco dolce vita</v>
          </cell>
        </row>
        <row r="2912">
          <cell r="B2912" t="str">
            <v>10301910 Rosal cortado fresco elite</v>
          </cell>
        </row>
        <row r="2913">
          <cell r="B2913" t="str">
            <v>10301911 Rosal cortado fresco emma</v>
          </cell>
        </row>
        <row r="2914">
          <cell r="B2914" t="str">
            <v>10301912 Rosal cortado fresco engagement</v>
          </cell>
        </row>
        <row r="2915">
          <cell r="B2915" t="str">
            <v>10301913 Rosal cortado fresco esther</v>
          </cell>
        </row>
        <row r="2916">
          <cell r="B2916" t="str">
            <v>10301914 Rosal cortado fresco excalibur</v>
          </cell>
        </row>
        <row r="2917">
          <cell r="B2917" t="str">
            <v>10301915 Rosal cortado fresco exciting</v>
          </cell>
        </row>
        <row r="2918">
          <cell r="B2918" t="str">
            <v>10301916 Rosal cortado fresco first lady</v>
          </cell>
        </row>
        <row r="2919">
          <cell r="B2919" t="str">
            <v>10301917 Rosal cortado fresco geraldine</v>
          </cell>
        </row>
        <row r="2920">
          <cell r="B2920" t="str">
            <v>10301918 Rosal cortado fresco gotcha</v>
          </cell>
        </row>
        <row r="2921">
          <cell r="B2921" t="str">
            <v>10301919 Rosal cortado fresco harmonie</v>
          </cell>
        </row>
        <row r="2922">
          <cell r="B2922" t="str">
            <v>10301920 Rosal cortado fresco heaven</v>
          </cell>
        </row>
        <row r="2923">
          <cell r="B2923" t="str">
            <v>10301921 Rosal cortado fresco high and elegant</v>
          </cell>
        </row>
        <row r="2924">
          <cell r="B2924" t="str">
            <v>10301922 Rosal cortado fresco katherine</v>
          </cell>
        </row>
        <row r="2925">
          <cell r="B2925" t="str">
            <v>10301923 Rosal cortado fresco king kong</v>
          </cell>
        </row>
        <row r="2926">
          <cell r="B2926" t="str">
            <v>10301924 Rosal cortado fresco livia</v>
          </cell>
        </row>
        <row r="2927">
          <cell r="B2927" t="str">
            <v>10301925 Rosal cortado fresco lorena</v>
          </cell>
        </row>
        <row r="2928">
          <cell r="B2928" t="str">
            <v>10301926 Rosal cortado fresco lovely</v>
          </cell>
        </row>
        <row r="2929">
          <cell r="B2929" t="str">
            <v>10301927 Rosal cortado fresco maaike</v>
          </cell>
        </row>
        <row r="2930">
          <cell r="B2930" t="str">
            <v>10301928 Rosal cortado fresco marilyn</v>
          </cell>
        </row>
        <row r="2931">
          <cell r="B2931" t="str">
            <v>10301929 Rosal cortado fresco marlise</v>
          </cell>
        </row>
        <row r="2932">
          <cell r="B2932" t="str">
            <v>10301930 Rosal cortado fresco miranda o ausimmon</v>
          </cell>
        </row>
        <row r="2933">
          <cell r="B2933" t="str">
            <v>10301931 Rosal cortado fresco mona lisa</v>
          </cell>
        </row>
        <row r="2934">
          <cell r="B2934" t="str">
            <v>10301932 Rosal cortado fresco nirvana</v>
          </cell>
        </row>
        <row r="2935">
          <cell r="B2935" t="str">
            <v>10301933 Rosal cortado fresco o’hara</v>
          </cell>
        </row>
        <row r="2936">
          <cell r="B2936" t="str">
            <v>10301934 Rosal cortado fresco ole</v>
          </cell>
        </row>
        <row r="2937">
          <cell r="B2937" t="str">
            <v>10301935 Rosal cortado fresco olga</v>
          </cell>
        </row>
        <row r="2938">
          <cell r="B2938" t="str">
            <v>10301936 Rosal cortado fresco pacífica</v>
          </cell>
        </row>
        <row r="2939">
          <cell r="B2939" t="str">
            <v>10301937 Rosal cortado fresco party mix</v>
          </cell>
        </row>
        <row r="2940">
          <cell r="B2940" t="str">
            <v>10301938 Rosal cortado fresco pekoubo o pekcoubo</v>
          </cell>
        </row>
        <row r="2941">
          <cell r="B2941" t="str">
            <v>10301939 Rosal cortado fresco phoebe o ausnotice</v>
          </cell>
        </row>
        <row r="2942">
          <cell r="B2942" t="str">
            <v>10301940 Rosal cortado fresco pink farfalla</v>
          </cell>
        </row>
        <row r="2943">
          <cell r="B2943" t="str">
            <v>10301941 Rosal cortado fresco pink finess</v>
          </cell>
        </row>
        <row r="2944">
          <cell r="B2944" t="str">
            <v>10301942 Rosal cortado fresco pink magic</v>
          </cell>
        </row>
        <row r="2945">
          <cell r="B2945" t="str">
            <v>10301943 Rosal cortado fresco pink osiana</v>
          </cell>
        </row>
        <row r="2946">
          <cell r="B2946" t="str">
            <v>10301944 Rosal cortado fresco pretty woman</v>
          </cell>
        </row>
        <row r="2947">
          <cell r="B2947" t="str">
            <v>10301945 Rosal cortado fresco romance</v>
          </cell>
        </row>
        <row r="2948">
          <cell r="B2948" t="str">
            <v>10301946 Rosal cortado fresco romantic antike o antique</v>
          </cell>
        </row>
        <row r="2949">
          <cell r="B2949" t="str">
            <v>10301947 Rosal cortado fresco rosalind o astew</v>
          </cell>
        </row>
        <row r="2950">
          <cell r="B2950" t="str">
            <v>10301948 Rosal cortado fresco rosita vendela</v>
          </cell>
        </row>
        <row r="2951">
          <cell r="B2951" t="str">
            <v>10301949 Rosal cortado fresco secret garden</v>
          </cell>
        </row>
        <row r="2952">
          <cell r="B2952" t="str">
            <v>10301950 Rosal cortado fresco solaire</v>
          </cell>
        </row>
        <row r="2953">
          <cell r="B2953" t="str">
            <v>10301951 Rosal cortado fresco sophie</v>
          </cell>
        </row>
        <row r="2954">
          <cell r="B2954" t="str">
            <v>10301952 Rosal cortado fresco sweet akito</v>
          </cell>
        </row>
        <row r="2955">
          <cell r="B2955" t="str">
            <v>10301953 Rosal cortado fresco sweet avalanche</v>
          </cell>
        </row>
        <row r="2956">
          <cell r="B2956" t="str">
            <v>10301954 Rosal cortado fresco sweet elegance</v>
          </cell>
        </row>
        <row r="2957">
          <cell r="B2957" t="str">
            <v>10301955 Rosal cortado fresco sweet pink</v>
          </cell>
        </row>
        <row r="2958">
          <cell r="B2958" t="str">
            <v>10301956 Rosal cortado fresco titanic</v>
          </cell>
        </row>
        <row r="2959">
          <cell r="B2959" t="str">
            <v>10301957 Rosal cortado fresco toscanini</v>
          </cell>
        </row>
        <row r="2960">
          <cell r="B2960" t="str">
            <v>10301958 Rosal cortado fresco vania</v>
          </cell>
        </row>
        <row r="2961">
          <cell r="B2961" t="str">
            <v>10301959 Rosal cortado fresco vanity</v>
          </cell>
        </row>
        <row r="2962">
          <cell r="B2962" t="str">
            <v>10301960 Rosal cortado fresco vision</v>
          </cell>
        </row>
        <row r="2963">
          <cell r="B2963" t="str">
            <v>10301961 Rosal cortado fresco vivaldi</v>
          </cell>
        </row>
        <row r="2964">
          <cell r="B2964" t="str">
            <v>10301962 Rosal cortado fresco whisper</v>
          </cell>
        </row>
        <row r="2965">
          <cell r="B2965" t="str">
            <v>10302000 Rosas cortadas frescas multicolor rosados</v>
          </cell>
        </row>
        <row r="2966">
          <cell r="B2966" t="str">
            <v>10302001 Rosal cortado fresco attracta</v>
          </cell>
        </row>
        <row r="2967">
          <cell r="B2967" t="str">
            <v>10302002 Rosal cortado fresco boheme</v>
          </cell>
        </row>
        <row r="2968">
          <cell r="B2968" t="str">
            <v>10302003 Rosal cortado fresco carousel</v>
          </cell>
        </row>
        <row r="2969">
          <cell r="B2969" t="str">
            <v>10302004 Rosal cortado fresco cezanne</v>
          </cell>
        </row>
        <row r="2970">
          <cell r="B2970" t="str">
            <v>10302005 Rosal cortado fresco crazy one</v>
          </cell>
        </row>
        <row r="2971">
          <cell r="B2971" t="str">
            <v>10302006 Rosal cortado fresco dance valley</v>
          </cell>
        </row>
        <row r="2972">
          <cell r="B2972" t="str">
            <v>10302007 Rosal cortado fresco duett</v>
          </cell>
        </row>
        <row r="2973">
          <cell r="B2973" t="str">
            <v>10302008 Rosal cortado fresco esperance</v>
          </cell>
        </row>
        <row r="2974">
          <cell r="B2974" t="str">
            <v>10302009 Rosal cortado fresco fiesta</v>
          </cell>
        </row>
        <row r="2975">
          <cell r="B2975" t="str">
            <v>10302010 Rosal cortado fresco halloween</v>
          </cell>
        </row>
        <row r="2976">
          <cell r="B2976" t="str">
            <v>10302011 Rosal cortado fresco highlander</v>
          </cell>
        </row>
        <row r="2977">
          <cell r="B2977" t="str">
            <v>10302012 Rosal cortado fresco hot ambiance</v>
          </cell>
        </row>
        <row r="2978">
          <cell r="B2978" t="str">
            <v>10302013 Rosal cortado fresco la belle</v>
          </cell>
        </row>
        <row r="2979">
          <cell r="B2979" t="str">
            <v>10302014 Rosal cortado fresco laguna</v>
          </cell>
        </row>
        <row r="2980">
          <cell r="B2980" t="str">
            <v>10302015 Rosal cortado fresco latin ambiance</v>
          </cell>
        </row>
        <row r="2981">
          <cell r="B2981" t="str">
            <v>10302016 Rosal cortado fresco latin breeze</v>
          </cell>
        </row>
        <row r="2982">
          <cell r="B2982" t="str">
            <v>10302017 Rosal cortado fresco long arifa</v>
          </cell>
        </row>
        <row r="2983">
          <cell r="B2983" t="str">
            <v>10302018 Rosal cortado fresco murano</v>
          </cell>
        </row>
        <row r="2984">
          <cell r="B2984" t="str">
            <v>10302019 Rosal cortado fresco n – joy rose</v>
          </cell>
        </row>
        <row r="2985">
          <cell r="B2985" t="str">
            <v>10302020 Rosal cortado fresco panama</v>
          </cell>
        </row>
        <row r="2986">
          <cell r="B2986" t="str">
            <v>10302021 Rosal cortado fresco peppermint</v>
          </cell>
        </row>
        <row r="2987">
          <cell r="B2987" t="str">
            <v>10302022 Rosal cortado fresco pujama party</v>
          </cell>
        </row>
        <row r="2988">
          <cell r="B2988" t="str">
            <v>10302023 Rosal cortado fresco portofino</v>
          </cell>
        </row>
        <row r="2989">
          <cell r="B2989" t="str">
            <v>10302024 Rosal cortado fresco priceless</v>
          </cell>
        </row>
        <row r="2990">
          <cell r="B2990" t="str">
            <v>10302025 Rosal cortado fresco queen amazon</v>
          </cell>
        </row>
        <row r="2991">
          <cell r="B2991" t="str">
            <v>10302026 Rosal cortado fresco ranuncula</v>
          </cell>
        </row>
        <row r="2992">
          <cell r="B2992" t="str">
            <v>10302027 Rosal cortado fresco rossini</v>
          </cell>
        </row>
        <row r="2993">
          <cell r="B2993" t="str">
            <v>10302028 Rosal cortado fresco sabina o sabrina</v>
          </cell>
        </row>
        <row r="2994">
          <cell r="B2994" t="str">
            <v>10302029 Rosal cortado fresco scandal</v>
          </cell>
        </row>
        <row r="2995">
          <cell r="B2995" t="str">
            <v>10302030 Rosal cortado fresco silvery pink</v>
          </cell>
        </row>
        <row r="2996">
          <cell r="B2996" t="str">
            <v>10302031 Rosal cortado fresco something else</v>
          </cell>
        </row>
        <row r="2997">
          <cell r="B2997" t="str">
            <v>10302032 Rosal cortado fresco southine</v>
          </cell>
        </row>
        <row r="2998">
          <cell r="B2998" t="str">
            <v>10302033 Rosal cortado fresco sovereign</v>
          </cell>
        </row>
        <row r="2999">
          <cell r="B2999" t="str">
            <v>10302034 Rosal cortado fresco super disco</v>
          </cell>
        </row>
        <row r="3000">
          <cell r="B3000" t="str">
            <v>10302035 Rosal cortado fresco ts 1968</v>
          </cell>
        </row>
        <row r="3001">
          <cell r="B3001" t="str">
            <v>10302036 Rosal cortado fresco variance</v>
          </cell>
        </row>
        <row r="3002">
          <cell r="B3002" t="str">
            <v>10302037 Rosal cortado fresco verdi</v>
          </cell>
        </row>
        <row r="3003">
          <cell r="B3003" t="str">
            <v>10302100 Rosas cortadas frescas anaranjados</v>
          </cell>
        </row>
        <row r="3004">
          <cell r="B3004" t="str">
            <v>10302101 Rosal cortado fresco alhambra</v>
          </cell>
        </row>
        <row r="3005">
          <cell r="B3005" t="str">
            <v>10302102 Rosal cortado fresco aloha</v>
          </cell>
        </row>
        <row r="3006">
          <cell r="B3006" t="str">
            <v>10302103 Rosal cortado fresco amber</v>
          </cell>
        </row>
        <row r="3007">
          <cell r="B3007" t="str">
            <v>10302104 Rosal cortado fresco apache</v>
          </cell>
        </row>
        <row r="3008">
          <cell r="B3008" t="str">
            <v>10302105 Rosal cortado fresco arabia</v>
          </cell>
        </row>
        <row r="3009">
          <cell r="B3009" t="str">
            <v>10302106 Rosal cortado fresco bengala</v>
          </cell>
        </row>
        <row r="3010">
          <cell r="B3010" t="str">
            <v>10302107 Rosal cortado fresco bibi</v>
          </cell>
        </row>
        <row r="3011">
          <cell r="B3011" t="str">
            <v>10302108 Rosal cortado fresco caramba</v>
          </cell>
        </row>
        <row r="3012">
          <cell r="B3012" t="str">
            <v>10302109 Rosal cortado fresco caramella</v>
          </cell>
        </row>
        <row r="3013">
          <cell r="B3013" t="str">
            <v>10302110 Rosal cortado fresco carla</v>
          </cell>
        </row>
        <row r="3014">
          <cell r="B3014" t="str">
            <v>10302111 Rosal cortado fresco cartagena</v>
          </cell>
        </row>
        <row r="3015">
          <cell r="B3015" t="str">
            <v>10302112 Rosal cortado fresco chanson</v>
          </cell>
        </row>
        <row r="3016">
          <cell r="B3016" t="str">
            <v>10302113 Rosal cortado fresco charmer</v>
          </cell>
        </row>
        <row r="3017">
          <cell r="B3017" t="str">
            <v>10302114 Rosal cortado fresco cherry brandy</v>
          </cell>
        </row>
        <row r="3018">
          <cell r="B3018" t="str">
            <v>10302115 Rosal cortado fresco chilis</v>
          </cell>
        </row>
        <row r="3019">
          <cell r="B3019" t="str">
            <v>10302116 Rosal cortado fresco cinnamon</v>
          </cell>
        </row>
        <row r="3020">
          <cell r="B3020" t="str">
            <v>10302117 Rosal cortado fresco colandro</v>
          </cell>
        </row>
        <row r="3021">
          <cell r="B3021" t="str">
            <v>10302118 Rosal cortado fresco coral sea</v>
          </cell>
        </row>
        <row r="3022">
          <cell r="B3022" t="str">
            <v>10302119 Rosal cortado fresco corvette o red covette</v>
          </cell>
        </row>
        <row r="3023">
          <cell r="B3023" t="str">
            <v>10302120 Rosal cortado fresco dark milva</v>
          </cell>
        </row>
        <row r="3024">
          <cell r="B3024" t="str">
            <v>10302121 Rosal cortado fresco donna</v>
          </cell>
        </row>
        <row r="3025">
          <cell r="B3025" t="str">
            <v>10302122 Rosal cortado fresco dreamer</v>
          </cell>
        </row>
        <row r="3026">
          <cell r="B3026" t="str">
            <v>10302123 Rosal cortado fresco el dorado</v>
          </cell>
        </row>
        <row r="3027">
          <cell r="B3027" t="str">
            <v>10302124 Rosal cortado fresco el toro</v>
          </cell>
        </row>
        <row r="3028">
          <cell r="B3028" t="str">
            <v>10302125 Rosal cortado fresco elena</v>
          </cell>
        </row>
        <row r="3029">
          <cell r="B3029" t="str">
            <v>10302126 Rosal cortado fresco ensueño</v>
          </cell>
        </row>
        <row r="3030">
          <cell r="B3030" t="str">
            <v>10302127 Rosal cortado fresco euforia</v>
          </cell>
        </row>
        <row r="3031">
          <cell r="B3031" t="str">
            <v>10302128 Rosal cortado fresco exótica</v>
          </cell>
        </row>
        <row r="3032">
          <cell r="B3032" t="str">
            <v>10302129 Rosal cortado fresco fancy amazon</v>
          </cell>
        </row>
        <row r="3033">
          <cell r="B3033" t="str">
            <v>10302130 Rosal cortado fresco fiction</v>
          </cell>
        </row>
        <row r="3034">
          <cell r="B3034" t="str">
            <v>10302131 Rosal cortado fresco finess</v>
          </cell>
        </row>
        <row r="3035">
          <cell r="B3035" t="str">
            <v>10302132 Rosal cortado fresco flameco</v>
          </cell>
        </row>
        <row r="3036">
          <cell r="B3036" t="str">
            <v>10302133 Rosal cortado fresco free spirit</v>
          </cell>
        </row>
        <row r="3037">
          <cell r="B3037" t="str">
            <v>10302134 Rosal cortado fresco gelato</v>
          </cell>
        </row>
        <row r="3038">
          <cell r="B3038" t="str">
            <v>10302135 Rosal cortado fresco gypsy curiosa</v>
          </cell>
        </row>
        <row r="3039">
          <cell r="B3039" t="str">
            <v>10302136 Rosal cortado fresco high and magic</v>
          </cell>
        </row>
        <row r="3040">
          <cell r="B3040" t="str">
            <v>10302137 Rosal cortado fresco high and orange</v>
          </cell>
        </row>
        <row r="3041">
          <cell r="B3041" t="str">
            <v>10302138 Rosal cortado fresco iguana o alegra</v>
          </cell>
        </row>
        <row r="3042">
          <cell r="B3042" t="str">
            <v>10302139 Rosal cortado fresco impulse</v>
          </cell>
        </row>
        <row r="3043">
          <cell r="B3043" t="str">
            <v>10302140 Rosal cortado fresco indian femma</v>
          </cell>
        </row>
        <row r="3044">
          <cell r="B3044" t="str">
            <v>10302141 Rosal cortado fresco indian sunset</v>
          </cell>
        </row>
        <row r="3045">
          <cell r="B3045" t="str">
            <v>10302142 Rosal cortado fresco karusso</v>
          </cell>
        </row>
        <row r="3046">
          <cell r="B3046" t="str">
            <v>10302143 Rosal cortado fresco kerio</v>
          </cell>
        </row>
        <row r="3047">
          <cell r="B3047" t="str">
            <v>10302144 Rosal cortado fresco kiki</v>
          </cell>
        </row>
        <row r="3048">
          <cell r="B3048" t="str">
            <v>10302145 Rosal cortado fresco latin circus</v>
          </cell>
        </row>
        <row r="3049">
          <cell r="B3049" t="str">
            <v>10302146 Rosal cortado fresco leonisa</v>
          </cell>
        </row>
        <row r="3050">
          <cell r="B3050" t="str">
            <v>10302147 Rosal cortado fresco lipstick</v>
          </cell>
        </row>
        <row r="3051">
          <cell r="B3051" t="str">
            <v>10302148 Rosal cortado fresco lobita</v>
          </cell>
        </row>
        <row r="3052">
          <cell r="B3052" t="str">
            <v>10302149 Rosal cortado fresco lica</v>
          </cell>
        </row>
        <row r="3053">
          <cell r="B3053" t="str">
            <v>10302150 Rosal cortado fresco manitou</v>
          </cell>
        </row>
        <row r="3054">
          <cell r="B3054" t="str">
            <v>10302151 Rosal cortado fresco mariana</v>
          </cell>
        </row>
        <row r="3055">
          <cell r="B3055" t="str">
            <v>10302152 Rosal cortado fresco marjan o pk sensation</v>
          </cell>
        </row>
        <row r="3056">
          <cell r="B3056" t="str">
            <v>10302153 Rosal cortado fresco milonga</v>
          </cell>
        </row>
        <row r="3057">
          <cell r="B3057" t="str">
            <v>10302154 Rosal cortado fresco milva</v>
          </cell>
        </row>
        <row r="3058">
          <cell r="B3058" t="str">
            <v>10302155 Rosal cortado fresco miracle</v>
          </cell>
        </row>
        <row r="3059">
          <cell r="B3059" t="str">
            <v>10302156 Rosal cortado fresco mirage</v>
          </cell>
        </row>
        <row r="3060">
          <cell r="B3060" t="str">
            <v>10302157 Rosal cortado fresco monte carlo</v>
          </cell>
        </row>
        <row r="3061">
          <cell r="B3061" t="str">
            <v>10302158 Rosal cortado fresco movie star</v>
          </cell>
        </row>
        <row r="3062">
          <cell r="B3062" t="str">
            <v>10302159 Rosal cortado fresco nikita</v>
          </cell>
        </row>
        <row r="3063">
          <cell r="B3063" t="str">
            <v>10302160 Rosal cortado fresco orange flame</v>
          </cell>
        </row>
        <row r="3064">
          <cell r="B3064" t="str">
            <v>10302161 Rosal cortado fresco orange france</v>
          </cell>
        </row>
        <row r="3065">
          <cell r="B3065" t="str">
            <v>10302162 Rosal cortado fresco orange intuition</v>
          </cell>
        </row>
        <row r="3066">
          <cell r="B3066" t="str">
            <v>10302163 Rosal cortado fresco orange unique</v>
          </cell>
        </row>
        <row r="3067">
          <cell r="B3067" t="str">
            <v>10302164 Rosal cortado fresco orangine u orangina</v>
          </cell>
        </row>
        <row r="3068">
          <cell r="B3068" t="str">
            <v>10302165 Rosal cortado fresco papaya</v>
          </cell>
        </row>
        <row r="3069">
          <cell r="B3069" t="str">
            <v>10302166 Rosal cortado fresco pareo</v>
          </cell>
        </row>
        <row r="3070">
          <cell r="B3070" t="str">
            <v>10302167 Rosal cortado fresco peach</v>
          </cell>
        </row>
        <row r="3071">
          <cell r="B3071" t="str">
            <v>10302168 Rosal cortado fresco queensday</v>
          </cell>
        </row>
        <row r="3072">
          <cell r="B3072" t="str">
            <v>10302169 Rosal cortado fresco rosselle</v>
          </cell>
        </row>
        <row r="3073">
          <cell r="B3073" t="str">
            <v>10302170 Rosal cortado fresco royal circus</v>
          </cell>
        </row>
        <row r="3074">
          <cell r="B3074" t="str">
            <v>10302171 Rosal cortado fresco sari</v>
          </cell>
        </row>
        <row r="3075">
          <cell r="B3075" t="str">
            <v>10302172 Rosal cortado fresco sensual</v>
          </cell>
        </row>
        <row r="3076">
          <cell r="B3076" t="str">
            <v>10302173 Rosal cortado fresco soap</v>
          </cell>
        </row>
        <row r="3077">
          <cell r="B3077" t="str">
            <v>10302174 Rosal cortado fresco sombrero</v>
          </cell>
        </row>
        <row r="3078">
          <cell r="B3078" t="str">
            <v>10302175 Rosal cortado fresco spicy</v>
          </cell>
        </row>
        <row r="3079">
          <cell r="B3079" t="str">
            <v>10302176 Rosal cortado fresco estrella 2000</v>
          </cell>
        </row>
        <row r="3080">
          <cell r="B3080" t="str">
            <v>10302177 Rosal cortado fresco summer versilia</v>
          </cell>
        </row>
        <row r="3081">
          <cell r="B3081" t="str">
            <v>10302178 Rosal cortado fresco trixx</v>
          </cell>
        </row>
        <row r="3082">
          <cell r="B3082" t="str">
            <v>10302179 Rosal cortado fresco tropical amazon</v>
          </cell>
        </row>
        <row r="3083">
          <cell r="B3083" t="str">
            <v>10302180 Rosal cortado fresco utopia</v>
          </cell>
        </row>
        <row r="3084">
          <cell r="B3084" t="str">
            <v>10302181 Rosal cortado fresco valentine</v>
          </cell>
        </row>
        <row r="3085">
          <cell r="B3085" t="str">
            <v>10302182 Rosal cortado fresco verano</v>
          </cell>
        </row>
        <row r="3086">
          <cell r="B3086" t="str">
            <v>10302183 Rosal cortado fresco versilia</v>
          </cell>
        </row>
        <row r="3087">
          <cell r="B3087" t="str">
            <v>10302184 Rosal cortado fresco voodoo</v>
          </cell>
        </row>
        <row r="3088">
          <cell r="B3088" t="str">
            <v>10302185 Rosal cortado fresco wow</v>
          </cell>
        </row>
        <row r="3089">
          <cell r="B3089" t="str">
            <v>10302186 Rosal cortado fresco yabadabadoo</v>
          </cell>
        </row>
        <row r="3090">
          <cell r="B3090" t="str">
            <v>10302200 Rosas cortadas frescas durazno</v>
          </cell>
        </row>
        <row r="3091">
          <cell r="B3091" t="str">
            <v>10302201 Rosal cortado fresco alejandra</v>
          </cell>
        </row>
        <row r="3092">
          <cell r="B3092" t="str">
            <v>10302202 Rosal cortado fresco azafrán</v>
          </cell>
        </row>
        <row r="3093">
          <cell r="B3093" t="str">
            <v>10302203 Rosal cortado fresco big fun</v>
          </cell>
        </row>
        <row r="3094">
          <cell r="B3094" t="str">
            <v>10302204 Rosal cortado fresco cabaret</v>
          </cell>
        </row>
        <row r="3095">
          <cell r="B3095" t="str">
            <v>10302205 Rosal cortado fresco capuccino</v>
          </cell>
        </row>
        <row r="3096">
          <cell r="B3096" t="str">
            <v>10302206 Rosal cortado fresco carpe diem</v>
          </cell>
        </row>
        <row r="3097">
          <cell r="B3097" t="str">
            <v>10302207 Rosal cortado fresco cosima</v>
          </cell>
        </row>
        <row r="3098">
          <cell r="B3098" t="str">
            <v>10302208 Rosal cortado fresco cumbia</v>
          </cell>
        </row>
        <row r="3099">
          <cell r="B3099" t="str">
            <v>10302209 Rosal cortado fresco dream</v>
          </cell>
        </row>
        <row r="3100">
          <cell r="B3100" t="str">
            <v>10302210 Rosal cortado fresco época</v>
          </cell>
        </row>
        <row r="3101">
          <cell r="B3101" t="str">
            <v>10302211 Rosal cortado fresco fado</v>
          </cell>
        </row>
        <row r="3102">
          <cell r="B3102" t="str">
            <v>10302212 Rosal cortado fresco femma</v>
          </cell>
        </row>
        <row r="3103">
          <cell r="B3103" t="str">
            <v>10302213 Rosal cortado fresco guajira</v>
          </cell>
        </row>
        <row r="3104">
          <cell r="B3104" t="str">
            <v>10302214 Rosal cortado fresco high and arena</v>
          </cell>
        </row>
        <row r="3105">
          <cell r="B3105" t="str">
            <v>10302215 Rosal cortado fresco high and dandy</v>
          </cell>
        </row>
        <row r="3106">
          <cell r="B3106" t="str">
            <v>10302216 Rosal cortado fresco high and lucky</v>
          </cell>
        </row>
        <row r="3107">
          <cell r="B3107" t="str">
            <v>10302217 Rosal cortado fresco high and peach</v>
          </cell>
        </row>
        <row r="3108">
          <cell r="B3108" t="str">
            <v>10302218 Rosal cortado fresco imagination</v>
          </cell>
        </row>
        <row r="3109">
          <cell r="B3109" t="str">
            <v>10302219 Rosal cortado fresco isis</v>
          </cell>
        </row>
        <row r="3110">
          <cell r="B3110" t="str">
            <v>10302220 Rosal cortado fresco joy o light versilia</v>
          </cell>
        </row>
        <row r="3111">
          <cell r="B3111" t="str">
            <v>10302221 Rosal cortado fresco juliet ausjameson</v>
          </cell>
        </row>
        <row r="3112">
          <cell r="B3112" t="str">
            <v>10302222 Rosal cortado fresco la parisienne</v>
          </cell>
        </row>
        <row r="3113">
          <cell r="B3113" t="str">
            <v>10302223 Rosal cortado fresco la perla</v>
          </cell>
        </row>
        <row r="3114">
          <cell r="B3114" t="str">
            <v>10302224 Rosal cortado fresco lovita sunblaze</v>
          </cell>
        </row>
        <row r="3115">
          <cell r="B3115" t="str">
            <v>10302225 Rosal cortado fresco malilena o marilena</v>
          </cell>
        </row>
        <row r="3116">
          <cell r="B3116" t="str">
            <v>10302226 Rosal cortado fresco monyna</v>
          </cell>
        </row>
        <row r="3117">
          <cell r="B3117" t="str">
            <v>10302227 Rosal cortado fresco nectarine</v>
          </cell>
        </row>
        <row r="3118">
          <cell r="B3118" t="str">
            <v>10302228 Rosal cortado fresco oriental curiosa</v>
          </cell>
        </row>
        <row r="3119">
          <cell r="B3119" t="str">
            <v>10302229 Rosal cortado fresco osiana</v>
          </cell>
        </row>
        <row r="3120">
          <cell r="B3120" t="str">
            <v>10302230 Rosal cortado fresco preach avalanche</v>
          </cell>
        </row>
        <row r="3121">
          <cell r="B3121" t="str">
            <v>10302231 Rosal cortado fresco peach deja vu</v>
          </cell>
        </row>
        <row r="3122">
          <cell r="B3122" t="str">
            <v>10302232 Rosal cortado fresco picanto</v>
          </cell>
        </row>
        <row r="3123">
          <cell r="B3123" t="str">
            <v>10302233 Rosal cortado fresco prima donna</v>
          </cell>
        </row>
        <row r="3124">
          <cell r="B3124" t="str">
            <v>10302234 Rosal cortado fresco sheril</v>
          </cell>
        </row>
        <row r="3125">
          <cell r="B3125" t="str">
            <v>10302235 Rosal cortado fresco sirocco</v>
          </cell>
        </row>
        <row r="3126">
          <cell r="B3126" t="str">
            <v>10302236 Rosal cortado fresco tamara</v>
          </cell>
        </row>
        <row r="3127">
          <cell r="B3127" t="str">
            <v>10302237 Rosal cortado fresco taxo</v>
          </cell>
        </row>
        <row r="3128">
          <cell r="B3128" t="str">
            <v>10302238 Rosal cortado fresco trust</v>
          </cell>
        </row>
        <row r="3129">
          <cell r="B3129" t="str">
            <v>10302239 Rosal cortado fresco valencia</v>
          </cell>
        </row>
        <row r="3130">
          <cell r="B3130" t="str">
            <v>10302240 Rosal cortado fresco cinci</v>
          </cell>
        </row>
        <row r="3131">
          <cell r="B3131" t="str">
            <v>10302241 Rosal cortado fresco wanda</v>
          </cell>
        </row>
        <row r="3132">
          <cell r="B3132" t="str">
            <v>10302300 Rosas cortadas frescas rosados</v>
          </cell>
        </row>
        <row r="3133">
          <cell r="B3133" t="str">
            <v>10302301 Rosal cortado fresco aerobic</v>
          </cell>
        </row>
        <row r="3134">
          <cell r="B3134" t="str">
            <v>10302302 Rosal cortado fresco after party</v>
          </cell>
        </row>
        <row r="3135">
          <cell r="B3135" t="str">
            <v>10302303 Rosal cortado fresco amsterdam</v>
          </cell>
        </row>
        <row r="3136">
          <cell r="B3136" t="str">
            <v>10302304 Rosal cortado fresco aqua rose</v>
          </cell>
        </row>
        <row r="3137">
          <cell r="B3137" t="str">
            <v>10302305 Rosal cortado fresco attache</v>
          </cell>
        </row>
        <row r="3138">
          <cell r="B3138" t="str">
            <v>10302306 Rosal cortado fresco attitude</v>
          </cell>
        </row>
        <row r="3139">
          <cell r="B3139" t="str">
            <v>10302307 Rosal cortado fresco ballet</v>
          </cell>
        </row>
        <row r="3140">
          <cell r="B3140" t="str">
            <v>10302308 Rosal cortado fresco belami</v>
          </cell>
        </row>
        <row r="3141">
          <cell r="B3141" t="str">
            <v>10302309 Rosal cortado fresco bella voo o belle vue</v>
          </cell>
        </row>
        <row r="3142">
          <cell r="B3142" t="str">
            <v>10302310 Rosal cortado fresco bling bling</v>
          </cell>
        </row>
        <row r="3143">
          <cell r="B3143" t="str">
            <v>10302311 Rosal cortado fresco blushing akito</v>
          </cell>
        </row>
        <row r="3144">
          <cell r="B3144" t="str">
            <v>10302312 Rosal cortado fresco brooke</v>
          </cell>
        </row>
        <row r="3145">
          <cell r="B3145" t="str">
            <v>10302313 Rosal cortado fresco bugatti</v>
          </cell>
        </row>
        <row r="3146">
          <cell r="B3146" t="str">
            <v>10302314 Rosal cortado fresco cadillac</v>
          </cell>
        </row>
        <row r="3147">
          <cell r="B3147" t="str">
            <v>10302315 Rosal cortado fresco carnaval</v>
          </cell>
        </row>
        <row r="3148">
          <cell r="B3148" t="str">
            <v>10302316 Rosal cortado fresco cereza</v>
          </cell>
        </row>
        <row r="3149">
          <cell r="B3149" t="str">
            <v>10302317 Rosal cortado fresco charming</v>
          </cell>
        </row>
        <row r="3150">
          <cell r="B3150" t="str">
            <v>10302318 Rosal cortado fresco cherry o</v>
          </cell>
        </row>
        <row r="3151">
          <cell r="B3151" t="str">
            <v>10302319 Rosal cortado fresco ciciolina</v>
          </cell>
        </row>
        <row r="3152">
          <cell r="B3152" t="str">
            <v>10302320 Rosal cortado fresco classic cezanne</v>
          </cell>
        </row>
        <row r="3153">
          <cell r="B3153" t="str">
            <v>10302321 Rosal cortado fresco clasic duett</v>
          </cell>
        </row>
        <row r="3154">
          <cell r="B3154" t="str">
            <v>10302322 Rosal cortado fresco cosmiq</v>
          </cell>
        </row>
        <row r="3155">
          <cell r="B3155" t="str">
            <v>10302323 Rosal cortado fresco dark engagement</v>
          </cell>
        </row>
        <row r="3156">
          <cell r="B3156" t="str">
            <v>10302324 Rosal cortado fresco daytona</v>
          </cell>
        </row>
        <row r="3157">
          <cell r="B3157" t="str">
            <v>10302325 Rosal cortado fresco dekora</v>
          </cell>
        </row>
        <row r="3158">
          <cell r="B3158" t="str">
            <v>10302326 Rosal cortado fresco dolores</v>
          </cell>
        </row>
        <row r="3159">
          <cell r="B3159" t="str">
            <v>10302327 Rosal cortado fresco eliza</v>
          </cell>
        </row>
        <row r="3160">
          <cell r="B3160" t="str">
            <v>10302328 Rosal cortado fresco baccara</v>
          </cell>
        </row>
        <row r="3161">
          <cell r="B3161" t="str">
            <v>10302329 Rosal cortado fresco full house</v>
          </cell>
        </row>
        <row r="3162">
          <cell r="B3162" t="str">
            <v>10302330 Rosal cortado fresco funky</v>
          </cell>
        </row>
        <row r="3163">
          <cell r="B3163" t="str">
            <v>10302331 Rosal cortado fresco giliane</v>
          </cell>
        </row>
        <row r="3164">
          <cell r="B3164" t="str">
            <v>10302332 Rosal cortado fresco gran europe</v>
          </cell>
        </row>
        <row r="3165">
          <cell r="B3165" t="str">
            <v>10302333 Rosal cortado fresco habari</v>
          </cell>
        </row>
        <row r="3166">
          <cell r="B3166" t="str">
            <v>10302334 Rosal cortado fresco hanseat</v>
          </cell>
        </row>
        <row r="3167">
          <cell r="B3167" t="str">
            <v>10302335 Rosal cortado fresco high and amazing</v>
          </cell>
        </row>
        <row r="3168">
          <cell r="B3168" t="str">
            <v>10302336 Rosal cortado fresco high and bonita</v>
          </cell>
        </row>
        <row r="3169">
          <cell r="B3169" t="str">
            <v>10302337 Rosal cortado fresco high and booming</v>
          </cell>
        </row>
        <row r="3170">
          <cell r="B3170" t="str">
            <v>10302338 Rosal cortado fresco high and fantasy</v>
          </cell>
        </row>
        <row r="3171">
          <cell r="B3171" t="str">
            <v>10302339 Rosal cortado fresco high and rich</v>
          </cell>
        </row>
        <row r="3172">
          <cell r="B3172" t="str">
            <v>10302340 Rosal cortado fresco hot lady</v>
          </cell>
        </row>
        <row r="3173">
          <cell r="B3173" t="str">
            <v>10302341 Rosal cortado fresco hot princess</v>
          </cell>
        </row>
        <row r="3174">
          <cell r="B3174" t="str">
            <v>10302342 Rosal cortado fresco inspiration</v>
          </cell>
        </row>
        <row r="3175">
          <cell r="B3175" t="str">
            <v>10302343 Rosal cortado fresco jeimy</v>
          </cell>
        </row>
        <row r="3176">
          <cell r="B3176" t="str">
            <v>10302344 Rosal cortado fresco kachita</v>
          </cell>
        </row>
        <row r="3177">
          <cell r="B3177" t="str">
            <v>10302345 Rosal cortado fresco karen</v>
          </cell>
        </row>
        <row r="3178">
          <cell r="B3178" t="str">
            <v>10302346 Rosal cortado fresco kenji</v>
          </cell>
        </row>
        <row r="3179">
          <cell r="B3179" t="str">
            <v>10302347 Rosal cortado fresco kiko</v>
          </cell>
        </row>
        <row r="3180">
          <cell r="B3180" t="str">
            <v>10302348 Rosal cortado fresco laser</v>
          </cell>
        </row>
        <row r="3181">
          <cell r="B3181" t="str">
            <v>10302349 Rosal cortado fresco latin duett</v>
          </cell>
        </row>
        <row r="3182">
          <cell r="B3182" t="str">
            <v>10302350 Rosal cortado fresco latin fever</v>
          </cell>
        </row>
        <row r="3183">
          <cell r="B3183" t="str">
            <v>10302351 Rosal cortado fresco lifestyle</v>
          </cell>
        </row>
        <row r="3184">
          <cell r="B3184" t="str">
            <v>10302352 Rosal cortado fresco light orlando</v>
          </cell>
        </row>
        <row r="3185">
          <cell r="B3185" t="str">
            <v>10302353 Rosal cortado fresco lovely dreams</v>
          </cell>
        </row>
        <row r="3186">
          <cell r="B3186" t="str">
            <v>10302354 Rosal cortado fresco loyalty</v>
          </cell>
        </row>
        <row r="3187">
          <cell r="B3187" t="str">
            <v>10302355 Rosal cortado fresco malibu</v>
          </cell>
        </row>
        <row r="3188">
          <cell r="B3188" t="str">
            <v>10302356 Rosal cortado fresco mata – hari</v>
          </cell>
        </row>
        <row r="3189">
          <cell r="B3189" t="str">
            <v>10302357 Rosal cortado fresco memphis</v>
          </cell>
        </row>
        <row r="3190">
          <cell r="B3190" t="str">
            <v>10302358 Rosal cortado fresco mi amor</v>
          </cell>
        </row>
        <row r="3191">
          <cell r="B3191" t="str">
            <v>10302359 Rosal cortado fresco miami</v>
          </cell>
        </row>
        <row r="3192">
          <cell r="B3192" t="str">
            <v>10302360 Rosal cortado fresco michelle</v>
          </cell>
        </row>
        <row r="3193">
          <cell r="B3193" t="str">
            <v>10302361 Rosal cortado fresco mikaela</v>
          </cell>
        </row>
        <row r="3194">
          <cell r="B3194" t="str">
            <v>10302362 Rosal cortado fresco orchestra</v>
          </cell>
        </row>
        <row r="3195">
          <cell r="B3195" t="str">
            <v>10302363 Rosal cortado fresco orlando</v>
          </cell>
        </row>
        <row r="3196">
          <cell r="B3196" t="str">
            <v>10302364 Rosal cortado fresco osadia</v>
          </cell>
        </row>
        <row r="3197">
          <cell r="B3197" t="str">
            <v>10302365 Rosal cortado fresco paeonia freelander</v>
          </cell>
        </row>
        <row r="3198">
          <cell r="B3198" t="str">
            <v>10302366 Rosal cortado fresco paula</v>
          </cell>
        </row>
        <row r="3199">
          <cell r="B3199" t="str">
            <v>10302367 Rosal cortado fresco pavarotti</v>
          </cell>
        </row>
        <row r="3200">
          <cell r="B3200" t="str">
            <v>10302368 Rosal cortado fresco pink intuition</v>
          </cell>
        </row>
        <row r="3201">
          <cell r="B3201" t="str">
            <v>10302369 Rosal cortado fresco poison</v>
          </cell>
        </row>
        <row r="3202">
          <cell r="B3202" t="str">
            <v>10302370 Rosal cortado fresco princess</v>
          </cell>
        </row>
        <row r="3203">
          <cell r="B3203" t="str">
            <v>10302371 Rosal cortado fresco queen mary</v>
          </cell>
        </row>
        <row r="3204">
          <cell r="B3204" t="str">
            <v>10302372 Rosal cortado fresco raphaela</v>
          </cell>
        </row>
        <row r="3205">
          <cell r="B3205" t="str">
            <v>10302373 Rosal cortado fresco raspberry</v>
          </cell>
        </row>
        <row r="3206">
          <cell r="B3206" t="str">
            <v>10302374 Rosal cortado fresco ravel</v>
          </cell>
        </row>
        <row r="3207">
          <cell r="B3207" t="str">
            <v>10302375 Rosal cortado fresco riviera</v>
          </cell>
        </row>
        <row r="3208">
          <cell r="B3208" t="str">
            <v>10302376 Rosal cortado fresco sade</v>
          </cell>
        </row>
        <row r="3209">
          <cell r="B3209" t="str">
            <v>10302377 Rosal cortado fresco sashimi</v>
          </cell>
        </row>
        <row r="3210">
          <cell r="B3210" t="str">
            <v>10302378 Rosal cortado fresco shanya</v>
          </cell>
        </row>
        <row r="3211">
          <cell r="B3211" t="str">
            <v>10302379 Rosal cortado fresco shocking versilia</v>
          </cell>
        </row>
        <row r="3212">
          <cell r="B3212" t="str">
            <v>10302380 Rosal cortado fresco solitaire</v>
          </cell>
        </row>
        <row r="3213">
          <cell r="B3213" t="str">
            <v>10302381 Rosal cortado fresco something different</v>
          </cell>
        </row>
        <row r="3214">
          <cell r="B3214" t="str">
            <v>10302382 Rosal cortado fresco splendid renate</v>
          </cell>
        </row>
        <row r="3215">
          <cell r="B3215" t="str">
            <v>10302383 Rosal cortado fresco star</v>
          </cell>
        </row>
        <row r="3216">
          <cell r="B3216" t="str">
            <v>10302384 Rosal cortado fresco sweet candia</v>
          </cell>
        </row>
        <row r="3217">
          <cell r="B3217" t="str">
            <v>10302385 Rosal cortado fresco sweet moments</v>
          </cell>
        </row>
        <row r="3218">
          <cell r="B3218" t="str">
            <v>10302386 Rosal cortado fresco sweet unique</v>
          </cell>
        </row>
        <row r="3219">
          <cell r="B3219" t="str">
            <v>10302387 Rosal cortado fresco taboo</v>
          </cell>
        </row>
        <row r="3220">
          <cell r="B3220" t="str">
            <v>10302388 Rosal cortado fresco timona</v>
          </cell>
        </row>
        <row r="3221">
          <cell r="B3221" t="str">
            <v>10302389 Rosal cortado fresco topaz</v>
          </cell>
        </row>
        <row r="3222">
          <cell r="B3222" t="str">
            <v>10302390 Rosal cortado fresco vogue</v>
          </cell>
        </row>
        <row r="3223">
          <cell r="B3223" t="str">
            <v>10302391 Rosal cortado fresco voila</v>
          </cell>
        </row>
        <row r="3224">
          <cell r="B3224" t="str">
            <v>10302392 Rosal cortado fresco wild</v>
          </cell>
        </row>
        <row r="3225">
          <cell r="B3225" t="str">
            <v>10302393 Rosal cortado fresco yves piaget</v>
          </cell>
        </row>
        <row r="3226">
          <cell r="B3226" t="str">
            <v>10302400 Rosas cortadas frescas rojos o burgundy</v>
          </cell>
        </row>
        <row r="3227">
          <cell r="B3227" t="str">
            <v>10302401 Rosal cortado fresco african dawn</v>
          </cell>
        </row>
        <row r="3228">
          <cell r="B3228" t="str">
            <v>10302402 Rosal cortado fresco amada</v>
          </cell>
        </row>
        <row r="3229">
          <cell r="B3229" t="str">
            <v>10302403 Rosal cortado fresco black baccara</v>
          </cell>
        </row>
        <row r="3230">
          <cell r="B3230" t="str">
            <v>10302404 Rosal cortado fresco black beauty</v>
          </cell>
        </row>
        <row r="3231">
          <cell r="B3231" t="str">
            <v>10302405 Rosal cortado fresco black finess o black magic</v>
          </cell>
        </row>
        <row r="3232">
          <cell r="B3232" t="str">
            <v>10302406 Rosal cortado fresco black magic</v>
          </cell>
        </row>
        <row r="3233">
          <cell r="B3233" t="str">
            <v>10302407 Rosal cortado fresco bohemian o pasarela</v>
          </cell>
        </row>
        <row r="3234">
          <cell r="B3234" t="str">
            <v>10302408 Rosal cortado fresco breathless</v>
          </cell>
        </row>
        <row r="3235">
          <cell r="B3235" t="str">
            <v>10302409 Rosal cortado fresco caballero</v>
          </cell>
        </row>
        <row r="3236">
          <cell r="B3236" t="str">
            <v>10302410 Rosal cortado fresco carrera</v>
          </cell>
        </row>
        <row r="3237">
          <cell r="B3237" t="str">
            <v>10302411 Rosal cortado fresco charlene</v>
          </cell>
        </row>
        <row r="3238">
          <cell r="B3238" t="str">
            <v>10302412 Rosal cortado fresco charlotte</v>
          </cell>
        </row>
        <row r="3239">
          <cell r="B3239" t="str">
            <v>10302413 Rosal cortado fresco cherry lady</v>
          </cell>
        </row>
        <row r="3240">
          <cell r="B3240" t="str">
            <v>10302414 Rosal cortado fresco cherry love</v>
          </cell>
        </row>
        <row r="3241">
          <cell r="B3241" t="str">
            <v>10302415 Rosal cortado fresco classy rose</v>
          </cell>
        </row>
        <row r="3242">
          <cell r="B3242" t="str">
            <v>10302416 Rosal cortado fresco colorado velvet</v>
          </cell>
        </row>
        <row r="3243">
          <cell r="B3243" t="str">
            <v>10302417 Rosal cortado fresco corazón</v>
          </cell>
        </row>
        <row r="3244">
          <cell r="B3244" t="str">
            <v>10302418 Rosal cortado fresco corrida</v>
          </cell>
        </row>
        <row r="3245">
          <cell r="B3245" t="str">
            <v>10302419 Rosal cortado fresco dynamite</v>
          </cell>
        </row>
        <row r="3246">
          <cell r="B3246" t="str">
            <v>10302420 Rosal cortado fresco eurored</v>
          </cell>
        </row>
        <row r="3247">
          <cell r="B3247" t="str">
            <v>10302421 Rosal cortado fresco fashion</v>
          </cell>
        </row>
        <row r="3248">
          <cell r="B3248" t="str">
            <v>10302422 Rosal cortado fresco fire and ice</v>
          </cell>
        </row>
        <row r="3249">
          <cell r="B3249" t="str">
            <v>10302423 Rosal cortado fresco first red</v>
          </cell>
        </row>
        <row r="3250">
          <cell r="B3250" t="str">
            <v>10302424 Rosal cortado fresco forever young</v>
          </cell>
        </row>
        <row r="3251">
          <cell r="B3251" t="str">
            <v>10302425 Rosal cortado fresco freedom</v>
          </cell>
        </row>
        <row r="3252">
          <cell r="B3252" t="str">
            <v>10302426 Rosal cortado fresco freestyle</v>
          </cell>
        </row>
        <row r="3253">
          <cell r="B3253" t="str">
            <v>10302427 Rosal cortado fresco friendship</v>
          </cell>
        </row>
        <row r="3254">
          <cell r="B3254" t="str">
            <v>10302428 Rosal cortado fresco gospel</v>
          </cell>
        </row>
        <row r="3255">
          <cell r="B3255" t="str">
            <v>10302429 Rosal cortado fresco graffity</v>
          </cell>
        </row>
        <row r="3256">
          <cell r="B3256" t="str">
            <v>10302430 Rosal cortado fresco grand gala</v>
          </cell>
        </row>
        <row r="3257">
          <cell r="B3257" t="str">
            <v>10302431 Rosal cortado fresco grand prix</v>
          </cell>
        </row>
        <row r="3258">
          <cell r="B3258" t="str">
            <v>10302432 Rosal cortado fresco grand classe</v>
          </cell>
        </row>
        <row r="3259">
          <cell r="B3259" t="str">
            <v>10302433 Rosal cortado fresco hearts</v>
          </cell>
        </row>
        <row r="3260">
          <cell r="B3260" t="str">
            <v>10302434 Rosal cortado fresco heat</v>
          </cell>
        </row>
        <row r="3261">
          <cell r="B3261" t="str">
            <v>10302435 Rosal cortado fresco hocus pocus</v>
          </cell>
        </row>
        <row r="3262">
          <cell r="B3262" t="str">
            <v>10302436 Rosal cortado fresco lady in red</v>
          </cell>
        </row>
        <row r="3263">
          <cell r="B3263" t="str">
            <v>10302437 Rosal cortado fresco latin lady</v>
          </cell>
        </row>
        <row r="3264">
          <cell r="B3264" t="str">
            <v>10302438 Rosal cortado fresco legend</v>
          </cell>
        </row>
        <row r="3265">
          <cell r="B3265" t="str">
            <v>10302439 Rosal cortado fresco lulu</v>
          </cell>
        </row>
        <row r="3266">
          <cell r="B3266" t="str">
            <v>10302440 Rosal cortado fresco luna rossa</v>
          </cell>
        </row>
        <row r="3267">
          <cell r="B3267" t="str">
            <v>10302441 Rosal cortado fresco luxor</v>
          </cell>
        </row>
        <row r="3268">
          <cell r="B3268" t="str">
            <v>10302442 Rosal cortado fresco madame delbard o carola</v>
          </cell>
        </row>
        <row r="3269">
          <cell r="B3269" t="str">
            <v>10302443 Rosal cortado fresco miss paris</v>
          </cell>
        </row>
        <row r="3270">
          <cell r="B3270" t="str">
            <v>10302444 Rosal cortado fresco nicole</v>
          </cell>
        </row>
        <row r="3271">
          <cell r="B3271" t="str">
            <v>10302445 Rosal cortado fresco night fever</v>
          </cell>
        </row>
        <row r="3272">
          <cell r="B3272" t="str">
            <v>10302446 Rosal cortado fresco obsession</v>
          </cell>
        </row>
        <row r="3273">
          <cell r="B3273" t="str">
            <v>10302447 Rosal cortado fresco opium</v>
          </cell>
        </row>
        <row r="3274">
          <cell r="B3274" t="str">
            <v>10302448 Rosal cortado fresco paz</v>
          </cell>
        </row>
        <row r="3275">
          <cell r="B3275" t="str">
            <v>10302449 Rosal cortado fresco preference</v>
          </cell>
        </row>
        <row r="3276">
          <cell r="B3276" t="str">
            <v>10302450 Rosal cortado fresco red berlin</v>
          </cell>
        </row>
        <row r="3277">
          <cell r="B3277" t="str">
            <v>10302451 Rosal cortado fresco red bull</v>
          </cell>
        </row>
        <row r="3278">
          <cell r="B3278" t="str">
            <v>10302452 Rosal cortado fresco red calypso</v>
          </cell>
        </row>
        <row r="3279">
          <cell r="B3279" t="str">
            <v>10302453 Rosal cortado fresco red diamond</v>
          </cell>
        </row>
        <row r="3280">
          <cell r="B3280" t="str">
            <v>10302454 Rosal cortado fresco red fantasy</v>
          </cell>
        </row>
        <row r="3281">
          <cell r="B3281" t="str">
            <v>10302455 Rosal cortado fresco red france</v>
          </cell>
        </row>
        <row r="3282">
          <cell r="B3282" t="str">
            <v>10302456 Rosal cortado fresco red intuition</v>
          </cell>
        </row>
        <row r="3283">
          <cell r="B3283" t="str">
            <v>10302457 Rosal cortado fresco red jewel</v>
          </cell>
        </row>
        <row r="3284">
          <cell r="B3284" t="str">
            <v>10302458 Rosal cortado fresco red magic</v>
          </cell>
        </row>
        <row r="3285">
          <cell r="B3285" t="str">
            <v>10302459 Rosal cortado fresco red one</v>
          </cell>
        </row>
        <row r="3286">
          <cell r="B3286" t="str">
            <v>10302460 Rosal cortado fresco red paris</v>
          </cell>
        </row>
        <row r="3287">
          <cell r="B3287" t="str">
            <v>10302461 Rosal cortado fresco red princess</v>
          </cell>
        </row>
        <row r="3288">
          <cell r="B3288" t="str">
            <v>10302462 Rosal cortado fresco red sensation o colorad</v>
          </cell>
        </row>
        <row r="3289">
          <cell r="B3289" t="str">
            <v>10302463 Rosal cortado fresco red unique</v>
          </cell>
        </row>
        <row r="3290">
          <cell r="B3290" t="str">
            <v>10302464 Rosal cortado fresco rockefeller</v>
          </cell>
        </row>
        <row r="3291">
          <cell r="B3291" t="str">
            <v>10302465 Rosal cortado fresco romeo</v>
          </cell>
        </row>
        <row r="3292">
          <cell r="B3292" t="str">
            <v>10302466 Rosal cortado fresco rouge baiser</v>
          </cell>
        </row>
        <row r="3293">
          <cell r="B3293" t="str">
            <v>10302467 Rosal cortado fresco roulette</v>
          </cell>
        </row>
        <row r="3294">
          <cell r="B3294" t="str">
            <v>10302468 Rosal cortado fresco royal massai</v>
          </cell>
        </row>
        <row r="3295">
          <cell r="B3295" t="str">
            <v>10302469 Rosal cortado fresco royal red</v>
          </cell>
        </row>
        <row r="3296">
          <cell r="B3296" t="str">
            <v>10302470 Rosal cortado fresco samurai</v>
          </cell>
        </row>
        <row r="3297">
          <cell r="B3297" t="str">
            <v>10302471 Rosal cortado fresco sexy red</v>
          </cell>
        </row>
        <row r="3298">
          <cell r="B3298" t="str">
            <v>10302472 Rosal cortado fresco starfire</v>
          </cell>
        </row>
        <row r="3299">
          <cell r="B3299" t="str">
            <v>10302473 Rosal cortado fresco tango</v>
          </cell>
        </row>
        <row r="3300">
          <cell r="B3300" t="str">
            <v>10302474 Rosal cortado fresco tiger tail</v>
          </cell>
        </row>
        <row r="3301">
          <cell r="B3301" t="str">
            <v>10302475 Rosal cortado fresco tinto</v>
          </cell>
        </row>
        <row r="3302">
          <cell r="B3302" t="str">
            <v>10302476 Rosal cortado fresco top secret</v>
          </cell>
        </row>
        <row r="3303">
          <cell r="B3303" t="str">
            <v>10302477 Rosal cortado fresco vital</v>
          </cell>
        </row>
        <row r="3304">
          <cell r="B3304" t="str">
            <v>10302478 Rosal cortado fresco wisdom</v>
          </cell>
        </row>
        <row r="3305">
          <cell r="B3305" t="str">
            <v>10302479 Rosal cortado fresco xantia</v>
          </cell>
        </row>
        <row r="3306">
          <cell r="B3306" t="str">
            <v>10302480 Rosal cortado fresco xcite</v>
          </cell>
        </row>
        <row r="3307">
          <cell r="B3307" t="str">
            <v>10302500 Rosas cortadas frescas sweetheart</v>
          </cell>
        </row>
        <row r="3308">
          <cell r="B3308" t="str">
            <v>10302501 Rosal cortado fresco burgundy sweetheart</v>
          </cell>
        </row>
        <row r="3309">
          <cell r="B3309" t="str">
            <v>10302502 Rosal cortado fresco cream sweetheart</v>
          </cell>
        </row>
        <row r="3310">
          <cell r="B3310" t="str">
            <v>10302503 Rosal cortado fresco hot pink sweetheart</v>
          </cell>
        </row>
        <row r="3311">
          <cell r="B3311" t="str">
            <v>10302504 Rosal cortado fresco lavender sweetheart</v>
          </cell>
        </row>
        <row r="3312">
          <cell r="B3312" t="str">
            <v>10302505 Rosal cortado fresco light pink sweetheart</v>
          </cell>
        </row>
        <row r="3313">
          <cell r="B3313" t="str">
            <v>10302506 Rosal cortado fresco orange sweetheart</v>
          </cell>
        </row>
        <row r="3314">
          <cell r="B3314" t="str">
            <v>10302507 Rosal cortado fresco peach sweetheart</v>
          </cell>
        </row>
        <row r="3315">
          <cell r="B3315" t="str">
            <v>10302508 Rosal cortado fresco red sweetheart</v>
          </cell>
        </row>
        <row r="3316">
          <cell r="B3316" t="str">
            <v>10302509 Rosal cortado fresco white sweetheart</v>
          </cell>
        </row>
        <row r="3317">
          <cell r="B3317" t="str">
            <v>10302510 Rosal cortado fresco yelllow sweetheart</v>
          </cell>
        </row>
        <row r="3318">
          <cell r="B3318" t="str">
            <v>10302600 Rosas cortadas frescas blancos</v>
          </cell>
        </row>
        <row r="3319">
          <cell r="B3319" t="str">
            <v>10302601 Rosal cortado fresco absolut</v>
          </cell>
        </row>
        <row r="3320">
          <cell r="B3320" t="str">
            <v>10302602 Rosal cortado fresco aida</v>
          </cell>
        </row>
        <row r="3321">
          <cell r="B3321" t="str">
            <v>10302603 Rosal cortado fresco akito</v>
          </cell>
        </row>
        <row r="3322">
          <cell r="B3322" t="str">
            <v>10302604 Rosal cortado fresco amelia</v>
          </cell>
        </row>
        <row r="3323">
          <cell r="B3323" t="str">
            <v>10302605 Rosal cortado fresco anastasia</v>
          </cell>
        </row>
        <row r="3324">
          <cell r="B3324" t="str">
            <v>10302606 Rosal cortado fresco andean crystal</v>
          </cell>
        </row>
        <row r="3325">
          <cell r="B3325" t="str">
            <v>10302607 Rosal cortado fresco angel</v>
          </cell>
        </row>
        <row r="3326">
          <cell r="B3326" t="str">
            <v>10302608 Rosal cortado fresco annemarie</v>
          </cell>
        </row>
        <row r="3327">
          <cell r="B3327" t="str">
            <v>10302609 Rosal cortado fresco avalanche</v>
          </cell>
        </row>
        <row r="3328">
          <cell r="B3328" t="str">
            <v>10302610 Rosal cortado fresco bianca</v>
          </cell>
        </row>
        <row r="3329">
          <cell r="B3329" t="str">
            <v>10302611 Rosal cortado fresco blizzard</v>
          </cell>
        </row>
        <row r="3330">
          <cell r="B3330" t="str">
            <v>10302612 Rosal cortado fresco bridal akito</v>
          </cell>
        </row>
        <row r="3331">
          <cell r="B3331" t="str">
            <v>10302613 Rosal cortado fresco domenica</v>
          </cell>
        </row>
        <row r="3332">
          <cell r="B3332" t="str">
            <v>10302614 Rosal cortado fresco escimo</v>
          </cell>
        </row>
        <row r="3333">
          <cell r="B3333" t="str">
            <v>10302615 Rosal cortado fresco farfalla</v>
          </cell>
        </row>
        <row r="3334">
          <cell r="B3334" t="str">
            <v>10302616 Rosal cortado fresco high and peace</v>
          </cell>
        </row>
        <row r="3335">
          <cell r="B3335" t="str">
            <v>10302617 Rosal cortado fresco high and pure</v>
          </cell>
        </row>
        <row r="3336">
          <cell r="B3336" t="str">
            <v>10302618 Rosal cortado fresco inocencia o innocenti</v>
          </cell>
        </row>
        <row r="3337">
          <cell r="B3337" t="str">
            <v>10302619 Rosal cortado fresco ivory</v>
          </cell>
        </row>
        <row r="3338">
          <cell r="B3338" t="str">
            <v>10302620 Rosal cortado fresco mondial</v>
          </cell>
        </row>
        <row r="3339">
          <cell r="B3339" t="str">
            <v>10302621 Rosal cortado fresco mount everest</v>
          </cell>
        </row>
        <row r="3340">
          <cell r="B3340" t="str">
            <v>10302622 Rosal cortado fresco nova zembla</v>
          </cell>
        </row>
        <row r="3341">
          <cell r="B3341" t="str">
            <v>10302623 Rosal cortado fresco patience o auspator</v>
          </cell>
        </row>
        <row r="3342">
          <cell r="B3342" t="str">
            <v>10302624 Rosal cortado fresco polar star</v>
          </cell>
        </row>
        <row r="3343">
          <cell r="B3343" t="str">
            <v>10302625 Rosal cortado fresco polo</v>
          </cell>
        </row>
        <row r="3344">
          <cell r="B3344" t="str">
            <v>10302626 Rosal cortado fresco proud</v>
          </cell>
        </row>
        <row r="3345">
          <cell r="B3345" t="str">
            <v>10302627 Rosal cortado fresco snowy jewel</v>
          </cell>
        </row>
        <row r="3346">
          <cell r="B3346" t="str">
            <v>10302628 Rosal cortado fresco tibet</v>
          </cell>
        </row>
        <row r="3347">
          <cell r="B3347" t="str">
            <v>10302629 Rosal cortado fresco tineke</v>
          </cell>
        </row>
        <row r="3348">
          <cell r="B3348" t="str">
            <v>10302630 Rosal cortado fresco vitality</v>
          </cell>
        </row>
        <row r="3349">
          <cell r="B3349" t="str">
            <v>10302631 Rosal cortado fresco white cadillac</v>
          </cell>
        </row>
        <row r="3350">
          <cell r="B3350" t="str">
            <v>10302632 Rosal cortado fresco white dove</v>
          </cell>
        </row>
        <row r="3351">
          <cell r="B3351" t="str">
            <v>10302700 Rosas cortadas frescas amarillos</v>
          </cell>
        </row>
        <row r="3352">
          <cell r="B3352" t="str">
            <v>10302701 Rosal cortado fresco aalsmeer gold</v>
          </cell>
        </row>
        <row r="3353">
          <cell r="B3353" t="str">
            <v>10302702 Rosal cortado fresco alina</v>
          </cell>
        </row>
        <row r="3354">
          <cell r="B3354" t="str">
            <v>10302703 Rosal cortado fresco ambiance</v>
          </cell>
        </row>
        <row r="3355">
          <cell r="B3355" t="str">
            <v>10302704 Rosal cortado fresco aquarel</v>
          </cell>
        </row>
        <row r="3356">
          <cell r="B3356" t="str">
            <v>10302705 Rosal cortado fresco autumn</v>
          </cell>
        </row>
        <row r="3357">
          <cell r="B3357" t="str">
            <v>10302706 Rosal cortado fresco brasil</v>
          </cell>
        </row>
        <row r="3358">
          <cell r="B3358" t="str">
            <v>10302707 Rosal cortado fresco candle light</v>
          </cell>
        </row>
        <row r="3359">
          <cell r="B3359" t="str">
            <v>10302708 Rosal cortado fresco cantata o cantate</v>
          </cell>
        </row>
        <row r="3360">
          <cell r="B3360" t="str">
            <v>10302709 Rosal cortado fresco capriccio</v>
          </cell>
        </row>
        <row r="3361">
          <cell r="B3361" t="str">
            <v>10302710 Rosal cortado fresco caribbean</v>
          </cell>
        </row>
        <row r="3362">
          <cell r="B3362" t="str">
            <v>10302711 Rosal cortado fresco circus</v>
          </cell>
        </row>
        <row r="3363">
          <cell r="B3363" t="str">
            <v>10302712 Rosal cortado fresco citran</v>
          </cell>
        </row>
        <row r="3364">
          <cell r="B3364" t="str">
            <v>10302713 Rosal cortado fresco concorde</v>
          </cell>
        </row>
        <row r="3365">
          <cell r="B3365" t="str">
            <v>10302714 Rosal cortado fresco conga</v>
          </cell>
        </row>
        <row r="3366">
          <cell r="B3366" t="str">
            <v>10302715 Rosal cortado fresco deja vu</v>
          </cell>
        </row>
        <row r="3367">
          <cell r="B3367" t="str">
            <v>10302716 Rosal cortado fresco desire</v>
          </cell>
        </row>
        <row r="3368">
          <cell r="B3368" t="str">
            <v>10302717 Rosal cortado fresco donia sol</v>
          </cell>
        </row>
        <row r="3369">
          <cell r="B3369" t="str">
            <v>10302718 Rosal cortado fresco dueto</v>
          </cell>
        </row>
        <row r="3370">
          <cell r="B3370" t="str">
            <v>10302719 Rosal cortado fresco erin</v>
          </cell>
        </row>
        <row r="3371">
          <cell r="B3371" t="str">
            <v>10302720 Rosal cortado fresco exotic curiosa</v>
          </cell>
        </row>
        <row r="3372">
          <cell r="B3372" t="str">
            <v>10302721 Rosal cortado fresco feria</v>
          </cell>
        </row>
        <row r="3373">
          <cell r="B3373" t="str">
            <v>10302722 Rosal cortado fresco fire bird</v>
          </cell>
        </row>
        <row r="3374">
          <cell r="B3374" t="str">
            <v>10302723 Rosal cortado fresco florida</v>
          </cell>
        </row>
        <row r="3375">
          <cell r="B3375" t="str">
            <v>10302724 Rosal cortado fresco friendly</v>
          </cell>
        </row>
        <row r="3376">
          <cell r="B3376" t="str">
            <v>10302725 Rosal cortado fresco gallinda</v>
          </cell>
        </row>
        <row r="3377">
          <cell r="B3377" t="str">
            <v>10302726 Rosal cortado fresco geisha</v>
          </cell>
        </row>
        <row r="3378">
          <cell r="B3378" t="str">
            <v>10302727 Rosal cortado fresco gelbe</v>
          </cell>
        </row>
        <row r="3379">
          <cell r="B3379" t="str">
            <v>10302728 Rosal cortado fresco gelosia o yellow flame</v>
          </cell>
        </row>
        <row r="3380">
          <cell r="B3380" t="str">
            <v>10302729 Rosal cortado fresco gold rush</v>
          </cell>
        </row>
        <row r="3381">
          <cell r="B3381" t="str">
            <v>10302730 Rosal cortado fresco gold star</v>
          </cell>
        </row>
        <row r="3382">
          <cell r="B3382" t="str">
            <v>10302731 Rosal cortado fresco gold strike</v>
          </cell>
        </row>
        <row r="3383">
          <cell r="B3383" t="str">
            <v>10302732 Rosal cortado fresco golda</v>
          </cell>
        </row>
        <row r="3384">
          <cell r="B3384" t="str">
            <v>10302733 Rosal cortado fresco golden fashion</v>
          </cell>
        </row>
        <row r="3385">
          <cell r="B3385" t="str">
            <v>10302734 Rosal cortado fresco golden gate</v>
          </cell>
        </row>
        <row r="3386">
          <cell r="B3386" t="str">
            <v>10302735 Rosal cortado fresco gran dorado</v>
          </cell>
        </row>
        <row r="3387">
          <cell r="B3387" t="str">
            <v>10302736 Rosal cortado fresco helio</v>
          </cell>
        </row>
        <row r="3388">
          <cell r="B3388" t="str">
            <v>10302737 Rosal cortado fresco high and exotic</v>
          </cell>
        </row>
        <row r="3389">
          <cell r="B3389" t="str">
            <v>10302738 Rosal cortado fresco high and yellow</v>
          </cell>
        </row>
        <row r="3390">
          <cell r="B3390" t="str">
            <v>10302739 Rosal cortado fresco high and yellow magic</v>
          </cell>
        </row>
        <row r="3391">
          <cell r="B3391" t="str">
            <v>10302740 Rosal cortado fresco high society</v>
          </cell>
        </row>
        <row r="3392">
          <cell r="B3392" t="str">
            <v>10302741 Rosal cortado fresco hummer</v>
          </cell>
        </row>
        <row r="3393">
          <cell r="B3393" t="str">
            <v>10302742 Rosal cortado fresco idole o elle</v>
          </cell>
        </row>
        <row r="3394">
          <cell r="B3394" t="str">
            <v>10302743 Rosal cortado fresco inti</v>
          </cell>
        </row>
        <row r="3395">
          <cell r="B3395" t="str">
            <v>10302744 Rosal cortado fresco jet set</v>
          </cell>
        </row>
        <row r="3396">
          <cell r="B3396" t="str">
            <v>10302745 Rosal cortado fresco judy</v>
          </cell>
        </row>
        <row r="3397">
          <cell r="B3397" t="str">
            <v>10302746 Rosal cortado fresco jupiter</v>
          </cell>
        </row>
        <row r="3398">
          <cell r="B3398" t="str">
            <v>10302747 Rosal cortado fresco konfetti</v>
          </cell>
        </row>
        <row r="3399">
          <cell r="B3399" t="str">
            <v>10302748 Rosal cortado fresco kyara o kira</v>
          </cell>
        </row>
        <row r="3400">
          <cell r="B3400" t="str">
            <v>10302749 Rosal cortado fresco latin beauty</v>
          </cell>
        </row>
        <row r="3401">
          <cell r="B3401" t="str">
            <v>10302750 Rosal cortado fresco latin spirit</v>
          </cell>
        </row>
        <row r="3402">
          <cell r="B3402" t="str">
            <v>10302751 Rosal cortado fresco latina</v>
          </cell>
        </row>
        <row r="3403">
          <cell r="B3403" t="str">
            <v>10302752 Rosal cortado fresco lina</v>
          </cell>
        </row>
        <row r="3404">
          <cell r="B3404" t="str">
            <v>10302753 Rosal cortado fresco lindsey</v>
          </cell>
        </row>
        <row r="3405">
          <cell r="B3405" t="str">
            <v>10302754 Rosal cortado fresco male</v>
          </cell>
        </row>
        <row r="3406">
          <cell r="B3406" t="str">
            <v>10302755 Rosal cortado fresco marie clare</v>
          </cell>
        </row>
        <row r="3407">
          <cell r="B3407" t="str">
            <v>10302756 Rosal cortado fresco marisa</v>
          </cell>
        </row>
        <row r="3408">
          <cell r="B3408" t="str">
            <v>10302757 Rosal cortado fresco matchball</v>
          </cell>
        </row>
        <row r="3409">
          <cell r="B3409" t="str">
            <v>10302758 Rosal cortado fresco melon</v>
          </cell>
        </row>
        <row r="3410">
          <cell r="B3410" t="str">
            <v>10302759 Rosal cortado fresco mohana</v>
          </cell>
        </row>
        <row r="3411">
          <cell r="B3411" t="str">
            <v>10302760 Rosal cortado fresco okie dokie</v>
          </cell>
        </row>
        <row r="3412">
          <cell r="B3412" t="str">
            <v>10302761 Rosal cortado fresco pailine</v>
          </cell>
        </row>
        <row r="3413">
          <cell r="B3413" t="str">
            <v>10302762 Rosal cortado fresco parrot</v>
          </cell>
        </row>
        <row r="3414">
          <cell r="B3414" t="str">
            <v>10302763 Rosal cortado fresco rio d oro</v>
          </cell>
        </row>
        <row r="3415">
          <cell r="B3415" t="str">
            <v>10302764 Rosal cortado fresco salami</v>
          </cell>
        </row>
        <row r="3416">
          <cell r="B3416" t="str">
            <v>10302765 Rosal cortado fresco santa fe</v>
          </cell>
        </row>
        <row r="3417">
          <cell r="B3417" t="str">
            <v>10302766 Rosal cortado fresco skyline</v>
          </cell>
        </row>
        <row r="3418">
          <cell r="B3418" t="str">
            <v>10302767 Rosal cortado fresco sonrisa</v>
          </cell>
        </row>
        <row r="3419">
          <cell r="B3419" t="str">
            <v>10302768 Rosal cortado fresco star ambiance</v>
          </cell>
        </row>
        <row r="3420">
          <cell r="B3420" t="str">
            <v>10302769 Rosal cortado fresco starbust</v>
          </cell>
        </row>
        <row r="3421">
          <cell r="B3421" t="str">
            <v>10302770 Rosal cortado fresco sun king</v>
          </cell>
        </row>
        <row r="3422">
          <cell r="B3422" t="str">
            <v>10302771 Rosal cortado fresco sunmaster</v>
          </cell>
        </row>
        <row r="3423">
          <cell r="B3423" t="str">
            <v>10302772 Rosal cortado fresco sunny milva</v>
          </cell>
        </row>
        <row r="3424">
          <cell r="B3424" t="str">
            <v>10302773 Rosal cortado fresco sushi</v>
          </cell>
        </row>
        <row r="3425">
          <cell r="B3425" t="str">
            <v>10302774 Rosal cortado fresco tabasco</v>
          </cell>
        </row>
        <row r="3426">
          <cell r="B3426" t="str">
            <v>10302775 Rosal cortado fresco tara</v>
          </cell>
        </row>
        <row r="3427">
          <cell r="B3427" t="str">
            <v>10302776 Rosal cortado fresco tresor 2000</v>
          </cell>
        </row>
        <row r="3428">
          <cell r="B3428" t="str">
            <v>10302777 Rosal cortado fresco ooty</v>
          </cell>
        </row>
        <row r="3429">
          <cell r="B3429" t="str">
            <v>10302778 Rosal cortado fresco yellow coral</v>
          </cell>
        </row>
        <row r="3430">
          <cell r="B3430" t="str">
            <v>10302779 Rosal cortado fresco yellow finess</v>
          </cell>
        </row>
        <row r="3431">
          <cell r="B3431" t="str">
            <v>10302780 Rosal cortado fresco yellow submarine</v>
          </cell>
        </row>
        <row r="3432">
          <cell r="B3432" t="str">
            <v>10302781 Rosal cortado fresco yellow sunset</v>
          </cell>
        </row>
        <row r="3433">
          <cell r="B3433" t="str">
            <v>10302782 Rosal cortado fresco yelllow timeless</v>
          </cell>
        </row>
        <row r="3434">
          <cell r="B3434" t="str">
            <v>10302800 Rosas cortadas frescas spray</v>
          </cell>
        </row>
        <row r="3435">
          <cell r="B3435" t="str">
            <v>10302801 Rosal cortado fresco alegría spray</v>
          </cell>
        </row>
        <row r="3436">
          <cell r="B3436" t="str">
            <v>10302802 Rosal cortado fresco andrea follies</v>
          </cell>
        </row>
        <row r="3437">
          <cell r="B3437" t="str">
            <v>10302803 Rosal cortado fresco antara follies</v>
          </cell>
        </row>
        <row r="3438">
          <cell r="B3438" t="str">
            <v>10302804 Rosal cortado fresco arrow follies</v>
          </cell>
        </row>
        <row r="3439">
          <cell r="B3439" t="str">
            <v>10302805 Rosal cortado fresco babe spray</v>
          </cell>
        </row>
        <row r="3440">
          <cell r="B3440" t="str">
            <v>10302806 Rosal cortado fresco bellina collection</v>
          </cell>
        </row>
        <row r="3441">
          <cell r="B3441" t="str">
            <v>10302807 Rosal cortado fresco blue moon</v>
          </cell>
        </row>
        <row r="3442">
          <cell r="B3442" t="str">
            <v>10302808 Rosal cortado fresco chablis spray</v>
          </cell>
        </row>
        <row r="3443">
          <cell r="B3443" t="str">
            <v>10302809 Rosal cortado fresco cherry follies</v>
          </cell>
        </row>
        <row r="3444">
          <cell r="B3444" t="str">
            <v>10302810 Rosal cortado fresco chess spray</v>
          </cell>
        </row>
        <row r="3445">
          <cell r="B3445" t="str">
            <v>10302811 Rosal cortado fresco classic lydia spray</v>
          </cell>
        </row>
        <row r="3446">
          <cell r="B3446" t="str">
            <v>10302812 Rosal cortado fresco cream gracia spray</v>
          </cell>
        </row>
        <row r="3447">
          <cell r="B3447" t="str">
            <v>10302813 Rosal cortado fresco cream lydia srpay</v>
          </cell>
        </row>
        <row r="3448">
          <cell r="B3448" t="str">
            <v>10302814 Rosal cortado fresco cream sensation spray</v>
          </cell>
        </row>
        <row r="3449">
          <cell r="B3449" t="str">
            <v>10302815 Rosal cortado fresco cremita spray</v>
          </cell>
        </row>
        <row r="3450">
          <cell r="B3450" t="str">
            <v>10302816 Rosal cortado fresco diablo spray</v>
          </cell>
        </row>
        <row r="3451">
          <cell r="B3451" t="str">
            <v>10302817 Rosal cortado fresco electra spray</v>
          </cell>
        </row>
        <row r="3452">
          <cell r="B3452" t="str">
            <v>10302818 Rosal cortado fresco fire king spray</v>
          </cell>
        </row>
        <row r="3453">
          <cell r="B3453" t="str">
            <v>10302819 Rosal cortado fresco fleurspray</v>
          </cell>
        </row>
        <row r="3454">
          <cell r="B3454" t="str">
            <v>10302820 Rosal cortado fresco girlie follies spray</v>
          </cell>
        </row>
        <row r="3455">
          <cell r="B3455" t="str">
            <v>10302821 Rosal cortado fresco giselle follies spray</v>
          </cell>
        </row>
        <row r="3456">
          <cell r="B3456" t="str">
            <v>10302822 Rosal cortado fresco golden collection spray</v>
          </cell>
        </row>
        <row r="3457">
          <cell r="B3457" t="str">
            <v>10302823 Rosal cortado fresco golden mimi spray</v>
          </cell>
        </row>
        <row r="3458">
          <cell r="B3458" t="str">
            <v>10302824 Rosal cortado fresco gracia spray</v>
          </cell>
        </row>
        <row r="3459">
          <cell r="B3459" t="str">
            <v>10302825 Rosal cortado fresco hot majolica spray</v>
          </cell>
        </row>
        <row r="3460">
          <cell r="B3460" t="str">
            <v>10302826 Rosal cortado fresco hot pink follies spray</v>
          </cell>
        </row>
        <row r="3461">
          <cell r="B3461" t="str">
            <v>10302827 Rosal cortado fresco ilse spray</v>
          </cell>
        </row>
        <row r="3462">
          <cell r="B3462" t="str">
            <v>10302828 Rosal cortado fresco jelena spray</v>
          </cell>
        </row>
        <row r="3463">
          <cell r="B3463" t="str">
            <v>10302829 Rosal cortado fresco laminuette spray</v>
          </cell>
        </row>
        <row r="3464">
          <cell r="B3464" t="str">
            <v>10302830 Rosal cortado fresco lavender follies spray</v>
          </cell>
        </row>
        <row r="3465">
          <cell r="B3465" t="str">
            <v>10302831 Rosal cortado fresco limoncello spray</v>
          </cell>
        </row>
        <row r="3466">
          <cell r="B3466" t="str">
            <v>10302832 Rosal cortado fresco little silver spray</v>
          </cell>
        </row>
        <row r="3467">
          <cell r="B3467" t="str">
            <v>10302833 Rosal cortado fresco lovely lydia spray</v>
          </cell>
        </row>
        <row r="3468">
          <cell r="B3468" t="str">
            <v>10302834 Rosal cortado fresco lucy spray</v>
          </cell>
        </row>
        <row r="3469">
          <cell r="B3469" t="str">
            <v>10302835 Rosal cortado fresco lydia spray</v>
          </cell>
        </row>
        <row r="3470">
          <cell r="B3470" t="str">
            <v>10302836 Rosal cortado fresco macarena spray</v>
          </cell>
        </row>
        <row r="3471">
          <cell r="B3471" t="str">
            <v>10302837 Rosal cortado fresco magic sensation spray</v>
          </cell>
        </row>
        <row r="3472">
          <cell r="B3472" t="str">
            <v>10302838 Rosal cortado fresco majolica spray</v>
          </cell>
        </row>
        <row r="3473">
          <cell r="B3473" t="str">
            <v>10302839 Rosal cortado fresco mambo número 5 spray</v>
          </cell>
        </row>
        <row r="3474">
          <cell r="B3474" t="str">
            <v>10302840 Rosal cortado fresco mambo spray</v>
          </cell>
        </row>
        <row r="3475">
          <cell r="B3475" t="str">
            <v>10302841 Rosal cortado fresco marlene spray</v>
          </cell>
        </row>
        <row r="3476">
          <cell r="B3476" t="str">
            <v>10302842 Rosal cortado fresco mimi eden spray</v>
          </cell>
        </row>
        <row r="3477">
          <cell r="B3477" t="str">
            <v>10302843 Rosal cortado fresco minou spray</v>
          </cell>
        </row>
        <row r="3478">
          <cell r="B3478" t="str">
            <v>10302844 Rosal cortado fresco nikita spray</v>
          </cell>
        </row>
        <row r="3479">
          <cell r="B3479" t="str">
            <v>10302845 Rosal cortado fresco novel collection spray</v>
          </cell>
        </row>
        <row r="3480">
          <cell r="B3480" t="str">
            <v>10302846 Rosal cortado fresco orange success spray</v>
          </cell>
        </row>
        <row r="3481">
          <cell r="B3481" t="str">
            <v>10302847 Rosal cortado fresco pepita spray</v>
          </cell>
        </row>
        <row r="3482">
          <cell r="B3482" t="str">
            <v>10302848 Rosal cortado fresco pink flash spray</v>
          </cell>
        </row>
        <row r="3483">
          <cell r="B3483" t="str">
            <v>10302849 Rosal cortado fresco pink sensation spray</v>
          </cell>
        </row>
        <row r="3484">
          <cell r="B3484" t="str">
            <v>10302850 Rosal cortado fresco porcelina spray</v>
          </cell>
        </row>
        <row r="3485">
          <cell r="B3485" t="str">
            <v>10302851 Rosal cortado fresco princess spray</v>
          </cell>
        </row>
        <row r="3486">
          <cell r="B3486" t="str">
            <v>10302852 Rosal cortado fresco purple mikado spray</v>
          </cell>
        </row>
        <row r="3487">
          <cell r="B3487" t="str">
            <v>10302853 Rosal cortado fresco red angel spray</v>
          </cell>
        </row>
        <row r="3488">
          <cell r="B3488" t="str">
            <v>10302854 Rosal cortado fresco red collection spray</v>
          </cell>
        </row>
        <row r="3489">
          <cell r="B3489" t="str">
            <v>10302855 Rosal cortado fresco red hero spray</v>
          </cell>
        </row>
        <row r="3490">
          <cell r="B3490" t="str">
            <v>10302856 Rosal cortado fresco red mikado spray</v>
          </cell>
        </row>
        <row r="3491">
          <cell r="B3491" t="str">
            <v>10302857 Rosal cortado fresco red vision spray</v>
          </cell>
        </row>
        <row r="3492">
          <cell r="B3492" t="str">
            <v>10302858 Rosal cortado fresco ritmo spray</v>
          </cell>
        </row>
        <row r="3493">
          <cell r="B3493" t="str">
            <v>10302859 Rosal cortado fresco romance mikado o eva spray</v>
          </cell>
        </row>
        <row r="3494">
          <cell r="B3494" t="str">
            <v>10302860 Rosal cortado fresco romántica follies spray</v>
          </cell>
        </row>
        <row r="3495">
          <cell r="B3495" t="str">
            <v>10302861 Rosal cortado fresco rubicon spray</v>
          </cell>
        </row>
        <row r="3496">
          <cell r="B3496" t="str">
            <v>10302862 Rosal cortado fresco rumba spray</v>
          </cell>
        </row>
        <row r="3497">
          <cell r="B3497" t="str">
            <v>10302863 Rosal cortado fresco salsa spray</v>
          </cell>
        </row>
        <row r="3498">
          <cell r="B3498" t="str">
            <v>10302864 Rosal cortado fresco sangrita spray</v>
          </cell>
        </row>
        <row r="3499">
          <cell r="B3499" t="str">
            <v>10302865 Rosal cortado fresco santa bárbara spray</v>
          </cell>
        </row>
        <row r="3500">
          <cell r="B3500" t="str">
            <v>10302866 Rosal cortado fresco sashaba spray</v>
          </cell>
        </row>
        <row r="3501">
          <cell r="B3501" t="str">
            <v>10302867 Rosal cortado fresco scarlett spray</v>
          </cell>
        </row>
        <row r="3502">
          <cell r="B3502" t="str">
            <v>10302868 Rosal cortado fresco seline spray</v>
          </cell>
        </row>
        <row r="3503">
          <cell r="B3503" t="str">
            <v>10302869 Rosal cortado fresco sensation spray</v>
          </cell>
        </row>
        <row r="3504">
          <cell r="B3504" t="str">
            <v>10302870 Rosal cortado fresco silver collection spray</v>
          </cell>
        </row>
        <row r="3505">
          <cell r="B3505" t="str">
            <v>10302871 Rosal cortado fresco silver sensation spray</v>
          </cell>
        </row>
        <row r="3506">
          <cell r="B3506" t="str">
            <v>10302872 Rosal cortado fresco snowdance spray</v>
          </cell>
        </row>
        <row r="3507">
          <cell r="B3507" t="str">
            <v>10302873 Rosal cortado fresco snowflake spray</v>
          </cell>
        </row>
        <row r="3508">
          <cell r="B3508" t="str">
            <v>10302874 Rosal cortado fresco suncity spray</v>
          </cell>
        </row>
        <row r="3509">
          <cell r="B3509" t="str">
            <v>10302875 Rosal cortado fresco super nova spray</v>
          </cell>
        </row>
        <row r="3510">
          <cell r="B3510" t="str">
            <v>10302876 Rosal cortado fresco sweet sensation spray</v>
          </cell>
        </row>
        <row r="3511">
          <cell r="B3511" t="str">
            <v>10302877 Rosal cortado fresco taifun o typhoon spray</v>
          </cell>
        </row>
        <row r="3512">
          <cell r="B3512" t="str">
            <v>10302878 Rosal cortado fresco tamango spray</v>
          </cell>
        </row>
        <row r="3513">
          <cell r="B3513" t="str">
            <v>10302879 Rosal cortado fresco tanger follies spray</v>
          </cell>
        </row>
        <row r="3514">
          <cell r="B3514" t="str">
            <v>10302880 Rosal cortado fresco tiara spray</v>
          </cell>
        </row>
        <row r="3515">
          <cell r="B3515" t="str">
            <v>10302881 Rosal cortado fresco tiramisú spray</v>
          </cell>
        </row>
        <row r="3516">
          <cell r="B3516" t="str">
            <v>10302882 Rosal cortado fresco twinkle bride spray</v>
          </cell>
        </row>
        <row r="3517">
          <cell r="B3517" t="str">
            <v>10302883 Rosal cortado fresco viviane spray</v>
          </cell>
        </row>
        <row r="3518">
          <cell r="B3518" t="str">
            <v>10302884 Rosal cortado fresco white majolica spray</v>
          </cell>
        </row>
        <row r="3519">
          <cell r="B3519" t="str">
            <v>10302885 Rosal cortado fresco white mikado spray</v>
          </cell>
        </row>
        <row r="3520">
          <cell r="B3520" t="str">
            <v>10302886 Rosal cortado fresco xentina spray</v>
          </cell>
        </row>
        <row r="3521">
          <cell r="B3521" t="str">
            <v>10302887 Rosal cortado fresco yellow babe spray</v>
          </cell>
        </row>
        <row r="3522">
          <cell r="B3522" t="str">
            <v>10302888 Rosal cortado fresco yellow follies spray</v>
          </cell>
        </row>
        <row r="3523">
          <cell r="B3523" t="str">
            <v>10311500 Anturios cortados frescos</v>
          </cell>
        </row>
        <row r="3524">
          <cell r="B3524" t="str">
            <v>10311501 Anturio cortado fresco chocolate</v>
          </cell>
        </row>
        <row r="3525">
          <cell r="B3525" t="str">
            <v>10311502 Anturio cortado fresco rojo oscuro</v>
          </cell>
        </row>
        <row r="3526">
          <cell r="B3526" t="str">
            <v>10311503 Anturio cortado fresco verde</v>
          </cell>
        </row>
        <row r="3527">
          <cell r="B3527" t="str">
            <v>10311504 Anturio cortado fresco rosado fuerte</v>
          </cell>
        </row>
        <row r="3528">
          <cell r="B3528" t="str">
            <v>10311505 Anturio cortado fresco mickey mouse</v>
          </cell>
        </row>
        <row r="3529">
          <cell r="B3529" t="str">
            <v>10311506 Anturio cortado fresco obake verde y blanco</v>
          </cell>
        </row>
        <row r="3530">
          <cell r="B3530" t="str">
            <v>10311507 Anturio cortado fresco obake rojo y verde</v>
          </cell>
        </row>
        <row r="3531">
          <cell r="B3531" t="str">
            <v>10311508 Anturio cortado fresco anaranjado</v>
          </cell>
        </row>
        <row r="3532">
          <cell r="B3532" t="str">
            <v>10311509 Anturio cortado fresco durazno</v>
          </cell>
        </row>
        <row r="3533">
          <cell r="B3533" t="str">
            <v>10311510 Anturio cortado fresco picasso o pecoso</v>
          </cell>
        </row>
        <row r="3534">
          <cell r="B3534" t="str">
            <v>10311511 Anturio cortado fresco rojo</v>
          </cell>
        </row>
        <row r="3535">
          <cell r="B3535" t="str">
            <v>10311512 Anturio cortado fresco splash</v>
          </cell>
        </row>
        <row r="3536">
          <cell r="B3536" t="str">
            <v>10311513 Anturio cortado fresco tropic fire</v>
          </cell>
        </row>
        <row r="3537">
          <cell r="B3537" t="str">
            <v>10311514 Anturio cortado fresco verde tulipán</v>
          </cell>
        </row>
        <row r="3538">
          <cell r="B3538" t="str">
            <v>10311515 Anturio cortado fresco rosado tulipán</v>
          </cell>
        </row>
        <row r="3539">
          <cell r="B3539" t="str">
            <v>10311516 Anturio cortado fresco púrpura tulipán</v>
          </cell>
        </row>
        <row r="3540">
          <cell r="B3540" t="str">
            <v>10311517 Anturio cortado fresco rojo tulipán</v>
          </cell>
        </row>
        <row r="3541">
          <cell r="B3541" t="str">
            <v>10311518 Anturio cortado fresco blanco</v>
          </cell>
        </row>
        <row r="3542">
          <cell r="B3542" t="str">
            <v>10311519 Anturio cortado fresco blanco salvaje</v>
          </cell>
        </row>
        <row r="3543">
          <cell r="B3543" t="str">
            <v>10311600 Allium cortado fresco</v>
          </cell>
        </row>
        <row r="3544">
          <cell r="B3544" t="str">
            <v>10311601 Allium cortado fresco ambassador</v>
          </cell>
        </row>
        <row r="3545">
          <cell r="B3545" t="str">
            <v>10311602 Allium cortado fresco ampeloprasum</v>
          </cell>
        </row>
        <row r="3546">
          <cell r="B3546" t="str">
            <v>10311603 Allium cortado fresco bullit o drumstick</v>
          </cell>
        </row>
        <row r="3547">
          <cell r="B3547" t="str">
            <v>10311604 Allium cortado fresco christophii</v>
          </cell>
        </row>
        <row r="3548">
          <cell r="B3548" t="str">
            <v>10311605 Allium cortado fresco cowanii</v>
          </cell>
        </row>
        <row r="3549">
          <cell r="B3549" t="str">
            <v>10311606 Allium cortado fresco gigante</v>
          </cell>
        </row>
        <row r="3550">
          <cell r="B3550" t="str">
            <v>10311607 Allium cortado fresco gladiador</v>
          </cell>
        </row>
        <row r="3551">
          <cell r="B3551" t="str">
            <v>10311608 Allium cortado fresco globemaster</v>
          </cell>
        </row>
        <row r="3552">
          <cell r="B3552" t="str">
            <v>10311609 Allium cortado fresco bola de golf</v>
          </cell>
        </row>
        <row r="3553">
          <cell r="B3553" t="str">
            <v>10311610 Allium cortado fresco cabello</v>
          </cell>
        </row>
        <row r="3554">
          <cell r="B3554" t="str">
            <v>10311611 Allium cortado fresco rosado gigante</v>
          </cell>
        </row>
        <row r="3555">
          <cell r="B3555" t="str">
            <v>10311612 Allium cortado fresco sensación púrpura</v>
          </cell>
        </row>
        <row r="3556">
          <cell r="B3556" t="str">
            <v>10311613 Allium cortado fresco sicilum hanging</v>
          </cell>
        </row>
        <row r="3557">
          <cell r="B3557" t="str">
            <v>10311614 Allium cortado fresco spider schubertii</v>
          </cell>
        </row>
        <row r="3558">
          <cell r="B3558" t="str">
            <v>10311615 Allium cortado fresco spray moly</v>
          </cell>
        </row>
        <row r="3559">
          <cell r="B3559" t="str">
            <v>10311616 Allium cortado fresco spray roseum</v>
          </cell>
        </row>
        <row r="3560">
          <cell r="B3560" t="str">
            <v>10311617 Allium cortado fresco tuberosum</v>
          </cell>
        </row>
        <row r="3561">
          <cell r="B3561" t="str">
            <v>10311618 Allium cortado fresco unifolium o spray</v>
          </cell>
        </row>
        <row r="3562">
          <cell r="B3562" t="str">
            <v>10311619 Allium cortado fresco monte everest blanco</v>
          </cell>
        </row>
        <row r="3563">
          <cell r="B3563" t="str">
            <v>10311700 Astromelia cortada fresca</v>
          </cell>
        </row>
        <row r="3564">
          <cell r="B3564" t="str">
            <v>10311701 Astromelia cortada fresca agropoli</v>
          </cell>
        </row>
        <row r="3565">
          <cell r="B3565" t="str">
            <v>10311702 Astromelia cortada fresca bourgogne</v>
          </cell>
        </row>
        <row r="3566">
          <cell r="B3566" t="str">
            <v>10311703 Astromelia cortada fresca cairo</v>
          </cell>
        </row>
        <row r="3567">
          <cell r="B3567" t="str">
            <v>10311704 Astromelia cortada fresca charmes</v>
          </cell>
        </row>
        <row r="3568">
          <cell r="B3568" t="str">
            <v>10311705 Astromelia cortada fresca cherry bay</v>
          </cell>
        </row>
        <row r="3569">
          <cell r="B3569" t="str">
            <v>10311706 Astromelia cortada fresca cherry white</v>
          </cell>
        </row>
        <row r="3570">
          <cell r="B3570" t="str">
            <v>10311707 Astromelia cortada fresca dame blanche</v>
          </cell>
        </row>
        <row r="3571">
          <cell r="B3571" t="str">
            <v>10311708 Astromelia cortada fresca diamond</v>
          </cell>
        </row>
        <row r="3572">
          <cell r="B3572" t="str">
            <v>10311709 Astromelia cortada fresca gran canaria</v>
          </cell>
        </row>
        <row r="3573">
          <cell r="B3573" t="str">
            <v>10311710 Astromelia cortada fresca harlekijn</v>
          </cell>
        </row>
        <row r="3574">
          <cell r="B3574" t="str">
            <v>10311711 Astromelia cortada fresca indian summer</v>
          </cell>
        </row>
        <row r="3575">
          <cell r="B3575" t="str">
            <v>10311712 Astromelia cortada fresca jamaica</v>
          </cell>
        </row>
        <row r="3576">
          <cell r="B3576" t="str">
            <v>10311713 Astromelia cortada fresca macondo</v>
          </cell>
        </row>
        <row r="3577">
          <cell r="B3577" t="str">
            <v>10311714 Astromelia cortada fresca mistique</v>
          </cell>
        </row>
        <row r="3578">
          <cell r="B3578" t="str">
            <v>10311715 Astromelia cortada fresca my fair</v>
          </cell>
        </row>
        <row r="3579">
          <cell r="B3579" t="str">
            <v>10311716 Astromelia cortada fresca new cairo</v>
          </cell>
        </row>
        <row r="3580">
          <cell r="B3580" t="str">
            <v>10311717 Astromelia cortada fresca nice</v>
          </cell>
        </row>
        <row r="3581">
          <cell r="B3581" t="str">
            <v>10311718 Astromelia cortada fresca orange bowl</v>
          </cell>
        </row>
        <row r="3582">
          <cell r="B3582" t="str">
            <v>10311719 Astromelia cortada fresca orange queens</v>
          </cell>
        </row>
        <row r="3583">
          <cell r="B3583" t="str">
            <v>10311720 Astromelia cortada fresca orange sun</v>
          </cell>
        </row>
        <row r="3584">
          <cell r="B3584" t="str">
            <v>10311721 Astromelia cortada fresca paris</v>
          </cell>
        </row>
        <row r="3585">
          <cell r="B3585" t="str">
            <v>10311722 Astromelia cortada fresca picasso</v>
          </cell>
        </row>
        <row r="3586">
          <cell r="B3586" t="str">
            <v>10311723 Astromelia cortada fresca pink panther</v>
          </cell>
        </row>
        <row r="3587">
          <cell r="B3587" t="str">
            <v>10311724 Astromelia cortada fresca prima donna</v>
          </cell>
        </row>
        <row r="3588">
          <cell r="B3588" t="str">
            <v>10311725 Astromelia cortada fresca red silhouette</v>
          </cell>
        </row>
        <row r="3589">
          <cell r="B3589" t="str">
            <v>10311726 Astromelia cortada fresca sacha</v>
          </cell>
        </row>
        <row r="3590">
          <cell r="B3590" t="str">
            <v>10311727 Astromelia cortada fresca salmón</v>
          </cell>
        </row>
        <row r="3591">
          <cell r="B3591" t="str">
            <v>10311728 Astromelia cortada fresca santiago</v>
          </cell>
        </row>
        <row r="3592">
          <cell r="B3592" t="str">
            <v>10311729 Astromelia cortada fresca senna</v>
          </cell>
        </row>
        <row r="3593">
          <cell r="B3593" t="str">
            <v>10311730 Astromelia cortada fresca snowball</v>
          </cell>
        </row>
        <row r="3594">
          <cell r="B3594" t="str">
            <v>10311731 Astromelia cortada fresca sublime</v>
          </cell>
        </row>
        <row r="3595">
          <cell r="B3595" t="str">
            <v>10311732 Astromelia cortada fresca tropicana</v>
          </cell>
        </row>
        <row r="3596">
          <cell r="B3596" t="str">
            <v>10311733 Astromelia cortada fresca virginia</v>
          </cell>
        </row>
        <row r="3597">
          <cell r="B3597" t="str">
            <v>10311734 Astromelia cortada fresca blanca</v>
          </cell>
        </row>
        <row r="3598">
          <cell r="B3598" t="str">
            <v>10311800 Amaranto cortado fresco</v>
          </cell>
        </row>
        <row r="3599">
          <cell r="B3599" t="str">
            <v>10311801 Amaranto cortado fresco verde colgante</v>
          </cell>
        </row>
        <row r="3600">
          <cell r="B3600" t="str">
            <v>10311802 Amaranto cortado fresco rojo colgante</v>
          </cell>
        </row>
        <row r="3601">
          <cell r="B3601" t="str">
            <v>10311803 Amaranto cortado fresco bronce erguido</v>
          </cell>
        </row>
        <row r="3602">
          <cell r="B3602" t="str">
            <v>10311804 Amaranto cortado fresco verde erguido</v>
          </cell>
        </row>
        <row r="3603">
          <cell r="B3603" t="str">
            <v>10311805 Amaranto cortado fresco rojo erguido</v>
          </cell>
        </row>
        <row r="3604">
          <cell r="B3604" t="str">
            <v>10311900 Amaryllis cortado fresco</v>
          </cell>
        </row>
        <row r="3605">
          <cell r="B3605" t="str">
            <v>10311901 Amaryllis cortado fresco naranja</v>
          </cell>
        </row>
        <row r="3606">
          <cell r="B3606" t="str">
            <v>10311902 Amaryllis cortado fresco orange nagano</v>
          </cell>
        </row>
        <row r="3607">
          <cell r="B3607" t="str">
            <v>10311903 Amaryllis cortado fresco pigmeo mini</v>
          </cell>
        </row>
        <row r="3608">
          <cell r="B3608" t="str">
            <v>10311904 Amaryllis cortado fresco red lion</v>
          </cell>
        </row>
        <row r="3609">
          <cell r="B3609" t="str">
            <v>10311905 Amaryllis cortado fresco rilona</v>
          </cell>
        </row>
        <row r="3610">
          <cell r="B3610" t="str">
            <v>10311906 Amaryllis cortado fresco royal velvet</v>
          </cell>
        </row>
        <row r="3611">
          <cell r="B3611" t="str">
            <v>10311907 Amaryllis cortado fresco sonatini naranja</v>
          </cell>
        </row>
        <row r="3612">
          <cell r="B3612" t="str">
            <v>10311908 Amaryllis cortado fresco sonatini rojo</v>
          </cell>
        </row>
        <row r="3613">
          <cell r="B3613" t="str">
            <v>10311909 Amaryllis cortado fresco tango</v>
          </cell>
        </row>
        <row r="3614">
          <cell r="B3614" t="str">
            <v>10311910 Amaryllis cortado fresco tinto night</v>
          </cell>
        </row>
        <row r="3615">
          <cell r="B3615" t="str">
            <v>10312000 Anémona cortada fresca</v>
          </cell>
        </row>
        <row r="3616">
          <cell r="B3616" t="str">
            <v>10312001 Anémona cortada fresca aubergine</v>
          </cell>
        </row>
        <row r="3617">
          <cell r="B3617" t="str">
            <v>10312002 Anémona cortada fresca negra</v>
          </cell>
        </row>
        <row r="3618">
          <cell r="B3618" t="str">
            <v>10312003 Anémona cortada fresca azul</v>
          </cell>
        </row>
        <row r="3619">
          <cell r="B3619" t="str">
            <v>10312004 Anémona cortada fresca cereza</v>
          </cell>
        </row>
        <row r="3620">
          <cell r="B3620" t="str">
            <v>10312005 Anémona cortada fresca coronaria</v>
          </cell>
        </row>
        <row r="3621">
          <cell r="B3621" t="str">
            <v>10312006 Anémona cortada fresca rosado fuerte</v>
          </cell>
        </row>
        <row r="3622">
          <cell r="B3622" t="str">
            <v>10312007 Anémona cortada fresca rosado claro</v>
          </cell>
        </row>
        <row r="3623">
          <cell r="B3623" t="str">
            <v>10312008 Anémona cortada fresca rosado</v>
          </cell>
        </row>
        <row r="3624">
          <cell r="B3624" t="str">
            <v>10312009 Anémona cortada fresca púrpura</v>
          </cell>
        </row>
        <row r="3625">
          <cell r="B3625" t="str">
            <v>10312010 Anémona cortada fresca roja</v>
          </cell>
        </row>
        <row r="3626">
          <cell r="B3626" t="str">
            <v>10312011 Anémona cortada fresca blanca</v>
          </cell>
        </row>
        <row r="3627">
          <cell r="B3627" t="str">
            <v>10312100 Asclepia cortada fresca</v>
          </cell>
        </row>
        <row r="3628">
          <cell r="B3628" t="str">
            <v>10312101 Asclepia cortada fresca lavanda</v>
          </cell>
        </row>
        <row r="3629">
          <cell r="B3629" t="str">
            <v>10312102 Asclepia cortada fresca moby dick</v>
          </cell>
        </row>
        <row r="3630">
          <cell r="B3630" t="str">
            <v>10312103 Asclepia cortada fresca tuberosa</v>
          </cell>
        </row>
        <row r="3631">
          <cell r="B3631" t="str">
            <v>10312104 Asclepia cortada fresca blanca</v>
          </cell>
        </row>
        <row r="3632">
          <cell r="B3632" t="str">
            <v>10312200 Aster cortada fresca</v>
          </cell>
        </row>
        <row r="3633">
          <cell r="B3633" t="str">
            <v>10312201 Aster cortada fresca beauty</v>
          </cell>
        </row>
        <row r="3634">
          <cell r="B3634" t="str">
            <v>10312202 Aster cortada fresca japonés azul</v>
          </cell>
        </row>
        <row r="3635">
          <cell r="B3635" t="str">
            <v>10312203 Aster cortada fresca japonés verde</v>
          </cell>
        </row>
        <row r="3636">
          <cell r="B3636" t="str">
            <v>10312204 Aster cortada fresca japonés rosado fuerte</v>
          </cell>
        </row>
        <row r="3637">
          <cell r="B3637" t="str">
            <v>10312205 Aster cortada fresca japonés lavanda</v>
          </cell>
        </row>
        <row r="3638">
          <cell r="B3638" t="str">
            <v>10312206 Aster cortada fresca japonés rosado claro</v>
          </cell>
        </row>
        <row r="3639">
          <cell r="B3639" t="str">
            <v>10312207 Aster cortada fresca japonés durazno</v>
          </cell>
        </row>
        <row r="3640">
          <cell r="B3640" t="str">
            <v>10312208 Aster cortada fresca japonés rosado</v>
          </cell>
        </row>
        <row r="3641">
          <cell r="B3641" t="str">
            <v>10312209 Aster cortada fresca japonés púrpura</v>
          </cell>
        </row>
        <row r="3642">
          <cell r="B3642" t="str">
            <v>10312210 Aster cortada fresca japonés rojo</v>
          </cell>
        </row>
        <row r="3643">
          <cell r="B3643" t="str">
            <v>10312211 Aster cortada fresca japonés spider</v>
          </cell>
        </row>
        <row r="3644">
          <cell r="B3644" t="str">
            <v>10312212 Aster cortada fresca japonés  blanco</v>
          </cell>
        </row>
        <row r="3645">
          <cell r="B3645" t="str">
            <v>10312213 Aster cortada fresca novi belgii rosado fuerte</v>
          </cell>
        </row>
        <row r="3646">
          <cell r="B3646" t="str">
            <v>10312214 Aster cortada fresca novi belgii lavanda</v>
          </cell>
        </row>
        <row r="3647">
          <cell r="B3647" t="str">
            <v>10312215 Aster cortada fresca novi belgii rosado</v>
          </cell>
        </row>
        <row r="3648">
          <cell r="B3648" t="str">
            <v>10312216 Aster cortada fresca novi belgii púrpura</v>
          </cell>
        </row>
        <row r="3649">
          <cell r="B3649" t="str">
            <v>10312217 Aster cortada fresca novi belgii blanco</v>
          </cell>
        </row>
        <row r="3650">
          <cell r="B3650" t="str">
            <v>10312218 Aster cortada fresca solidago</v>
          </cell>
        </row>
        <row r="3651">
          <cell r="B3651" t="str">
            <v>10312219 Aster cortada fresca spider</v>
          </cell>
        </row>
        <row r="3652">
          <cell r="B3652" t="str">
            <v>10312300 Berzelia cortada fresca</v>
          </cell>
        </row>
        <row r="3653">
          <cell r="B3653" t="str">
            <v>10312301 Berzelia lanuginosa cortada fresca abrotnoides</v>
          </cell>
        </row>
        <row r="3654">
          <cell r="B3654" t="str">
            <v>10312302 Berzelia lanuginosa cortada fresca fireball</v>
          </cell>
        </row>
        <row r="3655">
          <cell r="B3655" t="str">
            <v>10312303 Berzelia lanuginosa cortada fresca galpinii</v>
          </cell>
        </row>
        <row r="3656">
          <cell r="B3656" t="str">
            <v>10312304 Berzelia lanuginosa cortada fresca galpini o baubles</v>
          </cell>
        </row>
        <row r="3657">
          <cell r="B3657" t="str">
            <v>10312305 Berzelia lanuginosa cortada fresca squarrosa</v>
          </cell>
        </row>
        <row r="3658">
          <cell r="B3658" t="str">
            <v>10312400 Bouvaria cortada fresca</v>
          </cell>
        </row>
        <row r="3659">
          <cell r="B3659" t="str">
            <v>10312401 Bouvardia cortada fresca doble rosado fuerte</v>
          </cell>
        </row>
        <row r="3660">
          <cell r="B3660" t="str">
            <v>10312402 Bouvardia cortada fresca rosado claro</v>
          </cell>
        </row>
        <row r="3661">
          <cell r="B3661" t="str">
            <v>10312403 Bouvardia cortada fresca doble rosado claro</v>
          </cell>
        </row>
        <row r="3662">
          <cell r="B3662" t="str">
            <v>10312404 Bouvardia cortada fresca roja</v>
          </cell>
        </row>
        <row r="3663">
          <cell r="B3663" t="str">
            <v>10312405 Bouvardia cortada fresca blanca</v>
          </cell>
        </row>
        <row r="3664">
          <cell r="B3664" t="str">
            <v>10312500 Brodiaea cortada fresca</v>
          </cell>
        </row>
        <row r="3665">
          <cell r="B3665" t="str">
            <v>10312501 Brodiaea cortada fresca congesta</v>
          </cell>
        </row>
        <row r="3666">
          <cell r="B3666" t="str">
            <v>10312502 Brodiaea cortada fresca congesta lavanda</v>
          </cell>
        </row>
        <row r="3667">
          <cell r="B3667" t="str">
            <v>10312503 Brodiaea cortada fresca jacinta</v>
          </cell>
        </row>
        <row r="3668">
          <cell r="B3668" t="str">
            <v>10312504 Brodiaea cortada fresca ida maija</v>
          </cell>
        </row>
        <row r="3669">
          <cell r="B3669" t="str">
            <v>10312505 Brodiaea cortada fresca starlight</v>
          </cell>
        </row>
        <row r="3670">
          <cell r="B3670" t="str">
            <v>10312600 Calla cortada fresca</v>
          </cell>
        </row>
        <row r="3671">
          <cell r="B3671" t="str">
            <v>10312601 Calla cortada fresca green goddess</v>
          </cell>
        </row>
        <row r="3672">
          <cell r="B3672" t="str">
            <v>10312602 Calla cortada fresca ramillete albertville</v>
          </cell>
        </row>
        <row r="3673">
          <cell r="B3673" t="str">
            <v>10312603 Calla cortada fresca ramillete aranal</v>
          </cell>
        </row>
        <row r="3674">
          <cell r="B3674" t="str">
            <v>10312604 Calla cortada fresca ramillete black eyed beauty</v>
          </cell>
        </row>
        <row r="3675">
          <cell r="B3675" t="str">
            <v>10312605 Calla cortada fresca black star</v>
          </cell>
        </row>
        <row r="3676">
          <cell r="B3676" t="str">
            <v>10312606 Calla cortada fresca brisbane</v>
          </cell>
        </row>
        <row r="3677">
          <cell r="B3677" t="str">
            <v>10312607 Calla cortada fresca crystal blush</v>
          </cell>
        </row>
        <row r="3678">
          <cell r="B3678" t="str">
            <v>10312608 Calla cortada fresca crystal pink</v>
          </cell>
        </row>
        <row r="3679">
          <cell r="B3679" t="str">
            <v>10312609 Calla cortada fresca crystal white</v>
          </cell>
        </row>
        <row r="3680">
          <cell r="B3680" t="str">
            <v>10312610 Calla cortada fresca dark captain romanc</v>
          </cell>
        </row>
        <row r="3681">
          <cell r="B3681" t="str">
            <v>10312611 Calla cortada fresca ramillete dark mozart</v>
          </cell>
        </row>
        <row r="3682">
          <cell r="B3682" t="str">
            <v>10312612 Calla cortada fresca ramillete dark naomi</v>
          </cell>
        </row>
        <row r="3683">
          <cell r="B3683" t="str">
            <v>10312613 Calla cortada fresca ramillete deformed calla</v>
          </cell>
        </row>
        <row r="3684">
          <cell r="B3684" t="str">
            <v>10312614 Calla cortada fresca ramillete dordogne</v>
          </cell>
        </row>
        <row r="3685">
          <cell r="B3685" t="str">
            <v>10312615 Calla cortada fresca ramillete etude</v>
          </cell>
        </row>
        <row r="3686">
          <cell r="B3686" t="str">
            <v>10312616 Calla cortada fresca ramillete farao</v>
          </cell>
        </row>
        <row r="3687">
          <cell r="B3687" t="str">
            <v>10312617 Calla cortada fresca ramillete fire glow</v>
          </cell>
        </row>
        <row r="3688">
          <cell r="B3688" t="str">
            <v>10312618 Calla cortada fresca ramillete florex gold</v>
          </cell>
        </row>
        <row r="3689">
          <cell r="B3689" t="str">
            <v>10312619 Calla cortada fresca ramillete garnet glow</v>
          </cell>
        </row>
        <row r="3690">
          <cell r="B3690" t="str">
            <v>10312620 Calla cortada fresca ramillete hot chocolate</v>
          </cell>
        </row>
        <row r="3691">
          <cell r="B3691" t="str">
            <v>10312621 Calla cortada fresca ramillete lavender improved</v>
          </cell>
        </row>
        <row r="3692">
          <cell r="B3692" t="str">
            <v>10312622 Calla cortada fresca ramillete light cromance</v>
          </cell>
        </row>
        <row r="3693">
          <cell r="B3693" t="str">
            <v>10312623 Calla cortada fresca ramillete little suzy</v>
          </cell>
        </row>
        <row r="3694">
          <cell r="B3694" t="str">
            <v>10312624 Calla cortada fresca ramillete majestic red</v>
          </cell>
        </row>
        <row r="3695">
          <cell r="B3695" t="str">
            <v>10312625 Calla cortada fresca ramillete mango</v>
          </cell>
        </row>
        <row r="3696">
          <cell r="B3696" t="str">
            <v>10312626 Calla cortada fresca ramillete merlot</v>
          </cell>
        </row>
        <row r="3697">
          <cell r="B3697" t="str">
            <v>10312627 Calla cortada fresca ramillete mozart</v>
          </cell>
        </row>
        <row r="3698">
          <cell r="B3698" t="str">
            <v>10312628 Calla cortada fresca ramillete naomi</v>
          </cell>
        </row>
        <row r="3699">
          <cell r="B3699" t="str">
            <v>10312629 Calla cortada fresca ramillete night cap</v>
          </cell>
        </row>
        <row r="3700">
          <cell r="B3700" t="str">
            <v>10312630 Calla cortada fresca ramillete odessa</v>
          </cell>
        </row>
        <row r="3701">
          <cell r="B3701" t="str">
            <v>10312631 Calla cortada fresca ramillete pacific pink</v>
          </cell>
        </row>
        <row r="3702">
          <cell r="B3702" t="str">
            <v>10312632 Calla cortada fresca ramillete passion fruit</v>
          </cell>
        </row>
        <row r="3703">
          <cell r="B3703" t="str">
            <v>10312633 Calla cortada fresca ramillete picasso</v>
          </cell>
        </row>
        <row r="3704">
          <cell r="B3704" t="str">
            <v>10312634 Calla cortada fresca ramillete pillow talk</v>
          </cell>
        </row>
        <row r="3705">
          <cell r="B3705" t="str">
            <v>10312635 Calla cortada fresca ramillete pink persuation</v>
          </cell>
        </row>
        <row r="3706">
          <cell r="B3706" t="str">
            <v>10312636 Calla cortada fresca ramillete pisa</v>
          </cell>
        </row>
        <row r="3707">
          <cell r="B3707" t="str">
            <v>10312637 Calla cortada fresca ramillete pot of</v>
          </cell>
        </row>
        <row r="3708">
          <cell r="B3708" t="str">
            <v>10312638 Calla cortada fresca ramillete red sox</v>
          </cell>
        </row>
        <row r="3709">
          <cell r="B3709" t="str">
            <v>10312639 Calla cortada fresca ramillete rosa</v>
          </cell>
        </row>
        <row r="3710">
          <cell r="B3710" t="str">
            <v>10312640 Calla cortada fresca ramillete ruby light rose</v>
          </cell>
        </row>
        <row r="3711">
          <cell r="B3711" t="str">
            <v>10312641 Calla cortada fresca ramillete samur</v>
          </cell>
        </row>
        <row r="3712">
          <cell r="B3712" t="str">
            <v>10312642 Calla cortada fresca ramillete sapporo</v>
          </cell>
        </row>
        <row r="3713">
          <cell r="B3713" t="str">
            <v>10312643 Calla cortada fresca ramillete schwarzwalder</v>
          </cell>
        </row>
        <row r="3714">
          <cell r="B3714" t="str">
            <v>10312644 Calla cortada fresca ramillete serrada</v>
          </cell>
        </row>
        <row r="3715">
          <cell r="B3715" t="str">
            <v>10312645 Calla cortada fresca ramillete solemio</v>
          </cell>
        </row>
        <row r="3716">
          <cell r="B3716" t="str">
            <v>10312646 Calla cortada fresca ramillete sunrise</v>
          </cell>
        </row>
        <row r="3717">
          <cell r="B3717" t="str">
            <v>10312647 Calla cortada fresca ramillete super mac</v>
          </cell>
        </row>
        <row r="3718">
          <cell r="B3718" t="str">
            <v>10312648 Calla cortada fresca ramillete swan lake</v>
          </cell>
        </row>
        <row r="3719">
          <cell r="B3719" t="str">
            <v>10312649 Calla cortada fresca ramillete vermeer</v>
          </cell>
        </row>
        <row r="3720">
          <cell r="B3720" t="str">
            <v>10312650 Calla cortada fresca ramillete white butterfly</v>
          </cell>
        </row>
        <row r="3721">
          <cell r="B3721" t="str">
            <v>10312651 Calla cortada fresca ramillete amarilla</v>
          </cell>
        </row>
        <row r="3722">
          <cell r="B3722" t="str">
            <v>10312652 Calla cortada fresca ramillete yellow mozart</v>
          </cell>
        </row>
        <row r="3723">
          <cell r="B3723" t="str">
            <v>10312653 Calla cortada fresca ramillete white large</v>
          </cell>
        </row>
        <row r="3724">
          <cell r="B3724" t="str">
            <v>10312800 Celosia cortada fresca</v>
          </cell>
        </row>
        <row r="3725">
          <cell r="B3725" t="str">
            <v>10312801 Cresta de gallo (celosia) cortada fresca verde</v>
          </cell>
        </row>
        <row r="3726">
          <cell r="B3726" t="str">
            <v>10312802 Cresta de gallo (celosia) cortada fresca anaranjado</v>
          </cell>
        </row>
        <row r="3727">
          <cell r="B3727" t="str">
            <v>10312803 Cresta de gallo (celosia) cortada fresca rosado</v>
          </cell>
        </row>
        <row r="3728">
          <cell r="B3728" t="str">
            <v>10312804 Cresta de gallo (celosia) cortada fresca púrpura</v>
          </cell>
        </row>
        <row r="3729">
          <cell r="B3729" t="str">
            <v>10312805 Cresta de gallo (celosia) cortada fresca rojo</v>
          </cell>
        </row>
        <row r="3730">
          <cell r="B3730" t="str">
            <v>10312806 Cresta de gallo (celosia) cortada fresca amarillo</v>
          </cell>
        </row>
        <row r="3731">
          <cell r="B3731" t="str">
            <v>10312807 Cresta de gallo (celosia) cortada fresca plume light</v>
          </cell>
        </row>
        <row r="3732">
          <cell r="B3732" t="str">
            <v>10312808 Cresta de gallo (celosia) cortada fresca plume orange</v>
          </cell>
        </row>
        <row r="3733">
          <cell r="B3733" t="str">
            <v>10312809 Cresta de gallo (celosia) cortada fresca plume purple</v>
          </cell>
        </row>
        <row r="3734">
          <cell r="B3734" t="str">
            <v>10312810 Cresta de gallo (celosia) cortada fresca plume red</v>
          </cell>
        </row>
        <row r="3735">
          <cell r="B3735" t="str">
            <v>10312811 Cresta de gallo (celosia) cortada fresca plume yellow</v>
          </cell>
        </row>
        <row r="3736">
          <cell r="B3736" t="str">
            <v>10312812 Cresta de gallo (celosia) cortada fresca wheat pink</v>
          </cell>
        </row>
        <row r="3737">
          <cell r="B3737" t="str">
            <v>10312813 Cresta de gallo (celosia) cortada fresca wheat yellow</v>
          </cell>
        </row>
        <row r="3738">
          <cell r="B3738" t="str">
            <v>10312900 Narciso cortado fresco</v>
          </cell>
        </row>
        <row r="3739">
          <cell r="B3739" t="str">
            <v>10312901 Narciso cortado fresco dick wilden</v>
          </cell>
        </row>
        <row r="3740">
          <cell r="B3740" t="str">
            <v>10312902 Narciso cortado fresco dutch master</v>
          </cell>
        </row>
        <row r="3741">
          <cell r="B3741" t="str">
            <v>10312903 Narciso cortado fresco ice follies</v>
          </cell>
        </row>
        <row r="3742">
          <cell r="B3742" t="str">
            <v>10312904 Narciso cortado fresco ice king</v>
          </cell>
        </row>
        <row r="3743">
          <cell r="B3743" t="str">
            <v>10312905 Narciso cortado fresco johan strauss</v>
          </cell>
        </row>
        <row r="3744">
          <cell r="B3744" t="str">
            <v>10312906 Narciso cortado fresco yellow carlton</v>
          </cell>
        </row>
        <row r="3745">
          <cell r="B3745" t="str">
            <v>10313000 Dalia cortada fresca</v>
          </cell>
        </row>
        <row r="3746">
          <cell r="B3746" t="str">
            <v>10313001 Dalia cortada fresca bicolor</v>
          </cell>
        </row>
        <row r="3747">
          <cell r="B3747" t="str">
            <v>10313002 Dalia cortada fresca rosado fuerte</v>
          </cell>
        </row>
        <row r="3748">
          <cell r="B3748" t="str">
            <v>10313003 Dalia cortada fresca rosado claro</v>
          </cell>
        </row>
        <row r="3749">
          <cell r="B3749" t="str">
            <v>10313004 Dalia cortada fresca rosado medio</v>
          </cell>
        </row>
        <row r="3750">
          <cell r="B3750" t="str">
            <v>10313005 Dalia cortada fresca anaranjado</v>
          </cell>
        </row>
        <row r="3751">
          <cell r="B3751" t="str">
            <v>10313006 Dalia cortada fresca durazno</v>
          </cell>
        </row>
        <row r="3752">
          <cell r="B3752" t="str">
            <v>10313007 Dalia cortada fresca púrpura</v>
          </cell>
        </row>
        <row r="3753">
          <cell r="B3753" t="str">
            <v>10313008 Dalia cortada fresca roja</v>
          </cell>
        </row>
        <row r="3754">
          <cell r="B3754" t="str">
            <v>10313009 Dalia cortada fresca blanca</v>
          </cell>
        </row>
        <row r="3755">
          <cell r="B3755" t="str">
            <v>10313010 Dalia cortada fresca amarilla</v>
          </cell>
        </row>
        <row r="3756">
          <cell r="B3756" t="str">
            <v>10313100 Delphinium cortado fresco</v>
          </cell>
        </row>
        <row r="3757">
          <cell r="B3757" t="str">
            <v>10313101 Delphinium cortado fresco bella azul oscuro</v>
          </cell>
        </row>
        <row r="3758">
          <cell r="B3758" t="str">
            <v>10313102 Delphinium cortado fresco bella azul claro</v>
          </cell>
        </row>
        <row r="3759">
          <cell r="B3759" t="str">
            <v>10313103 Delphinium cortado fresco bella blanco</v>
          </cell>
        </row>
        <row r="3760">
          <cell r="B3760" t="str">
            <v>10313104 Delphinium cortado fresco azul sombra</v>
          </cell>
        </row>
        <row r="3761">
          <cell r="B3761" t="str">
            <v>10313105 Delphinium cortado fresco híbrido azul oscuro</v>
          </cell>
        </row>
        <row r="3762">
          <cell r="B3762" t="str">
            <v>10313106 Delphinium cortado fresco híbrido azul claro</v>
          </cell>
        </row>
        <row r="3763">
          <cell r="B3763" t="str">
            <v>10313107 Delphinium cortado fresco híbrido malva</v>
          </cell>
        </row>
        <row r="3764">
          <cell r="B3764" t="str">
            <v>10313108 Delphinium cortado fresco híbrido rosado</v>
          </cell>
        </row>
        <row r="3765">
          <cell r="B3765" t="str">
            <v>10313109 Delphinium cortado fresco híbrido púrpura</v>
          </cell>
        </row>
        <row r="3766">
          <cell r="B3766" t="str">
            <v>10313110 Delphinium cortado fresco híbrido rojo</v>
          </cell>
        </row>
        <row r="3767">
          <cell r="B3767" t="str">
            <v>10313111 Delphinium cortado fresco híbrido blanco</v>
          </cell>
        </row>
        <row r="3768">
          <cell r="B3768" t="str">
            <v>10313112 Delphinium cortado fresco princesa carolina</v>
          </cell>
        </row>
        <row r="3769">
          <cell r="B3769" t="str">
            <v>10313113 Delphinium cortado fresco volkerfrieden</v>
          </cell>
        </row>
        <row r="3770">
          <cell r="B3770" t="str">
            <v>10313200 Clavel (dianthus) cortado fresco</v>
          </cell>
        </row>
        <row r="3771">
          <cell r="B3771" t="str">
            <v>10313201 Clavel (dianthus) cortado fresco chocolate</v>
          </cell>
        </row>
        <row r="3772">
          <cell r="B3772" t="str">
            <v>10313202 Clavel (dianthus) cortado fresco fucsia</v>
          </cell>
        </row>
        <row r="3773">
          <cell r="B3773" t="str">
            <v>10313203 Clavel (dianthus) cortado fresco bola verde</v>
          </cell>
        </row>
        <row r="3774">
          <cell r="B3774" t="str">
            <v>10313204 Clavel (dianthus) cortado fresco rosado fuerte</v>
          </cell>
        </row>
        <row r="3775">
          <cell r="B3775" t="str">
            <v>10313205 Clavel (dianthus) cortado fresco lavanda</v>
          </cell>
        </row>
        <row r="3776">
          <cell r="B3776" t="str">
            <v>10313206 Clavel (dianthus) cortado fresco frambuesa</v>
          </cell>
        </row>
        <row r="3777">
          <cell r="B3777" t="str">
            <v>10313207 Clavel (dianthus) cortado fresco rojo</v>
          </cell>
        </row>
        <row r="3778">
          <cell r="B3778" t="str">
            <v>10313208 Clavel (dianthus) cortado fresco rosado</v>
          </cell>
        </row>
        <row r="3779">
          <cell r="B3779" t="str">
            <v>10313300 Eremruses cortadas frescas</v>
          </cell>
        </row>
        <row r="3780">
          <cell r="B3780" t="str">
            <v>10313301 Eremurus cortado fresco deruyter híbrido</v>
          </cell>
        </row>
        <row r="3781">
          <cell r="B3781" t="str">
            <v>10313302 Eremurus cortado fresco himalaicus blanco</v>
          </cell>
        </row>
        <row r="3782">
          <cell r="B3782" t="str">
            <v>10313303 Eremurus cortado fresco anaranjado</v>
          </cell>
        </row>
        <row r="3783">
          <cell r="B3783" t="str">
            <v>10313304 Eremurus cortado fresco durazno</v>
          </cell>
        </row>
        <row r="3784">
          <cell r="B3784" t="str">
            <v>10313305 Eremurus cortado fresco amarillo</v>
          </cell>
        </row>
        <row r="3785">
          <cell r="B3785" t="str">
            <v>10313400 Brezo (erica) cortada fresca</v>
          </cell>
        </row>
        <row r="3786">
          <cell r="B3786" t="str">
            <v>10313401 Brezo (erica) cortado fresco campunalarus</v>
          </cell>
        </row>
        <row r="3787">
          <cell r="B3787" t="str">
            <v>10313402 Brezo (erica) cortado fresco conica</v>
          </cell>
        </row>
        <row r="3788">
          <cell r="B3788" t="str">
            <v>10313403 Brezo (erica) cortado fresco green ice</v>
          </cell>
        </row>
        <row r="3789">
          <cell r="B3789" t="str">
            <v>10313404 Brezo (erica) cortado fresco rosado</v>
          </cell>
        </row>
        <row r="3790">
          <cell r="B3790" t="str">
            <v>10313405 Brezo (erica) cortado fresco príncipe de gales</v>
          </cell>
        </row>
        <row r="3791">
          <cell r="B3791" t="str">
            <v>10313500 Euphorbia cortada fresca</v>
          </cell>
        </row>
        <row r="3792">
          <cell r="B3792" t="str">
            <v>10313501 Euphorbia cortada fresca characias</v>
          </cell>
        </row>
        <row r="3793">
          <cell r="B3793" t="str">
            <v>10313502 Euphorbia cortada fresca griffithii fireglow</v>
          </cell>
        </row>
        <row r="3794">
          <cell r="B3794" t="str">
            <v>10313503 Euphorbia cortada fresca martini</v>
          </cell>
        </row>
        <row r="3795">
          <cell r="B3795" t="str">
            <v>10313504 Euphorbia cortada fresca anaranjada</v>
          </cell>
        </row>
        <row r="3796">
          <cell r="B3796" t="str">
            <v>10313505 Euphorbia cortada fresca durazno</v>
          </cell>
        </row>
        <row r="3797">
          <cell r="B3797" t="str">
            <v>10313506 Euphorbia cortada fresca rosada</v>
          </cell>
        </row>
        <row r="3798">
          <cell r="B3798" t="str">
            <v>10313507 Euphorbia cortada fresca roja</v>
          </cell>
        </row>
        <row r="3799">
          <cell r="B3799" t="str">
            <v>10313508 Euphorbia cortada fresca blanca</v>
          </cell>
        </row>
        <row r="3800">
          <cell r="B3800" t="str">
            <v>10313509 Euphorbia cortada fresca amarilla</v>
          </cell>
        </row>
        <row r="3801">
          <cell r="B3801" t="str">
            <v>10313510 Euphorbia cortada fresca amarilla spurge</v>
          </cell>
        </row>
        <row r="3802">
          <cell r="B3802" t="str">
            <v>10313600 Fresia cortada fresca</v>
          </cell>
        </row>
        <row r="3803">
          <cell r="B3803" t="str">
            <v>10313601 Fresia cortada fresca crema</v>
          </cell>
        </row>
        <row r="3804">
          <cell r="B3804" t="str">
            <v>10313602 Fresia cortada fresca doble blanca</v>
          </cell>
        </row>
        <row r="3805">
          <cell r="B3805" t="str">
            <v>10313603 Fresia cortada fresca doble amarilla</v>
          </cell>
        </row>
        <row r="3806">
          <cell r="B3806" t="str">
            <v>10313604 Fresia cortada fresca rosado fuerte</v>
          </cell>
        </row>
        <row r="3807">
          <cell r="B3807" t="str">
            <v>10313605 Fresia cortada fresca lady brunet</v>
          </cell>
        </row>
        <row r="3808">
          <cell r="B3808" t="str">
            <v>10313606 Fresia cortada fresca lavanda</v>
          </cell>
        </row>
        <row r="3809">
          <cell r="B3809" t="str">
            <v>10313607 Fresia cortada fresca rosado medio</v>
          </cell>
        </row>
        <row r="3810">
          <cell r="B3810" t="str">
            <v>10313608 Fresia cortada fresca anaranjado</v>
          </cell>
        </row>
        <row r="3811">
          <cell r="B3811" t="str">
            <v>10313609 Fresia cortada fresca pimpinela</v>
          </cell>
        </row>
        <row r="3812">
          <cell r="B3812" t="str">
            <v>10313610 Fresia cortada fresca rosada</v>
          </cell>
        </row>
        <row r="3813">
          <cell r="B3813" t="str">
            <v>10313611 Fresia cortada fresca pùrpura</v>
          </cell>
        </row>
        <row r="3814">
          <cell r="B3814" t="str">
            <v>10313612 Fresia cortada fresca roja</v>
          </cell>
        </row>
        <row r="3815">
          <cell r="B3815" t="str">
            <v>10313613 Fresia cortada fresca blanca</v>
          </cell>
        </row>
        <row r="3816">
          <cell r="B3816" t="str">
            <v>10313614 Fresia cortada fresca amarilla</v>
          </cell>
        </row>
        <row r="3817">
          <cell r="B3817" t="str">
            <v>10313700 Ajedrezada cortada fresca</v>
          </cell>
        </row>
        <row r="3818">
          <cell r="B3818" t="str">
            <v>10313701 Ajedrezada cortada fresca acmopelata</v>
          </cell>
        </row>
        <row r="3819">
          <cell r="B3819" t="str">
            <v>10313702 Ajedrezada cortada fresca assyriaca</v>
          </cell>
        </row>
        <row r="3820">
          <cell r="B3820" t="str">
            <v>10313703 Ajedrezada cortada fresca assyriaca uva vulpis</v>
          </cell>
        </row>
        <row r="3821">
          <cell r="B3821" t="str">
            <v>10313704 Ajedrezada cortada fresca elysee</v>
          </cell>
        </row>
        <row r="3822">
          <cell r="B3822" t="str">
            <v>10313705 Ajedrezada cortada fresca imperialis anaranjada</v>
          </cell>
        </row>
        <row r="3823">
          <cell r="B3823" t="str">
            <v>10313706 Ajedrezada cortada fresca imperialis amarilla</v>
          </cell>
        </row>
        <row r="3824">
          <cell r="B3824" t="str">
            <v>10313707 Ajedrezada cortada fresca meleagris</v>
          </cell>
        </row>
        <row r="3825">
          <cell r="B3825" t="str">
            <v>10313708 Ajedrezada cortada fresca michailowski</v>
          </cell>
        </row>
        <row r="3826">
          <cell r="B3826" t="str">
            <v>10313709 Ajedrezada cortada fresca uva vulpis</v>
          </cell>
        </row>
        <row r="3827">
          <cell r="B3827" t="str">
            <v>10313800 Hiniesta cortada fresca</v>
          </cell>
        </row>
        <row r="3828">
          <cell r="B3828" t="str">
            <v>10313801 Hiniesta cortada fresca verde</v>
          </cell>
        </row>
        <row r="3829">
          <cell r="B3829" t="str">
            <v>10313802 Hiniesta cortada fresca rosado fuerte</v>
          </cell>
        </row>
        <row r="3830">
          <cell r="B3830" t="str">
            <v>10313803 Hiniesta cortada fresca lavanda</v>
          </cell>
        </row>
        <row r="3831">
          <cell r="B3831" t="str">
            <v>10313804 Hiniesta cortada fresca rosado claro</v>
          </cell>
        </row>
        <row r="3832">
          <cell r="B3832" t="str">
            <v>10313805 Hiniesta cortada fresca durazno</v>
          </cell>
        </row>
        <row r="3833">
          <cell r="B3833" t="str">
            <v>10313806 Hiniesta cortada fresca púrpura</v>
          </cell>
        </row>
        <row r="3834">
          <cell r="B3834" t="str">
            <v>10313807 Hiniesta cortada fresca blanco</v>
          </cell>
        </row>
        <row r="3835">
          <cell r="B3835" t="str">
            <v>10313808 Hiniesta cortada fresca amarillo</v>
          </cell>
        </row>
        <row r="3836">
          <cell r="B3836" t="str">
            <v>10313900 Margarita cortada fresca</v>
          </cell>
        </row>
        <row r="3837">
          <cell r="B3837" t="str">
            <v>10313901 Margarita cortada fresca crema de centro negro</v>
          </cell>
        </row>
        <row r="3838">
          <cell r="B3838" t="str">
            <v>10313902 Margarita cortada fresca crema</v>
          </cell>
        </row>
        <row r="3839">
          <cell r="B3839" t="str">
            <v>10313903 Margarita cortada fresca dorada</v>
          </cell>
        </row>
        <row r="3840">
          <cell r="B3840" t="str">
            <v>10313904 Margarita cortada fresca rosado fuerte</v>
          </cell>
        </row>
        <row r="3841">
          <cell r="B3841" t="str">
            <v>10313905 Margarita cortada fresca rosado claro</v>
          </cell>
        </row>
        <row r="3842">
          <cell r="B3842" t="str">
            <v>10313906 Margarita cortada fresca magenta</v>
          </cell>
        </row>
        <row r="3843">
          <cell r="B3843" t="str">
            <v>10313907 Margarita cortada fresca mini coral</v>
          </cell>
        </row>
        <row r="3844">
          <cell r="B3844" t="str">
            <v>10313908 Margarita cortada fresca mini fucsia</v>
          </cell>
        </row>
        <row r="3845">
          <cell r="B3845" t="str">
            <v>10313909 Margarita cortada fresca mini rosado fuerte</v>
          </cell>
        </row>
        <row r="3846">
          <cell r="B3846" t="str">
            <v>10313910 Margarita cortada fresca mini anaranjado claro de centro negro</v>
          </cell>
        </row>
        <row r="3847">
          <cell r="B3847" t="str">
            <v>10313911 Margarita cortada fresca mini anaranjado de centro negro</v>
          </cell>
        </row>
        <row r="3848">
          <cell r="B3848" t="str">
            <v>10313912 Margarita cortada fresca mini anaranjado</v>
          </cell>
        </row>
        <row r="3849">
          <cell r="B3849" t="str">
            <v>10313913 Margarita cortada fresca mini rojo de centro negro</v>
          </cell>
        </row>
        <row r="3850">
          <cell r="B3850" t="str">
            <v>10313914 Margarita cortada fresca mini blanco</v>
          </cell>
        </row>
        <row r="3851">
          <cell r="B3851" t="str">
            <v>10313915 Margarita cortada fresca mini amarillo claro de centro negro</v>
          </cell>
        </row>
        <row r="3852">
          <cell r="B3852" t="str">
            <v>10313916 Margarita cortada fresca anaranjado de centro negro</v>
          </cell>
        </row>
        <row r="3853">
          <cell r="B3853" t="str">
            <v>10313917 Margarita cortada fresca anaranjada</v>
          </cell>
        </row>
        <row r="3854">
          <cell r="B3854" t="str">
            <v>10313918 Margarita cortada fresca durazno de centro negro</v>
          </cell>
        </row>
        <row r="3855">
          <cell r="B3855" t="str">
            <v>10313919 Margarita cortada fresca durazno</v>
          </cell>
        </row>
        <row r="3856">
          <cell r="B3856" t="str">
            <v>10313920 Margarita cortada fresca rosada de centro negro</v>
          </cell>
        </row>
        <row r="3857">
          <cell r="B3857" t="str">
            <v>10313921 Margarita cortada fresca rosada</v>
          </cell>
        </row>
        <row r="3858">
          <cell r="B3858" t="str">
            <v>10313922 Margarita cortada fresca roja de centro negro</v>
          </cell>
        </row>
        <row r="3859">
          <cell r="B3859" t="str">
            <v>10313923 Margarita cortada fresca roja</v>
          </cell>
        </row>
        <row r="3860">
          <cell r="B3860" t="str">
            <v>10313924 Margarita cortada fresca spider durazno</v>
          </cell>
        </row>
        <row r="3861">
          <cell r="B3861" t="str">
            <v>10313925 Margarita cortada fresca spider roja</v>
          </cell>
        </row>
        <row r="3862">
          <cell r="B3862" t="str">
            <v>10313926 Margarita cortada fresca terracota</v>
          </cell>
        </row>
        <row r="3863">
          <cell r="B3863" t="str">
            <v>10313927 Margarita cortada fresca blanca de centro negro</v>
          </cell>
        </row>
        <row r="3864">
          <cell r="B3864" t="str">
            <v>10313928 Margarita cortada fresca blanca</v>
          </cell>
        </row>
        <row r="3865">
          <cell r="B3865" t="str">
            <v>10313929 Margarita cortada fresca amarilla</v>
          </cell>
        </row>
        <row r="3866">
          <cell r="B3866" t="str">
            <v>10314000 Jengibre cortado fresco</v>
          </cell>
        </row>
        <row r="3867">
          <cell r="B3867" t="str">
            <v>10314001 Jengibre cortado fresco  indonesio</v>
          </cell>
        </row>
        <row r="3868">
          <cell r="B3868" t="str">
            <v>10314002 Jengibre cortado fresco jungle king rosado</v>
          </cell>
        </row>
        <row r="3869">
          <cell r="B3869" t="str">
            <v>10314003 Jengibre cortado fresco jungle king rojo</v>
          </cell>
        </row>
        <row r="3870">
          <cell r="B3870" t="str">
            <v>10314004 Jengibre cortado fresco rosado</v>
          </cell>
        </row>
        <row r="3871">
          <cell r="B3871" t="str">
            <v>10314005 Jengibre cortado fresco rojo</v>
          </cell>
        </row>
        <row r="3872">
          <cell r="B3872" t="str">
            <v>10314006 Jengibre cortado fresco torch</v>
          </cell>
        </row>
        <row r="3873">
          <cell r="B3873" t="str">
            <v>10314100 Gladiolo cortado fresco</v>
          </cell>
        </row>
        <row r="3874">
          <cell r="B3874" t="str">
            <v>10314101 Gladiolo cortado fresco burgundy</v>
          </cell>
        </row>
        <row r="3875">
          <cell r="B3875" t="str">
            <v>10314102 Gladiolo cortado fresco fucsia</v>
          </cell>
        </row>
        <row r="3876">
          <cell r="B3876" t="str">
            <v>10314103 Gladiolo cortado fresco verde</v>
          </cell>
        </row>
        <row r="3877">
          <cell r="B3877" t="str">
            <v>10314104 Gladiolo cortado fresco rosado fuerte</v>
          </cell>
        </row>
        <row r="3878">
          <cell r="B3878" t="str">
            <v>10314105 Gladiolo cortado fresco rosado claro</v>
          </cell>
        </row>
        <row r="3879">
          <cell r="B3879" t="str">
            <v>10314106 Gladiolo cortado fresco anaranjado</v>
          </cell>
        </row>
        <row r="3880">
          <cell r="B3880" t="str">
            <v>10314107 Gladiolo cortado fresco durazno</v>
          </cell>
        </row>
        <row r="3881">
          <cell r="B3881" t="str">
            <v>10314108 Gladiolo cortado fresco rosado medio</v>
          </cell>
        </row>
        <row r="3882">
          <cell r="B3882" t="str">
            <v>10314109 Gladiolo cortado fresco púrpura</v>
          </cell>
        </row>
        <row r="3883">
          <cell r="B3883" t="str">
            <v>10314110 Gladiolo cortado fresco rojo bi – color</v>
          </cell>
        </row>
        <row r="3884">
          <cell r="B3884" t="str">
            <v>10314111 Gladiolo cortado fresco rojo</v>
          </cell>
        </row>
        <row r="3885">
          <cell r="B3885" t="str">
            <v>10314112 Gladiolo cortado fresco salmón</v>
          </cell>
        </row>
        <row r="3886">
          <cell r="B3886" t="str">
            <v>10314113 Gladiolo cortado fresco blanco</v>
          </cell>
        </row>
        <row r="3887">
          <cell r="B3887" t="str">
            <v>10314114 Gladiolo cortado fresco amarillo</v>
          </cell>
        </row>
        <row r="3888">
          <cell r="B3888" t="str">
            <v>10314200 Godetia cortada fresca</v>
          </cell>
        </row>
        <row r="3889">
          <cell r="B3889" t="str">
            <v>10314201 Godetia cortada fresca bicolor</v>
          </cell>
        </row>
        <row r="3890">
          <cell r="B3890" t="str">
            <v>10314202 Godetia cortada fresca fucsia</v>
          </cell>
        </row>
        <row r="3891">
          <cell r="B3891" t="str">
            <v>10314203 Godetia cortada fresca rosado fuerte</v>
          </cell>
        </row>
        <row r="3892">
          <cell r="B3892" t="str">
            <v>10314204 Godetia cortada fresca anaranjada</v>
          </cell>
        </row>
        <row r="3893">
          <cell r="B3893" t="str">
            <v>10314205 Godetia cortada fresca roja</v>
          </cell>
        </row>
        <row r="3894">
          <cell r="B3894" t="str">
            <v>10314206 Godetia cortada fresca blanca</v>
          </cell>
        </row>
        <row r="3895">
          <cell r="B3895" t="str">
            <v>10314300 Bromelia cortada fresca</v>
          </cell>
        </row>
        <row r="3896">
          <cell r="B3896" t="str">
            <v>10314301 Bromelia lingulata cortada fresca anaranjada</v>
          </cell>
        </row>
        <row r="3897">
          <cell r="B3897" t="str">
            <v>10314302 Bromelia lingulata cortada fresca roja</v>
          </cell>
        </row>
        <row r="3898">
          <cell r="B3898" t="str">
            <v>10314303 Bromelia lingulata cortada fresca blanca</v>
          </cell>
        </row>
        <row r="3899">
          <cell r="B3899" t="str">
            <v>10314304 Bromelia lingulata cortada fresca amarilla</v>
          </cell>
        </row>
        <row r="3900">
          <cell r="B3900" t="str">
            <v>10314305 Bromelia variegata cortada fresca</v>
          </cell>
        </row>
        <row r="3901">
          <cell r="B3901" t="str">
            <v>10314400 Gypsophilia cortada fresca</v>
          </cell>
        </row>
        <row r="3902">
          <cell r="B3902" t="str">
            <v>10314401 Gypsophilia cortada fresca bambino</v>
          </cell>
        </row>
        <row r="3903">
          <cell r="B3903" t="str">
            <v>10314402 Gypsophilia cortada fresca million stars</v>
          </cell>
        </row>
        <row r="3904">
          <cell r="B3904" t="str">
            <v>10314403 Gypsophilia cortada fresca mirabella</v>
          </cell>
        </row>
        <row r="3905">
          <cell r="B3905" t="str">
            <v>10314404 Gypsophilia cortada fresca new love</v>
          </cell>
        </row>
        <row r="3906">
          <cell r="B3906" t="str">
            <v>10314405 Gypsophilia cortada fresca orión</v>
          </cell>
        </row>
        <row r="3907">
          <cell r="B3907" t="str">
            <v>10314406 Gypsophilia cortada fresca perfecta</v>
          </cell>
        </row>
        <row r="3908">
          <cell r="B3908" t="str">
            <v>10314500 Brezo cortado fresco</v>
          </cell>
        </row>
        <row r="3909">
          <cell r="B3909" t="str">
            <v>10314501 Brezo cortado fresco augustine</v>
          </cell>
        </row>
        <row r="3910">
          <cell r="B3910" t="str">
            <v>10314502 Brezo cortado fresco érica cuatro hermanas</v>
          </cell>
        </row>
        <row r="3911">
          <cell r="B3911" t="str">
            <v>10314503 Brezo cortado fresco francés</v>
          </cell>
        </row>
        <row r="3912">
          <cell r="B3912" t="str">
            <v>10314504 Brezo cortado fresco verde</v>
          </cell>
        </row>
        <row r="3913">
          <cell r="B3913" t="str">
            <v>10314505 Brezo corte fresco sterling range blanco</v>
          </cell>
        </row>
        <row r="3914">
          <cell r="B3914" t="str">
            <v>10314506 Brezo cortado fresco rosado sunset</v>
          </cell>
        </row>
        <row r="3915">
          <cell r="B3915" t="str">
            <v>10314507 Brezo cortado fresco blanco</v>
          </cell>
        </row>
        <row r="3916">
          <cell r="B3916" t="str">
            <v>10314600 Heliconia cortada fresca</v>
          </cell>
        </row>
        <row r="3917">
          <cell r="B3917" t="str">
            <v>10314601 Heliconia cortada fresca bihai claw</v>
          </cell>
        </row>
        <row r="3918">
          <cell r="B3918" t="str">
            <v>10314602 Heliconia cortada fresca bihai flash</v>
          </cell>
        </row>
        <row r="3919">
          <cell r="B3919" t="str">
            <v>10314603 Heliconia cortada fresca bihai lobster claw</v>
          </cell>
        </row>
        <row r="3920">
          <cell r="B3920" t="str">
            <v>10314604 Heliconia cortada fresca caribea red</v>
          </cell>
        </row>
        <row r="3921">
          <cell r="B3921" t="str">
            <v>10314605 Heliconia cortada fresca caribea yellow</v>
          </cell>
        </row>
        <row r="3922">
          <cell r="B3922" t="str">
            <v>10314606 Heliconia cortada fresca christmas</v>
          </cell>
        </row>
        <row r="3923">
          <cell r="B3923" t="str">
            <v>10314607 Heliconia cortada fresca edge of night</v>
          </cell>
        </row>
        <row r="3924">
          <cell r="B3924" t="str">
            <v>10314608 Heliconia cortada fresca green bihai</v>
          </cell>
        </row>
        <row r="3925">
          <cell r="B3925" t="str">
            <v>10314609 Heliconia cortada fresca marginata lutea</v>
          </cell>
        </row>
        <row r="3926">
          <cell r="B3926" t="str">
            <v>10314610 Heliconia cortada fresca psitt fire opal</v>
          </cell>
        </row>
        <row r="3927">
          <cell r="B3927" t="str">
            <v>10314611 Heliconia cortada fresca psittacorum</v>
          </cell>
        </row>
        <row r="3928">
          <cell r="B3928" t="str">
            <v>10314612 Heliconia cortada fresca richmond red</v>
          </cell>
        </row>
        <row r="3929">
          <cell r="B3929" t="str">
            <v>10314613 Heliconia cortada fresca rostrata</v>
          </cell>
        </row>
        <row r="3930">
          <cell r="B3930" t="str">
            <v>10314614 Heliconia cortada fresca sexy pink</v>
          </cell>
        </row>
        <row r="3931">
          <cell r="B3931" t="str">
            <v>10314615 Heliconia cortada fresca sexy scarlett</v>
          </cell>
        </row>
        <row r="3932">
          <cell r="B3932" t="str">
            <v>10314616 Heliconia cortada fresca shogun</v>
          </cell>
        </row>
        <row r="3933">
          <cell r="B3933" t="str">
            <v>10314617 Heliconia cortada fresca small red</v>
          </cell>
        </row>
        <row r="3934">
          <cell r="B3934" t="str">
            <v>10314618 Heliconia cortada fresca southern cross</v>
          </cell>
        </row>
        <row r="3935">
          <cell r="B3935" t="str">
            <v>10314619 Heliconia cortada fresca wagneriana</v>
          </cell>
        </row>
        <row r="3936">
          <cell r="B3936" t="str">
            <v>10314700 Jacinto cortado fresco</v>
          </cell>
        </row>
        <row r="3937">
          <cell r="B3937" t="str">
            <v>10314701 Jacinto cortado fresco bean</v>
          </cell>
        </row>
        <row r="3938">
          <cell r="B3938" t="str">
            <v>10314702 Jacinto cortado fresco durazno</v>
          </cell>
        </row>
        <row r="3939">
          <cell r="B3939" t="str">
            <v>10314703 Jacinto cortado fresco azul</v>
          </cell>
        </row>
        <row r="3940">
          <cell r="B3940" t="str">
            <v>10314704 Jacinto cortado fresco fucsia</v>
          </cell>
        </row>
        <row r="3941">
          <cell r="B3941" t="str">
            <v>10314705 Jacinto cortado fresco rosado fuerte</v>
          </cell>
        </row>
        <row r="3942">
          <cell r="B3942" t="str">
            <v>10314706 Jacinto cortado fresco lavanda</v>
          </cell>
        </row>
        <row r="3943">
          <cell r="B3943" t="str">
            <v>10314707 Jacinto cortado fresco azul claro</v>
          </cell>
        </row>
        <row r="3944">
          <cell r="B3944" t="str">
            <v>10314708 Jacinto cortado fresco rosado medio</v>
          </cell>
        </row>
        <row r="3945">
          <cell r="B3945" t="str">
            <v>10314709 Jacinto cortado fresco rosado</v>
          </cell>
        </row>
        <row r="3946">
          <cell r="B3946" t="str">
            <v>10314710 Jacinto cortado fresco estrella púrpura</v>
          </cell>
        </row>
        <row r="3947">
          <cell r="B3947" t="str">
            <v>10314711 Jacinto cortado fresco blanco</v>
          </cell>
        </row>
        <row r="3948">
          <cell r="B3948" t="str">
            <v>10314712 Jacinto cortado fresco amarillo</v>
          </cell>
        </row>
        <row r="3949">
          <cell r="B3949" t="str">
            <v>10314800 Hydrangea cortada fresca</v>
          </cell>
        </row>
        <row r="3950">
          <cell r="B3950" t="str">
            <v>10314801 Hydrangea cortada fresca anabella</v>
          </cell>
        </row>
        <row r="3951">
          <cell r="B3951" t="str">
            <v>10314802 Hydrangea cortada fresca azul antiguo</v>
          </cell>
        </row>
        <row r="3952">
          <cell r="B3952" t="str">
            <v>10314803 Hydrangea cortada fresca azul antiguo  o verde o nueva zelandia</v>
          </cell>
        </row>
        <row r="3953">
          <cell r="B3953" t="str">
            <v>10314804 Hydrangea cortada fresca verde antiguo</v>
          </cell>
        </row>
        <row r="3954">
          <cell r="B3954" t="str">
            <v>10314805 Hydrangea cortada fresca rosado antiguo</v>
          </cell>
        </row>
        <row r="3955">
          <cell r="B3955" t="str">
            <v>10314806 Hydrangea cortada fresca púrpura antiguo o nueva zelandia</v>
          </cell>
        </row>
        <row r="3956">
          <cell r="B3956" t="str">
            <v>10314807 Hydrangea cortada fresca aubergene o nueva zelandia</v>
          </cell>
        </row>
        <row r="3957">
          <cell r="B3957" t="str">
            <v>10314808 Hydrangea cortada fresca azul oscuro</v>
          </cell>
        </row>
        <row r="3958">
          <cell r="B3958" t="str">
            <v>10314809 Hydrangea cortada fresca rosado oscuro</v>
          </cell>
        </row>
        <row r="3959">
          <cell r="B3959" t="str">
            <v>10314810 Hydrangea cortada fresca púrpura oscuro</v>
          </cell>
        </row>
        <row r="3960">
          <cell r="B3960" t="str">
            <v>10314811 Hydrangea cortada fresca berenjena</v>
          </cell>
        </row>
        <row r="3961">
          <cell r="B3961" t="str">
            <v>10314812 Hydrangea cortada fresca verde teñida</v>
          </cell>
        </row>
        <row r="3962">
          <cell r="B3962" t="str">
            <v>10314813 Hydrangea cortada fresca limón verde</v>
          </cell>
        </row>
        <row r="3963">
          <cell r="B3963" t="str">
            <v>10314814 Hydrangea cortada fresca rosado fuerte</v>
          </cell>
        </row>
        <row r="3964">
          <cell r="B3964" t="str">
            <v>10314815 Hydrangea cortada fresca jumbo blanca</v>
          </cell>
        </row>
        <row r="3965">
          <cell r="B3965" t="str">
            <v>10314816 Hydrangea cortada fresca lavanda o nueva zelandia</v>
          </cell>
        </row>
        <row r="3966">
          <cell r="B3966" t="str">
            <v>10314817 Hydrangea cortada fresca azul claro</v>
          </cell>
        </row>
        <row r="3967">
          <cell r="B3967" t="str">
            <v>10314818 Hydrangea cortada fresca rosado claro grande</v>
          </cell>
        </row>
        <row r="3968">
          <cell r="B3968" t="str">
            <v>10314819 Hydrangea cortada fresca verde lima grande</v>
          </cell>
        </row>
        <row r="3969">
          <cell r="B3969" t="str">
            <v>10314820 Hydrangea cortada fresca mini verde</v>
          </cell>
        </row>
        <row r="3970">
          <cell r="B3970" t="str">
            <v>10314821 Hydrangea cortada fresca oakleaf</v>
          </cell>
        </row>
        <row r="3971">
          <cell r="B3971" t="str">
            <v>10314822 Hydrangea cortada fresca oakleaf copo de nieve</v>
          </cell>
        </row>
        <row r="3972">
          <cell r="B3972" t="str">
            <v>10314823 Hydrangea cortada fresca rosado teñido</v>
          </cell>
        </row>
        <row r="3973">
          <cell r="B3973" t="str">
            <v>10314824 Hydrangea cortada fresca rosado</v>
          </cell>
        </row>
        <row r="3974">
          <cell r="B3974" t="str">
            <v>10314825 Hydrangea cortada fresca púrpura o nueva zelandia</v>
          </cell>
        </row>
        <row r="3975">
          <cell r="B3975" t="str">
            <v>10314826 Hydrangea cortada fresca rojo teñido</v>
          </cell>
        </row>
        <row r="3976">
          <cell r="B3976" t="str">
            <v>10314827 Hydrangea cortada fresca shocking blue</v>
          </cell>
        </row>
        <row r="3977">
          <cell r="B3977" t="str">
            <v>10314828 Hydrangea cortada fresca tardiva</v>
          </cell>
        </row>
        <row r="3978">
          <cell r="B3978" t="str">
            <v>10314829 Hydrangea cortada fresca blanca</v>
          </cell>
        </row>
        <row r="3979">
          <cell r="B3979" t="str">
            <v>10314900 Iris cortada fresca</v>
          </cell>
        </row>
        <row r="3980">
          <cell r="B3980" t="str">
            <v>10314901 Iris cortada fresca negra barbada</v>
          </cell>
        </row>
        <row r="3981">
          <cell r="B3981" t="str">
            <v>10314902 Iris cortada fresca azul barbada</v>
          </cell>
        </row>
        <row r="3982">
          <cell r="B3982" t="str">
            <v>10314903 Iris cortada fresca lavanda barbada</v>
          </cell>
        </row>
        <row r="3983">
          <cell r="B3983" t="str">
            <v>10314904 Iris cortada fresca barbada azul clara</v>
          </cell>
        </row>
        <row r="3984">
          <cell r="B3984" t="str">
            <v>10314905 Iris cortada fresca barbada púrpura</v>
          </cell>
        </row>
        <row r="3985">
          <cell r="B3985" t="str">
            <v>10314906 Iris cortada fresca barbada roja</v>
          </cell>
        </row>
        <row r="3986">
          <cell r="B3986" t="str">
            <v>10314907 Iris cortada fresca barbada blanca</v>
          </cell>
        </row>
        <row r="3987">
          <cell r="B3987" t="str">
            <v>10314908 Iris cortada fresca baerbada blanca y púrpura</v>
          </cell>
        </row>
        <row r="3988">
          <cell r="B3988" t="str">
            <v>10314909 Iris cortada fresca amarilla barbada</v>
          </cell>
        </row>
        <row r="3989">
          <cell r="B3989" t="str">
            <v>10314910 Iris cortada fresca blue elegance</v>
          </cell>
        </row>
        <row r="3990">
          <cell r="B3990" t="str">
            <v>10314911 Iris cortada fresca casablanca</v>
          </cell>
        </row>
        <row r="3991">
          <cell r="B3991" t="str">
            <v>10314912 Iris cortada fresca golden beau</v>
          </cell>
        </row>
        <row r="3992">
          <cell r="B3992" t="str">
            <v>10314913 Iris cortada fresca hildegard</v>
          </cell>
        </row>
        <row r="3993">
          <cell r="B3993" t="str">
            <v>10314914 Iris cortada fresca hong kong</v>
          </cell>
        </row>
        <row r="3994">
          <cell r="B3994" t="str">
            <v>10314915 Iris cortada fresca ideal</v>
          </cell>
        </row>
        <row r="3995">
          <cell r="B3995" t="str">
            <v>10314916 Iris cortada fresca professor blue</v>
          </cell>
        </row>
        <row r="3996">
          <cell r="B3996" t="str">
            <v>10314917 Iris cortada fresca purple</v>
          </cell>
        </row>
        <row r="3997">
          <cell r="B3997" t="str">
            <v>10314918 Iris cortada fresca spuria</v>
          </cell>
        </row>
        <row r="3998">
          <cell r="B3998" t="str">
            <v>10314919 Iris cortada fresca telstar</v>
          </cell>
        </row>
        <row r="3999">
          <cell r="B3999" t="str">
            <v>10315000 Pata de canguro cortada fresca</v>
          </cell>
        </row>
        <row r="4000">
          <cell r="B4000" t="str">
            <v>10315001 Pata de canguro cortada fresca bicolor</v>
          </cell>
        </row>
        <row r="4001">
          <cell r="B4001" t="str">
            <v>10315002 Pata de canguro cortada fresca negra</v>
          </cell>
        </row>
        <row r="4002">
          <cell r="B4002" t="str">
            <v>10315003 Pata de canguro cortada fresca verde</v>
          </cell>
        </row>
        <row r="4003">
          <cell r="B4003" t="str">
            <v>10315004 Pata de canguro cortada fresca anaranjada</v>
          </cell>
        </row>
        <row r="4004">
          <cell r="B4004" t="str">
            <v>10315005 Pata de canguro cortada fresca rosada</v>
          </cell>
        </row>
        <row r="4005">
          <cell r="B4005" t="str">
            <v>10315006 Pata de canguro cortada fresca roja</v>
          </cell>
        </row>
        <row r="4006">
          <cell r="B4006" t="str">
            <v>10315007 Pata de canguro cortada fresca amarilla</v>
          </cell>
        </row>
        <row r="4007">
          <cell r="B4007" t="str">
            <v>10315100 Delfinio cortado fresco</v>
          </cell>
        </row>
        <row r="4008">
          <cell r="B4008" t="str">
            <v>10315101 Delfinio cortada fresca azul nube</v>
          </cell>
        </row>
        <row r="4009">
          <cell r="B4009" t="str">
            <v>10315102 Delfinio cortada fresca rosado fuerte</v>
          </cell>
        </row>
        <row r="4010">
          <cell r="B4010" t="str">
            <v>10315103 Delfinio cortada fresca lavanda</v>
          </cell>
        </row>
        <row r="4011">
          <cell r="B4011" t="str">
            <v>10315104 Delfinio cortada fresca rosado claro</v>
          </cell>
        </row>
        <row r="4012">
          <cell r="B4012" t="str">
            <v>10315105 Delfinio cortada fresca púrpura</v>
          </cell>
        </row>
        <row r="4013">
          <cell r="B4013" t="str">
            <v>10315106 Delfinio cortada fresca blanca</v>
          </cell>
        </row>
        <row r="4014">
          <cell r="B4014" t="str">
            <v>10315200 Lepto cortado fresco</v>
          </cell>
        </row>
        <row r="4015">
          <cell r="B4015" t="str">
            <v>10315201 Lepto cortado fresco azul o floreciente</v>
          </cell>
        </row>
        <row r="4016">
          <cell r="B4016" t="str">
            <v>10315202 Lepto cortado fresco rosado fuerte</v>
          </cell>
        </row>
        <row r="4017">
          <cell r="B4017" t="str">
            <v>10315203 Lepto cortado fresco rosado claro</v>
          </cell>
        </row>
        <row r="4018">
          <cell r="B4018" t="str">
            <v>10315204 Lepto cortado fresco rosado</v>
          </cell>
        </row>
        <row r="4019">
          <cell r="B4019" t="str">
            <v>10315205 Lepto cortado fresco rojo</v>
          </cell>
        </row>
        <row r="4020">
          <cell r="B4020" t="str">
            <v>10315206 Lepto cortado fresco blanco</v>
          </cell>
        </row>
        <row r="4021">
          <cell r="B4021" t="str">
            <v>10315300 Lila cortada fresca</v>
          </cell>
        </row>
        <row r="4022">
          <cell r="B4022" t="str">
            <v>10315301 Lila  cortada fresca híbrida francesa lavanda</v>
          </cell>
        </row>
        <row r="4023">
          <cell r="B4023" t="str">
            <v>10315302 Lila  cortada fresca híbrida francesa púrpura</v>
          </cell>
        </row>
        <row r="4024">
          <cell r="B4024" t="str">
            <v>10315303 Lila  cortada fresca púrpura</v>
          </cell>
        </row>
        <row r="4025">
          <cell r="B4025" t="str">
            <v>10315304 Lila  cortada fresca vino</v>
          </cell>
        </row>
        <row r="4026">
          <cell r="B4026" t="str">
            <v>10315305 Lila  cortada fresca blanca</v>
          </cell>
        </row>
        <row r="4027">
          <cell r="B4027" t="str">
            <v>10315306 Lila  cortada fresca blanca salvaje</v>
          </cell>
        </row>
        <row r="4028">
          <cell r="B4028" t="str">
            <v>10315400 Azucena cortada fresca</v>
          </cell>
        </row>
        <row r="4029">
          <cell r="B4029" t="str">
            <v>10315401 Azucena cortada fresca alteza longiflorum e híbrido asiática</v>
          </cell>
        </row>
        <row r="4030">
          <cell r="B4030" t="str">
            <v>10315402 Azucena cortada fresca black out asiática</v>
          </cell>
        </row>
        <row r="4031">
          <cell r="B4031" t="str">
            <v>10315403 Azucena cortada fresca rosado oscuro asiática</v>
          </cell>
        </row>
        <row r="4032">
          <cell r="B4032" t="str">
            <v>10315404 Azucena cortada fresca leéctrica asiática</v>
          </cell>
        </row>
        <row r="4033">
          <cell r="B4033" t="str">
            <v>10315405 Azucena cortada fresca festival asiática</v>
          </cell>
        </row>
        <row r="4034">
          <cell r="B4034" t="str">
            <v>10315406 Azucena cortada fresca ginebra asiática</v>
          </cell>
        </row>
        <row r="4035">
          <cell r="B4035" t="str">
            <v>10315407 Azucena cortada fresca rosado claro asiática</v>
          </cell>
        </row>
        <row r="4036">
          <cell r="B4036" t="str">
            <v>10315408 Azucena cortada fresca colombina asiática</v>
          </cell>
        </row>
        <row r="4037">
          <cell r="B4037" t="str">
            <v>10315409 Azucena cortada fresca miss américa púrpura asiática</v>
          </cell>
        </row>
        <row r="4038">
          <cell r="B4038" t="str">
            <v>10315410 Azucena cortada fresca monte negro asiática</v>
          </cell>
        </row>
        <row r="4039">
          <cell r="B4039" t="str">
            <v>10315411 Azucena cortada fresca anaranjada asiática</v>
          </cell>
        </row>
        <row r="4040">
          <cell r="B4040" t="str">
            <v>10315412 Azucena cortada fresca durazno cannes asiática</v>
          </cell>
        </row>
        <row r="4041">
          <cell r="B4041" t="str">
            <v>10315413 Azucena cortada fresca risada asiática</v>
          </cell>
        </row>
        <row r="4042">
          <cell r="B4042" t="str">
            <v>10315414 Azucena cortada fresca sancerre asiátia</v>
          </cell>
        </row>
        <row r="4043">
          <cell r="B4043" t="str">
            <v>10315415 Azucena cortada fresca white dream asiática</v>
          </cell>
        </row>
        <row r="4044">
          <cell r="B4044" t="str">
            <v>10315416 Azucena cortada fresca amarilla asiática</v>
          </cell>
        </row>
        <row r="4045">
          <cell r="B4045" t="str">
            <v>10315417 Azucena cortada fresca diamante brillante longiflorum e híbrido asiática</v>
          </cell>
        </row>
        <row r="4046">
          <cell r="B4046" t="str">
            <v>10315418 Azucena cortada fresca brindisi longiflorum e híbrido asiática</v>
          </cell>
        </row>
        <row r="4047">
          <cell r="B4047" t="str">
            <v>10315419 Azucena cortada fresca carmine longiflorum e híbrido asiática</v>
          </cell>
        </row>
        <row r="4048">
          <cell r="B4048" t="str">
            <v>10315420 Azucena cortada fresca cinnabar longiflorum e híbrido asiática</v>
          </cell>
        </row>
        <row r="4049">
          <cell r="B4049" t="str">
            <v>10315421 Azucena cortada fresca club longiflorum e híbrido asiática</v>
          </cell>
        </row>
        <row r="4050">
          <cell r="B4050" t="str">
            <v>10315422 Azucena cortada fresca discovery longiflorum e híbrido asiática</v>
          </cell>
        </row>
        <row r="4051">
          <cell r="B4051" t="str">
            <v>10315423 Azucena cortada fresca de pascua</v>
          </cell>
        </row>
        <row r="4052">
          <cell r="B4052" t="str">
            <v>10315424 Azucena cortada fresca isis longiflorum e híbrido asiática</v>
          </cell>
        </row>
        <row r="4053">
          <cell r="B4053" t="str">
            <v>10315425 Azucena cortada fresca la hybrid justice longiflorum e híbrido asiática</v>
          </cell>
        </row>
        <row r="4054">
          <cell r="B4054" t="str">
            <v>10315426 Azucena cortada fresca lace longiflorum e híbrido asiática</v>
          </cell>
        </row>
        <row r="4055">
          <cell r="B4055" t="str">
            <v>10315427 Azucena cortada fresca lirio de los valles</v>
          </cell>
        </row>
        <row r="4056">
          <cell r="B4056" t="str">
            <v>10315428 Azucena cortada fresca love longiflorum e híbrido asiática</v>
          </cell>
        </row>
        <row r="4057">
          <cell r="B4057" t="str">
            <v>10315429 Azucena cortada fresca menorca longiflorum e híbrido asiática</v>
          </cell>
        </row>
        <row r="4058">
          <cell r="B4058" t="str">
            <v>10315430 Azucena cortada fresca oriental acapulco</v>
          </cell>
        </row>
        <row r="4059">
          <cell r="B4059" t="str">
            <v>10315431 Azucena cortada fresca oriental albion</v>
          </cell>
        </row>
        <row r="4060">
          <cell r="B4060" t="str">
            <v>10315432 Azucena cortada fresca oriental argentina</v>
          </cell>
        </row>
        <row r="4061">
          <cell r="B4061" t="str">
            <v>10315433 Azucena cortada fresca oriental auratum</v>
          </cell>
        </row>
        <row r="4062">
          <cell r="B4062" t="str">
            <v>10315434 Azucena cortada fresca oriental barbaresco</v>
          </cell>
        </row>
        <row r="4063">
          <cell r="B4063" t="str">
            <v>10315435 Azucena cortada fresca oriental bernini</v>
          </cell>
        </row>
        <row r="4064">
          <cell r="B4064" t="str">
            <v>10315436 Azucena cortada fresca oriental beseno</v>
          </cell>
        </row>
        <row r="4065">
          <cell r="B4065" t="str">
            <v>10315437 Azucena cortada fresca oriental broadway</v>
          </cell>
        </row>
        <row r="4066">
          <cell r="B4066" t="str">
            <v>10315438 Azucena cortada fresca oriental canada</v>
          </cell>
        </row>
        <row r="4067">
          <cell r="B4067" t="str">
            <v>10315439 Azucena cortada fresca oriental casablanca</v>
          </cell>
        </row>
        <row r="4068">
          <cell r="B4068" t="str">
            <v>10315440 Azucena cortada fresca oriental chili</v>
          </cell>
        </row>
        <row r="4069">
          <cell r="B4069" t="str">
            <v>10315441 Azucena cortada fresca oriental chrystal</v>
          </cell>
        </row>
        <row r="4070">
          <cell r="B4070" t="str">
            <v>10315442 Azucena cortada fresca oriental cobra</v>
          </cell>
        </row>
        <row r="4071">
          <cell r="B4071" t="str">
            <v>10315443 Azucena cortada fresca oriental conca d’ or</v>
          </cell>
        </row>
        <row r="4072">
          <cell r="B4072" t="str">
            <v>10315444 Azucena cortada fresca oriental cote d’ ivor</v>
          </cell>
        </row>
        <row r="4073">
          <cell r="B4073" t="str">
            <v>10315445 Azucena cortada fresca oriental dizzy</v>
          </cell>
        </row>
        <row r="4074">
          <cell r="B4074" t="str">
            <v>10315446 Azucena cortada fresca oriental fireball</v>
          </cell>
        </row>
        <row r="4075">
          <cell r="B4075" t="str">
            <v>10315447 Azucena cortada fresca oriental gluhwein</v>
          </cell>
        </row>
        <row r="4076">
          <cell r="B4076" t="str">
            <v>10315448 Azucena cortada fresca oriental goldband</v>
          </cell>
        </row>
        <row r="4077">
          <cell r="B4077" t="str">
            <v>10315449 Azucena cortada fresca oriental halifax</v>
          </cell>
        </row>
        <row r="4078">
          <cell r="B4078" t="str">
            <v>10315450 Azucena cortada fresca oriental kathryn</v>
          </cell>
        </row>
        <row r="4079">
          <cell r="B4079" t="str">
            <v>10315451 Azucena cortada fresca oriental kyoto</v>
          </cell>
        </row>
        <row r="4080">
          <cell r="B4080" t="str">
            <v>10315452 Azucena cortada fresca oriental la mancha</v>
          </cell>
        </row>
        <row r="4081">
          <cell r="B4081" t="str">
            <v>10315453 Azucena cortada fresca oriental medusa</v>
          </cell>
        </row>
        <row r="4082">
          <cell r="B4082" t="str">
            <v>10315454 Azucena cortada fresca oriental montezuma</v>
          </cell>
        </row>
        <row r="4083">
          <cell r="B4083" t="str">
            <v>10315455 Azucena cortada fresca oriental muscadet</v>
          </cell>
        </row>
        <row r="4084">
          <cell r="B4084" t="str">
            <v>10315456 Azucena cortada fresca oriental nippon</v>
          </cell>
        </row>
        <row r="4085">
          <cell r="B4085" t="str">
            <v>10315457 Azucena cortada fresca oriental opus one</v>
          </cell>
        </row>
        <row r="4086">
          <cell r="B4086" t="str">
            <v>10315458 Azucena cortada fresca oriental pompeii</v>
          </cell>
        </row>
        <row r="4087">
          <cell r="B4087" t="str">
            <v>10315459 Azucena cortada fresca oriental rialto</v>
          </cell>
        </row>
        <row r="4088">
          <cell r="B4088" t="str">
            <v>10315460 Azucena cortada fresca oriental robina</v>
          </cell>
        </row>
        <row r="4089">
          <cell r="B4089" t="str">
            <v>10315461 Azucena cortada fresca oriental rousilon</v>
          </cell>
        </row>
        <row r="4090">
          <cell r="B4090" t="str">
            <v>10315462 Azucena cortada fresca oriental siberia</v>
          </cell>
        </row>
        <row r="4091">
          <cell r="B4091" t="str">
            <v>10315463 Azucena cortada fresca oriental sorbonne</v>
          </cell>
        </row>
        <row r="4092">
          <cell r="B4092" t="str">
            <v>10315464 Azucena cortada fresca oriental starfighter</v>
          </cell>
        </row>
        <row r="4093">
          <cell r="B4093" t="str">
            <v>10315465 Azucena cortada fresca oriental stargazer</v>
          </cell>
        </row>
        <row r="4094">
          <cell r="B4094" t="str">
            <v>10315466 Azucena cortada fresca oriental sumatra</v>
          </cell>
        </row>
        <row r="4095">
          <cell r="B4095" t="str">
            <v>10315467 Azucena cortada fresca oriental time out</v>
          </cell>
        </row>
        <row r="4096">
          <cell r="B4096" t="str">
            <v>10315468 Azucena cortada fresca oriental tom pouche</v>
          </cell>
        </row>
        <row r="4097">
          <cell r="B4097" t="str">
            <v>10315469 Azucena cortada fresca oriental tropical</v>
          </cell>
        </row>
        <row r="4098">
          <cell r="B4098" t="str">
            <v>10315470 Azucena cortada fresca oriental white cup</v>
          </cell>
        </row>
        <row r="4099">
          <cell r="B4099" t="str">
            <v>10315471 Azucena cortada fresca oriental white merostar</v>
          </cell>
        </row>
        <row r="4100">
          <cell r="B4100" t="str">
            <v>10315472 Azucena cortada fresca oriental white montana</v>
          </cell>
        </row>
        <row r="4101">
          <cell r="B4101" t="str">
            <v>10315473 Azucena cortada fresca oriental white stargazer</v>
          </cell>
        </row>
        <row r="4102">
          <cell r="B4102" t="str">
            <v>10315474 Azucena cortada fresca oriental yellow band</v>
          </cell>
        </row>
        <row r="4103">
          <cell r="B4103" t="str">
            <v>10315475 Azucena cortada fresca oriental yellow dream</v>
          </cell>
        </row>
        <row r="4104">
          <cell r="B4104" t="str">
            <v>10315476 Azucena cortada fresca oriental yellow queen</v>
          </cell>
        </row>
        <row r="4105">
          <cell r="B4105" t="str">
            <v>10315477 Azucena cortada fresca oriental yellow star</v>
          </cell>
        </row>
        <row r="4106">
          <cell r="B4106" t="str">
            <v>10315478 Azucena cortada fresca oriental yeloween</v>
          </cell>
        </row>
        <row r="4107">
          <cell r="B4107" t="str">
            <v>10315479 Azucena cortada fresca ot red dutch</v>
          </cell>
        </row>
        <row r="4108">
          <cell r="B4108" t="str">
            <v>10315480 Azucena cortada fresca sonata nimph</v>
          </cell>
        </row>
        <row r="4109">
          <cell r="B4109" t="str">
            <v>10315481 Azucena cortada fresca sonata shocking</v>
          </cell>
        </row>
        <row r="4110">
          <cell r="B4110" t="str">
            <v>10315482 Azucena cortada fresca sonata triumphateer</v>
          </cell>
        </row>
        <row r="4111">
          <cell r="B4111" t="str">
            <v>10315483 Azucena cortada fresca sunset longiflorum e híbrido asiática</v>
          </cell>
        </row>
        <row r="4112">
          <cell r="B4112" t="str">
            <v>10315484 Azucena cortada fresca de agua</v>
          </cell>
        </row>
        <row r="4113">
          <cell r="B4113" t="str">
            <v>10315500 Lavanda cortada fresca</v>
          </cell>
        </row>
        <row r="4114">
          <cell r="B4114" t="str">
            <v>10315501 Lavanda marina cortada fresca misty peach</v>
          </cell>
        </row>
        <row r="4115">
          <cell r="B4115" t="str">
            <v>10315502 Lavanda marina cortada fresca misty rosada</v>
          </cell>
        </row>
        <row r="4116">
          <cell r="B4116" t="str">
            <v>10315503 Lavanda marina cortada fresca misty blanca</v>
          </cell>
        </row>
        <row r="4117">
          <cell r="B4117" t="str">
            <v>10315504 Lavanda marina cortada fresca misty amarilla</v>
          </cell>
        </row>
        <row r="4118">
          <cell r="B4118" t="str">
            <v>10315505 Lavanda marina cortada fresca safora</v>
          </cell>
        </row>
        <row r="4119">
          <cell r="B4119" t="str">
            <v>10315506 Lavanda marina cortada fresca sinensis</v>
          </cell>
        </row>
        <row r="4120">
          <cell r="B4120" t="str">
            <v>10315600 Lisianthus cortado fresco</v>
          </cell>
        </row>
        <row r="4121">
          <cell r="B4121" t="str">
            <v>10315601 Lisianthus cortado fresco crema</v>
          </cell>
        </row>
        <row r="4122">
          <cell r="B4122" t="str">
            <v>10315602 Lisianthus cortado fresco rosado fuerte</v>
          </cell>
        </row>
        <row r="4123">
          <cell r="B4123" t="str">
            <v>10315603 Lisianthus cortado fresco verde</v>
          </cell>
        </row>
        <row r="4124">
          <cell r="B4124" t="str">
            <v>10315604 Lisianthus cortado fresco lavanda</v>
          </cell>
        </row>
        <row r="4125">
          <cell r="B4125" t="str">
            <v>10315605 Lisianthus cortado fresco rosado claro</v>
          </cell>
        </row>
        <row r="4126">
          <cell r="B4126" t="str">
            <v>10315606 Lisianthus cortado fresco mini blanco</v>
          </cell>
        </row>
        <row r="4127">
          <cell r="B4127" t="str">
            <v>10315607 Lisianthus cortado fresco durazno</v>
          </cell>
        </row>
        <row r="4128">
          <cell r="B4128" t="str">
            <v>10315608 Lisianthus cortado fresco rosado con borde blanco</v>
          </cell>
        </row>
        <row r="4129">
          <cell r="B4129" t="str">
            <v>10315609 Lisianthus cortado fresco púrpura</v>
          </cell>
        </row>
        <row r="4130">
          <cell r="B4130" t="str">
            <v>10315610 Lisianthus cortado fresco púrpura con borde blanco</v>
          </cell>
        </row>
        <row r="4131">
          <cell r="B4131" t="str">
            <v>10315611 Lisianthus cortado fresco blanco con borde rosado</v>
          </cell>
        </row>
        <row r="4132">
          <cell r="B4132" t="str">
            <v>10315612 Lisianthus cortado fresco blanco</v>
          </cell>
        </row>
        <row r="4133">
          <cell r="B4133" t="str">
            <v>10315613 Lisianthus cortado fresco blanco con borde pùrpura</v>
          </cell>
        </row>
        <row r="4134">
          <cell r="B4134" t="str">
            <v>10315700 Muscari cortada fresca</v>
          </cell>
        </row>
        <row r="4135">
          <cell r="B4135" t="str">
            <v>10315701 Muscari cortada fresca armeniacum</v>
          </cell>
        </row>
        <row r="4136">
          <cell r="B4136" t="str">
            <v>10315702 Muscari cortada fresca bortyoides blanca</v>
          </cell>
        </row>
        <row r="4137">
          <cell r="B4137" t="str">
            <v>10315703 Muscari cortada fresca verde</v>
          </cell>
        </row>
        <row r="4138">
          <cell r="B4138" t="str">
            <v>10315704 Muscari cortada fresca latifolia</v>
          </cell>
        </row>
        <row r="4139">
          <cell r="B4139" t="str">
            <v>10315705 Muscari cortada fresca valerie finn</v>
          </cell>
        </row>
        <row r="4140">
          <cell r="B4140" t="str">
            <v>10315800 Narciso cortado fresco</v>
          </cell>
        </row>
        <row r="4141">
          <cell r="B4141" t="str">
            <v>10315801 Narciso cortado fresco alegría</v>
          </cell>
        </row>
        <row r="4142">
          <cell r="B4142" t="str">
            <v>10315802 Narciso cortado fresco amanecer dorado</v>
          </cell>
        </row>
        <row r="4143">
          <cell r="B4143" t="str">
            <v>10315803 Narciso cortado fresco abba paperwhite</v>
          </cell>
        </row>
        <row r="4144">
          <cell r="B4144" t="str">
            <v>10315804 Narciso cortado fresco paperwhite</v>
          </cell>
        </row>
        <row r="4145">
          <cell r="B4145" t="str">
            <v>10315805 Narciso cortado fresco ojo de faisán</v>
          </cell>
        </row>
        <row r="4146">
          <cell r="B4146" t="str">
            <v>10315806 Narciso cortado fresco soleil d’ or</v>
          </cell>
        </row>
        <row r="4147">
          <cell r="B4147" t="str">
            <v>10315807 Narciso cortado fresco tete a tete</v>
          </cell>
        </row>
        <row r="4148">
          <cell r="B4148" t="str">
            <v>10315808 Narciso cortado fresco thalia</v>
          </cell>
        </row>
        <row r="4149">
          <cell r="B4149" t="str">
            <v>10316000 Pimientos ornamentales cortados frescos</v>
          </cell>
        </row>
        <row r="4150">
          <cell r="B4150" t="str">
            <v>10316001 Pimiento chile cortado fresco ornamental</v>
          </cell>
        </row>
        <row r="4151">
          <cell r="B4151" t="str">
            <v>10316002 Pimiento mezclado cortado fresco ornamental</v>
          </cell>
        </row>
        <row r="4152">
          <cell r="B4152" t="str">
            <v>10316003 Pimiento anaranjado cortado fresco ornamental</v>
          </cell>
        </row>
        <row r="4153">
          <cell r="B4153" t="str">
            <v>10316004 Pimiento rojo cortado fresco ornamental</v>
          </cell>
        </row>
        <row r="4154">
          <cell r="B4154" t="str">
            <v>10316005 Pimiento amarillo cortado fresco ornamental</v>
          </cell>
        </row>
        <row r="4155">
          <cell r="B4155" t="str">
            <v>10316100 Estrella de Belén cortada fresca</v>
          </cell>
        </row>
        <row r="4156">
          <cell r="B4156" t="str">
            <v>10316101 Estrella de belén cortada fresca arábica</v>
          </cell>
        </row>
        <row r="4157">
          <cell r="B4157" t="str">
            <v>10316102 Estrella de belén cortada fresca dubium anaranjada</v>
          </cell>
        </row>
        <row r="4158">
          <cell r="B4158" t="str">
            <v>10316103 Estrella de belén cortada fresca umbellada</v>
          </cell>
        </row>
        <row r="4159">
          <cell r="B4159" t="str">
            <v>10316104 Estrella de belén cortada fresca dubium blanca</v>
          </cell>
        </row>
        <row r="4160">
          <cell r="B4160" t="str">
            <v>10316105 Estrella de belén cortada fresca dubium amarilla</v>
          </cell>
        </row>
        <row r="4161">
          <cell r="B4161" t="str">
            <v>10316200 Peonia cortada fresca</v>
          </cell>
        </row>
        <row r="4162">
          <cell r="B4162" t="str">
            <v>10316201 Peonia cortada fresca alexander fleming</v>
          </cell>
        </row>
        <row r="4163">
          <cell r="B4163" t="str">
            <v>10316202 Peonia cortada fresca coral charm</v>
          </cell>
        </row>
        <row r="4164">
          <cell r="B4164" t="str">
            <v>10316203 Peonia cortada fresca suset</v>
          </cell>
        </row>
        <row r="4165">
          <cell r="B4165" t="str">
            <v>10316204 Peonia cortada fresca coral supreme</v>
          </cell>
        </row>
        <row r="4166">
          <cell r="B4166" t="str">
            <v>10316205 Peonia cortada fresca gardenia doble</v>
          </cell>
        </row>
        <row r="4167">
          <cell r="B4167" t="str">
            <v>10316206 Peonia cortada fresca doble jues eli oscura</v>
          </cell>
        </row>
        <row r="4168">
          <cell r="B4168" t="str">
            <v>10316207 Peonia cortada fresca soble duquesa blanca</v>
          </cell>
        </row>
        <row r="4169">
          <cell r="B4169" t="str">
            <v>10316208 Peonia cortada fresca felix crousse</v>
          </cell>
        </row>
        <row r="4170">
          <cell r="B4170" t="str">
            <v>10316209 Peonia cortada fresca festiva máxima</v>
          </cell>
        </row>
        <row r="4171">
          <cell r="B4171" t="str">
            <v>10316210 Peonia cortada fresca tesoro del jardín</v>
          </cell>
        </row>
        <row r="4172">
          <cell r="B4172" t="str">
            <v>10316211 Peonia cortada fresca kansas rosado oscuro</v>
          </cell>
        </row>
        <row r="4173">
          <cell r="B4173" t="str">
            <v>10316212 Peonia cortada fresca karl rosenfelt</v>
          </cell>
        </row>
        <row r="4174">
          <cell r="B4174" t="str">
            <v>10316213 Peonia cortada fresca paula fay</v>
          </cell>
        </row>
        <row r="4175">
          <cell r="B4175" t="str">
            <v>10316214 Peonia cortada fresca encanto rojo</v>
          </cell>
        </row>
        <row r="4176">
          <cell r="B4176" t="str">
            <v>10316215 Peonia cortada fresca pasion roja</v>
          </cell>
        </row>
        <row r="4177">
          <cell r="B4177" t="str">
            <v>10316216 Peonia cortada fresca sarah bernhardt roja</v>
          </cell>
        </row>
        <row r="4178">
          <cell r="B4178" t="str">
            <v>10316217 Peonia cortada fresca scarlet o’ hara</v>
          </cell>
        </row>
        <row r="4179">
          <cell r="B4179" t="str">
            <v>10316218 Peonia cortada fresca shirley temple</v>
          </cell>
        </row>
        <row r="4180">
          <cell r="B4180" t="str">
            <v>10316300 Banksia cortada fresca</v>
          </cell>
        </row>
        <row r="4181">
          <cell r="B4181" t="str">
            <v>10316301 Banksia cortada fresca ashbyi</v>
          </cell>
        </row>
        <row r="4182">
          <cell r="B4182" t="str">
            <v>10316302 Banksia cortada fresca baxteri</v>
          </cell>
        </row>
        <row r="4183">
          <cell r="B4183" t="str">
            <v>10316306 Banksia cortada fresca coccinea</v>
          </cell>
        </row>
        <row r="4184">
          <cell r="B4184" t="str">
            <v>10316311 Banksia cortada fresca ericifolia</v>
          </cell>
        </row>
        <row r="4185">
          <cell r="B4185" t="str">
            <v>10316315 Banksia cortada fresca verde</v>
          </cell>
        </row>
        <row r="4186">
          <cell r="B4186" t="str">
            <v>10316322 Banksia cortada fresca menziesii</v>
          </cell>
        </row>
        <row r="4187">
          <cell r="B4187" t="str">
            <v>10316325 Banksia cortada fresca blanco natural</v>
          </cell>
        </row>
        <row r="4188">
          <cell r="B4188" t="str">
            <v>10316326 Banksia cortada fresca anaranjado</v>
          </cell>
        </row>
        <row r="4189">
          <cell r="B4189" t="str">
            <v>10316332 Banksia cortada fresca rosada</v>
          </cell>
        </row>
        <row r="4190">
          <cell r="B4190" t="str">
            <v>10316400 Ranúculo cortado fresco</v>
          </cell>
        </row>
        <row r="4191">
          <cell r="B4191" t="str">
            <v>10316401 Ranúnculo cortado fresco chocolate</v>
          </cell>
        </row>
        <row r="4192">
          <cell r="B4192" t="str">
            <v>10316402 Ranúnculo cortado fresco elegancia</v>
          </cell>
        </row>
        <row r="4193">
          <cell r="B4193" t="str">
            <v>10316403 Ranúnculo cortado fresco verde</v>
          </cell>
        </row>
        <row r="4194">
          <cell r="B4194" t="str">
            <v>10316404 Ranúnculo cortado fresco grimaldi</v>
          </cell>
        </row>
        <row r="4195">
          <cell r="B4195" t="str">
            <v>10316405 Ranúnculo cortado fresco rosado fuerte</v>
          </cell>
        </row>
        <row r="4196">
          <cell r="B4196" t="str">
            <v>10316406 Ranúnculo cortado fresco rosado claro</v>
          </cell>
        </row>
        <row r="4197">
          <cell r="B4197" t="str">
            <v>10316407 Ranúnculo cortado fresco anaranjado</v>
          </cell>
        </row>
        <row r="4198">
          <cell r="B4198" t="str">
            <v>10316408 Ranúnculo cortado fresco centro verde</v>
          </cell>
        </row>
        <row r="4199">
          <cell r="B4199" t="str">
            <v>10316409 Ranúnculo cortado fresco rosado</v>
          </cell>
        </row>
        <row r="4200">
          <cell r="B4200" t="str">
            <v>10316410 Ranúnculo cortado fresco rojo</v>
          </cell>
        </row>
        <row r="4201">
          <cell r="B4201" t="str">
            <v>10316411 Ranúnculo cortado fresco blanco</v>
          </cell>
        </row>
        <row r="4202">
          <cell r="B4202" t="str">
            <v>10316412 Ranúnculo cortado fresco amarillo</v>
          </cell>
        </row>
        <row r="4203">
          <cell r="B4203" t="str">
            <v>10316413 Ranúnculo cortado fresco salmón</v>
          </cell>
        </row>
        <row r="4204">
          <cell r="B4204" t="str">
            <v>10316500 Escabiosa cortada fresca</v>
          </cell>
        </row>
        <row r="4205">
          <cell r="B4205" t="str">
            <v>10316501 Escabiosa cortada fresca anual</v>
          </cell>
        </row>
        <row r="4206">
          <cell r="B4206" t="str">
            <v>10316502 Escabiosa cortada fresca negra</v>
          </cell>
        </row>
        <row r="4207">
          <cell r="B4207" t="str">
            <v>10316503 Escabiosa cortada fresca caucásica azul</v>
          </cell>
        </row>
        <row r="4208">
          <cell r="B4208" t="str">
            <v>10316504 Escabiosa cortada fresca caucásica rosada</v>
          </cell>
        </row>
        <row r="4209">
          <cell r="B4209" t="str">
            <v>10316505 Escabiosa cortada fresca caucásica vainas</v>
          </cell>
        </row>
        <row r="4210">
          <cell r="B4210" t="str">
            <v>10316506 Escabiosa cortada fresca caucásica blanca</v>
          </cell>
        </row>
        <row r="4211">
          <cell r="B4211" t="str">
            <v>10316507 Escabiosa cortada fresca fresa</v>
          </cell>
        </row>
        <row r="4212">
          <cell r="B4212" t="str">
            <v>10316600 Retama de escobas cortada fresca</v>
          </cell>
        </row>
        <row r="4213">
          <cell r="B4213" t="str">
            <v>10316601 Retama de escobas cortada fresca rosada</v>
          </cell>
        </row>
        <row r="4214">
          <cell r="B4214" t="str">
            <v>10316602 Retama de escobas cortada fresca púrpura</v>
          </cell>
        </row>
        <row r="4215">
          <cell r="B4215" t="str">
            <v>10316603 Retama de escobas cortada fresca blanca</v>
          </cell>
        </row>
        <row r="4216">
          <cell r="B4216" t="str">
            <v>10316604 Retama de escobas cortada fresca amarilla</v>
          </cell>
        </row>
        <row r="4217">
          <cell r="B4217" t="str">
            <v>10316700 Boca de dragón cortada fresca</v>
          </cell>
        </row>
        <row r="4218">
          <cell r="B4218" t="str">
            <v>10316701 Boca de dragón cortada fresca bicolor</v>
          </cell>
        </row>
        <row r="4219">
          <cell r="B4219" t="str">
            <v>10316702 Boca de dragón cortada fresca burgundy</v>
          </cell>
        </row>
        <row r="4220">
          <cell r="B4220" t="str">
            <v>10316703 Boca de dragón cortada fresca rosado fuerte</v>
          </cell>
        </row>
        <row r="4221">
          <cell r="B4221" t="str">
            <v>10316704 Boca de dragón cortada fresca lavanda</v>
          </cell>
        </row>
        <row r="4222">
          <cell r="B4222" t="str">
            <v>10316705 Boca de dragón cortada fresca anaranjado claro</v>
          </cell>
        </row>
        <row r="4223">
          <cell r="B4223" t="str">
            <v>10316706 Boca de dragón cortada fresca rosado claro</v>
          </cell>
        </row>
        <row r="4224">
          <cell r="B4224" t="str">
            <v>10316707 Boca de dragón cortada fresca anaranjado</v>
          </cell>
        </row>
        <row r="4225">
          <cell r="B4225" t="str">
            <v>10316708 Boca de dragón cortada fresca blanco</v>
          </cell>
        </row>
        <row r="4226">
          <cell r="B4226" t="str">
            <v>10316709 Boca de dragón cortada fresca amarillo</v>
          </cell>
        </row>
        <row r="4227">
          <cell r="B4227" t="str">
            <v>10316800 Romero del pantano cortada fresca</v>
          </cell>
        </row>
        <row r="4228">
          <cell r="B4228" t="str">
            <v>10316801 Romero del pantano cortada fresca azul</v>
          </cell>
        </row>
        <row r="4229">
          <cell r="B4229" t="str">
            <v>10316802 Romero del pantano cortada fresca lavanda</v>
          </cell>
        </row>
        <row r="4230">
          <cell r="B4230" t="str">
            <v>10316803 Romero del pantano cortada fresca durazno</v>
          </cell>
        </row>
        <row r="4231">
          <cell r="B4231" t="str">
            <v>10316804 Romero del pantano cortada fresca rosada</v>
          </cell>
        </row>
        <row r="4232">
          <cell r="B4232" t="str">
            <v>10316805 Romero del pantano cortada fresca púrpura</v>
          </cell>
        </row>
        <row r="4233">
          <cell r="B4233" t="str">
            <v>10316806 Romero del pantano cortada fresca espuma de mar</v>
          </cell>
        </row>
        <row r="4234">
          <cell r="B4234" t="str">
            <v>10316807 Romero del pantano cortada fresca blanca</v>
          </cell>
        </row>
        <row r="4235">
          <cell r="B4235" t="str">
            <v>10316808 Romero del pantano cortada fresca amarilla</v>
          </cell>
        </row>
        <row r="4236">
          <cell r="B4236" t="str">
            <v>10316900 Matiola cortada fresca</v>
          </cell>
        </row>
        <row r="4237">
          <cell r="B4237" t="str">
            <v>10316901 Matiola cortada fresca apricot</v>
          </cell>
        </row>
        <row r="4238">
          <cell r="B4238" t="str">
            <v>10316902 Matiola cortada fresca crema</v>
          </cell>
        </row>
        <row r="4239">
          <cell r="B4239" t="str">
            <v>10316903 Matiola cortada fresca fucsia</v>
          </cell>
        </row>
        <row r="4240">
          <cell r="B4240" t="str">
            <v>10316904 Matiola cortada fresca lavanda</v>
          </cell>
        </row>
        <row r="4241">
          <cell r="B4241" t="str">
            <v>10316905 Matiola cortada fresca lavanda claro</v>
          </cell>
        </row>
        <row r="4242">
          <cell r="B4242" t="str">
            <v>10316906 Matiola cortada fresca rosada</v>
          </cell>
        </row>
        <row r="4243">
          <cell r="B4243" t="str">
            <v>10316907 Matiola cortada fresca púrpura</v>
          </cell>
        </row>
        <row r="4244">
          <cell r="B4244" t="str">
            <v>10316908 Matiola cortada fresca rojo rubí</v>
          </cell>
        </row>
        <row r="4245">
          <cell r="B4245" t="str">
            <v>10316909 Matiola cortada fresca enamorada rosda</v>
          </cell>
        </row>
        <row r="4246">
          <cell r="B4246" t="str">
            <v>10316910 Matiola cortada fresca blanca</v>
          </cell>
        </row>
        <row r="4247">
          <cell r="B4247" t="str">
            <v>10317000 Girasol cortada fresca</v>
          </cell>
        </row>
        <row r="4248">
          <cell r="B4248" t="str">
            <v>10317001 Girasol cortada fresca tinte festivo</v>
          </cell>
        </row>
        <row r="4249">
          <cell r="B4249" t="str">
            <v>10317002 Girasol cortada fresca mahogany</v>
          </cell>
        </row>
        <row r="4250">
          <cell r="B4250" t="str">
            <v>10317003 Girasol cortada fresca rayo de sol</v>
          </cell>
        </row>
        <row r="4251">
          <cell r="B4251" t="str">
            <v>10317004 Girasol cortada fresca brillo del sol</v>
          </cell>
        </row>
        <row r="4252">
          <cell r="B4252" t="str">
            <v>10317005 Girasol cortada fresca salpicada de sol</v>
          </cell>
        </row>
        <row r="4253">
          <cell r="B4253" t="str">
            <v>10317006 Girasol cortada fresca oso de peluche</v>
          </cell>
        </row>
        <row r="4254">
          <cell r="B4254" t="str">
            <v>10317100 Guisante de olor cortado fresco</v>
          </cell>
        </row>
        <row r="4255">
          <cell r="B4255" t="str">
            <v>10317101 Guisante de olor cortado fresco verde teñido</v>
          </cell>
        </row>
        <row r="4256">
          <cell r="B4256" t="str">
            <v>10317102 Guisante de olor cortado fresco rosado fuerte</v>
          </cell>
        </row>
        <row r="4257">
          <cell r="B4257" t="str">
            <v>10317103 Guisante de olor cortado fresco lavanda</v>
          </cell>
        </row>
        <row r="4258">
          <cell r="B4258" t="str">
            <v>10317104 Guisante de olor cortado fresco rosado claro</v>
          </cell>
        </row>
        <row r="4259">
          <cell r="B4259" t="str">
            <v>10317105 Guisante de olor cortado fresco anaranjado</v>
          </cell>
        </row>
        <row r="4260">
          <cell r="B4260" t="str">
            <v>10317106 Guisante de olor cortado fresco durazno teñido</v>
          </cell>
        </row>
        <row r="4261">
          <cell r="B4261" t="str">
            <v>10317107 Guisante de olor cortado fresco púrpura</v>
          </cell>
        </row>
        <row r="4262">
          <cell r="B4262" t="str">
            <v>10317108 Guisante de olor cortado fresco blanco</v>
          </cell>
        </row>
        <row r="4263">
          <cell r="B4263" t="str">
            <v>10317200 Cardo cortado fresco</v>
          </cell>
        </row>
        <row r="4264">
          <cell r="B4264" t="str">
            <v>10317201 Cardo cortado fresco alpinum</v>
          </cell>
        </row>
        <row r="4265">
          <cell r="B4265" t="str">
            <v>10317202 Cardo cortado fresco echinops</v>
          </cell>
        </row>
        <row r="4266">
          <cell r="B4266" t="str">
            <v>10317203 Cardo cortado fresco eryngium árabe</v>
          </cell>
        </row>
        <row r="4267">
          <cell r="B4267" t="str">
            <v>10317204 Cardo cortado fresco eryngium azul</v>
          </cell>
        </row>
        <row r="4268">
          <cell r="B4268" t="str">
            <v>10317205 Cardo cortado fresco eryngium orión</v>
          </cell>
        </row>
        <row r="4269">
          <cell r="B4269" t="str">
            <v>10317206 Cardo cortado fresco eryngium frambuesa</v>
          </cell>
        </row>
        <row r="4270">
          <cell r="B4270" t="str">
            <v>10317207 Cardo cortado fresco eryngium supernova</v>
          </cell>
        </row>
        <row r="4271">
          <cell r="B4271" t="str">
            <v>10317208 Cardo cortado fresco eryngium campanita</v>
          </cell>
        </row>
        <row r="4272">
          <cell r="B4272" t="str">
            <v>10317300 Tulipán cortado fresco</v>
          </cell>
        </row>
        <row r="4273">
          <cell r="B4273" t="str">
            <v>10317301 Tulipán cortado fresco adrem</v>
          </cell>
        </row>
        <row r="4274">
          <cell r="B4274" t="str">
            <v>10317302 Tulipán cortado fresco apricot</v>
          </cell>
        </row>
        <row r="4275">
          <cell r="B4275" t="str">
            <v>10317303 Tulipán cortado fresco bicolor rojo y amarillo</v>
          </cell>
        </row>
        <row r="4276">
          <cell r="B4276" t="str">
            <v>10317304 Tulipán cortado fresco doble bicolor</v>
          </cell>
        </row>
        <row r="4277">
          <cell r="B4277" t="str">
            <v>10317305 Tulipán cortado fresco doble rosado</v>
          </cell>
        </row>
        <row r="4278">
          <cell r="B4278" t="str">
            <v>10317306 Tulipán cortado fresco doble rojo</v>
          </cell>
        </row>
        <row r="4279">
          <cell r="B4279" t="str">
            <v>10317307 Tulipán cortado fresco doble blanco</v>
          </cell>
        </row>
        <row r="4280">
          <cell r="B4280" t="str">
            <v>10317308 Tulipán cortado fresco doble amarillo</v>
          </cell>
        </row>
        <row r="4281">
          <cell r="B4281" t="str">
            <v>10317309 Tulipán cortado fresco francés avignon</v>
          </cell>
        </row>
        <row r="4282">
          <cell r="B4282" t="str">
            <v>10317310 Tulipán cortado fresco francés camarque</v>
          </cell>
        </row>
        <row r="4283">
          <cell r="B4283" t="str">
            <v>10317311 Tulipán cortado fresco francés dordogne</v>
          </cell>
        </row>
        <row r="4284">
          <cell r="B4284" t="str">
            <v>10317312 Tulipán cortado fresco francés fiat</v>
          </cell>
        </row>
        <row r="4285">
          <cell r="B4285" t="str">
            <v>10317313 Tulipán cortado fresco francés flamboyant</v>
          </cell>
        </row>
        <row r="4286">
          <cell r="B4286" t="str">
            <v>10317314 Tulipán cortado fresco francés flaming parrot</v>
          </cell>
        </row>
        <row r="4287">
          <cell r="B4287" t="str">
            <v>10317315 Tulipán cortado fresco francés florissa</v>
          </cell>
        </row>
        <row r="4288">
          <cell r="B4288" t="str">
            <v>10317316 Tulipán cortado fresco francés doble maureen</v>
          </cell>
        </row>
        <row r="4289">
          <cell r="B4289" t="str">
            <v>10317317 Tulipán cortado fresco francés maureen</v>
          </cell>
        </row>
        <row r="4290">
          <cell r="B4290" t="str">
            <v>10317318 Tulipán cortado fresco francés menton</v>
          </cell>
        </row>
        <row r="4291">
          <cell r="B4291" t="str">
            <v>10317319 Tulipán cortado fresco francés montpellier</v>
          </cell>
        </row>
        <row r="4292">
          <cell r="B4292" t="str">
            <v>10317320 Tulipán cortado fresco francés naranja unique</v>
          </cell>
        </row>
        <row r="4293">
          <cell r="B4293" t="str">
            <v>10317321 Tulipán cortado fresco francés peonia reconocido único</v>
          </cell>
        </row>
        <row r="4294">
          <cell r="B4294" t="str">
            <v>10317322 Tulipán cortado fresco francés loro rosado</v>
          </cell>
        </row>
        <row r="4295">
          <cell r="B4295" t="str">
            <v>10317323 Tulipán cortado fresco francés princesa unique</v>
          </cell>
        </row>
        <row r="4296">
          <cell r="B4296" t="str">
            <v>10317324 Tulipán cortado fresco francés reconocido</v>
          </cell>
        </row>
        <row r="4297">
          <cell r="B4297" t="str">
            <v>10317325 Tulipán cortado fresco francés schepppers</v>
          </cell>
        </row>
        <row r="4298">
          <cell r="B4298" t="str">
            <v>10317326 Tulipán cortado fresco francés gamuza</v>
          </cell>
        </row>
        <row r="4299">
          <cell r="B4299" t="str">
            <v>10317327 Tulipán cortado fresco francés toyota</v>
          </cell>
        </row>
        <row r="4300">
          <cell r="B4300" t="str">
            <v>10317328 Tulipán cortado fresco francés loro weber</v>
          </cell>
        </row>
        <row r="4301">
          <cell r="B4301" t="str">
            <v>10317329 Tulipán cortado fresco francés loro blanco</v>
          </cell>
        </row>
        <row r="4302">
          <cell r="B4302" t="str">
            <v>10317330 Tulipán cortado fresco lavanda de borde crespo</v>
          </cell>
        </row>
        <row r="4303">
          <cell r="B4303" t="str">
            <v>10317331 Tulipán cortado fresco rosado fuerte</v>
          </cell>
        </row>
        <row r="4304">
          <cell r="B4304" t="str">
            <v>10317332 Tulipán cortado fresco rosado fuerte hoja variegada</v>
          </cell>
        </row>
        <row r="4305">
          <cell r="B4305" t="str">
            <v>10317333 Tulipán cortado fresco lavanda</v>
          </cell>
        </row>
        <row r="4306">
          <cell r="B4306" t="str">
            <v>10317334 Tulipán cortado fresco rosado claro hoja variegada</v>
          </cell>
        </row>
        <row r="4307">
          <cell r="B4307" t="str">
            <v>10317335 Tulipán cortado fresco viuda alegre</v>
          </cell>
        </row>
        <row r="4308">
          <cell r="B4308" t="str">
            <v>10317336 Tulipán cortado fresco anaranjado</v>
          </cell>
        </row>
        <row r="4309">
          <cell r="B4309" t="str">
            <v>10317337 Tulipán cortado fresco loro negro</v>
          </cell>
        </row>
        <row r="4310">
          <cell r="B4310" t="str">
            <v>10317338 Tulipán cortado fresco loro estela rijnveld</v>
          </cell>
        </row>
        <row r="4311">
          <cell r="B4311" t="str">
            <v>10317339 Tulipán cortado fresco llameante</v>
          </cell>
        </row>
        <row r="4312">
          <cell r="B4312" t="str">
            <v>10317340 Tulipán cortado fresco loro verde</v>
          </cell>
        </row>
        <row r="4313">
          <cell r="B4313" t="str">
            <v>10317341 Tulipán cortado fresco loro lavanda</v>
          </cell>
        </row>
        <row r="4314">
          <cell r="B4314" t="str">
            <v>10317342 Tulipán cortado fresco loro anaranjado</v>
          </cell>
        </row>
        <row r="4315">
          <cell r="B4315" t="str">
            <v>10317343 Tulipán cortado fresco loro durazno</v>
          </cell>
        </row>
        <row r="4316">
          <cell r="B4316" t="str">
            <v>10317344 Tulipán cortado fresco loro rosado</v>
          </cell>
        </row>
        <row r="4317">
          <cell r="B4317" t="str">
            <v>10317345 Tulipán cortado fresco loro rojo</v>
          </cell>
        </row>
        <row r="4318">
          <cell r="B4318" t="str">
            <v>10317346 Tulipán cortado fresco loro rojo rococó</v>
          </cell>
        </row>
        <row r="4319">
          <cell r="B4319" t="str">
            <v>10317347 Tulipán cortado fresco loro weber</v>
          </cell>
        </row>
        <row r="4320">
          <cell r="B4320" t="str">
            <v>10317348 Tulipán cortado fresco loro blanco</v>
          </cell>
        </row>
        <row r="4321">
          <cell r="B4321" t="str">
            <v>10317349 Tulipán cortado fresco loro rosado</v>
          </cell>
        </row>
        <row r="4322">
          <cell r="B4322" t="str">
            <v>10317350 Tulipán cortado fresco rosado</v>
          </cell>
        </row>
        <row r="4323">
          <cell r="B4323" t="str">
            <v>10317351 Tulipán cortado fresco púrpura</v>
          </cell>
        </row>
        <row r="4324">
          <cell r="B4324" t="str">
            <v>10317352 Tulipán cortado fresco rojo</v>
          </cell>
        </row>
        <row r="4325">
          <cell r="B4325" t="str">
            <v>10317353 Tulipán cortado fresco especias</v>
          </cell>
        </row>
        <row r="4326">
          <cell r="B4326" t="str">
            <v>10317354 Tulipán cortado fresco blanco</v>
          </cell>
        </row>
        <row r="4327">
          <cell r="B4327" t="str">
            <v>10317355 Tulipán cortado fresco amarillo</v>
          </cell>
        </row>
        <row r="4328">
          <cell r="B4328" t="str">
            <v>10317400 Flor de cera cortada fresca</v>
          </cell>
        </row>
        <row r="4329">
          <cell r="B4329" t="str">
            <v>10317401 Flor de cera cortada fresca alba</v>
          </cell>
        </row>
        <row r="4330">
          <cell r="B4330" t="str">
            <v>10317402 Flor de cera cortada fresca bicolor</v>
          </cell>
        </row>
        <row r="4331">
          <cell r="B4331" t="str">
            <v>10317403 Flor de cera cortada fresca chichilla</v>
          </cell>
        </row>
        <row r="4332">
          <cell r="B4332" t="str">
            <v>10317404 Flor de cera cortada fresca reina danzante</v>
          </cell>
        </row>
        <row r="4333">
          <cell r="B4333" t="str">
            <v>10317405 Flor de cera cortada fresca dinamarca</v>
          </cell>
        </row>
        <row r="4334">
          <cell r="B4334" t="str">
            <v>10317406 Flor de cera cortada fresca denmar</v>
          </cell>
        </row>
        <row r="4335">
          <cell r="B4335" t="str">
            <v>10317407 Flor de cera cortada fresca híbrida pastel flor gema</v>
          </cell>
        </row>
        <row r="4336">
          <cell r="B4336" t="str">
            <v>10317408 Flor de cera cortada fresca híbrida rosada flor gema</v>
          </cell>
        </row>
        <row r="4337">
          <cell r="B4337" t="str">
            <v>10317409 Flor de cera cortada fresca híbrida blanca rubia</v>
          </cell>
        </row>
        <row r="4338">
          <cell r="B4338" t="str">
            <v>10317410 Flor de cera cortada fresca híbrida eric john</v>
          </cell>
        </row>
        <row r="4339">
          <cell r="B4339" t="str">
            <v>10317411 Flor de cera cortada fresca híbrida dama pintada</v>
          </cell>
        </row>
        <row r="4340">
          <cell r="B4340" t="str">
            <v>10317412 Flor de cera cortada fresca híbrida revelación</v>
          </cell>
        </row>
        <row r="4341">
          <cell r="B4341" t="str">
            <v>10317413 Flor de cera cortada fresca híbrida bola de nieve</v>
          </cell>
        </row>
        <row r="4342">
          <cell r="B4342" t="str">
            <v>10317414 Flor de cera cortada fresca juriens brook</v>
          </cell>
        </row>
        <row r="4343">
          <cell r="B4343" t="str">
            <v>10317415 Flor de cera cortada fresca lady stephanie rosada</v>
          </cell>
        </row>
        <row r="4344">
          <cell r="B4344" t="str">
            <v>10317416 Flor de cera cortada fresca madonna</v>
          </cell>
        </row>
        <row r="4345">
          <cell r="B4345" t="str">
            <v>10317417 Flor de cera cortada fresca mini blanca</v>
          </cell>
        </row>
        <row r="4346">
          <cell r="B4346" t="str">
            <v>10317418 Flor de cera cortada fresca anaranjada</v>
          </cell>
        </row>
        <row r="4347">
          <cell r="B4347" t="str">
            <v>10317419 Flor de cera cortada fresca perla</v>
          </cell>
        </row>
        <row r="4348">
          <cell r="B4348" t="str">
            <v>10317420 Flor de cera cortada fresca pixie moon</v>
          </cell>
        </row>
        <row r="4349">
          <cell r="B4349" t="str">
            <v>10317421 Flor de cera cortada fresca orgullo púrpura</v>
          </cell>
        </row>
        <row r="4350">
          <cell r="B4350" t="str">
            <v>10317422 Flor de cera cortada fresca roja</v>
          </cell>
        </row>
        <row r="4351">
          <cell r="B4351" t="str">
            <v>10317423 Flor de cera cortada fresca wanaroo</v>
          </cell>
        </row>
        <row r="4352">
          <cell r="B4352" t="str">
            <v>10317424 Flor de cera cortada fresca amarilla</v>
          </cell>
        </row>
        <row r="4353">
          <cell r="B4353" t="str">
            <v>10317500 Hierba de aquiles cortada fresca</v>
          </cell>
        </row>
        <row r="4354">
          <cell r="B4354" t="str">
            <v>10317501 Hierba de aquiles cortada fresca burgundy</v>
          </cell>
        </row>
        <row r="4355">
          <cell r="B4355" t="str">
            <v>10317502 Hierba de aquiles cortada fresca crema campesina</v>
          </cell>
        </row>
        <row r="4356">
          <cell r="B4356" t="str">
            <v>10317503 Hierba de aquiles cortada fresca rosado campesino</v>
          </cell>
        </row>
        <row r="4357">
          <cell r="B4357" t="str">
            <v>10317504 Hierba de aquiles cortada fresca moonshine</v>
          </cell>
        </row>
        <row r="4358">
          <cell r="B4358" t="str">
            <v>10317505 Hierba de aquiles cortada fresca anaranjado</v>
          </cell>
        </row>
        <row r="4359">
          <cell r="B4359" t="str">
            <v>10317506 Hierba de aquiles cortada fresca durazno</v>
          </cell>
        </row>
        <row r="4360">
          <cell r="B4360" t="str">
            <v>10317507 Hierba de aquiles cortada fresca rosada</v>
          </cell>
        </row>
        <row r="4361">
          <cell r="B4361" t="str">
            <v>10317508 Hierba de aquiles cortada fresca rojo teñido</v>
          </cell>
        </row>
        <row r="4362">
          <cell r="B4362" t="str">
            <v>10317509 Hierba de aquiles cortada fresca blanca</v>
          </cell>
        </row>
        <row r="4363">
          <cell r="B4363" t="str">
            <v>10317510 Hierba de aquiles cortada fresca amarilla</v>
          </cell>
        </row>
        <row r="4364">
          <cell r="B4364" t="str">
            <v>10317600 Zinia cortada fresca</v>
          </cell>
        </row>
        <row r="4365">
          <cell r="B4365" t="str">
            <v>10317601 Zinia cortada fresca amarilla</v>
          </cell>
        </row>
        <row r="4366">
          <cell r="B4366" t="str">
            <v>10317602 Zinia cortada fresca mini</v>
          </cell>
        </row>
        <row r="4367">
          <cell r="B4367" t="str">
            <v>10317603 Zinia cortada fresca rosado</v>
          </cell>
        </row>
        <row r="4368">
          <cell r="B4368" t="str">
            <v>10317604 Zinia cortada fresca rojo</v>
          </cell>
        </row>
        <row r="4369">
          <cell r="B4369" t="str">
            <v>10317605 Zinia cortada fresca salmón</v>
          </cell>
        </row>
        <row r="4370">
          <cell r="B4370" t="str">
            <v>10317606 Zinia cortada fresca amarillo</v>
          </cell>
        </row>
        <row r="4371">
          <cell r="B4371" t="str">
            <v>10317700 Forsythia cortada fresca</v>
          </cell>
        </row>
        <row r="4372">
          <cell r="B4372" t="str">
            <v>10317701 Forsythia cortada fresca viridissima</v>
          </cell>
        </row>
        <row r="4373">
          <cell r="B4373" t="str">
            <v>10317702 Forsythia cortada fresca giraldiana</v>
          </cell>
        </row>
        <row r="4374">
          <cell r="B4374" t="str">
            <v>10317703 Forsythia cortada fresca mira</v>
          </cell>
        </row>
        <row r="4375">
          <cell r="B4375" t="str">
            <v>10317704 Forsythia cortada fresca suspensa</v>
          </cell>
        </row>
        <row r="4376">
          <cell r="B4376" t="str">
            <v>10317705 Forsythia cortada fresca intermedia</v>
          </cell>
        </row>
        <row r="4377">
          <cell r="B4377" t="str">
            <v>10317706 Forsythia cortada fresca variabilis</v>
          </cell>
        </row>
        <row r="4378">
          <cell r="B4378" t="str">
            <v>10317707 Forsythia cortada fresca ovate</v>
          </cell>
        </row>
        <row r="4379">
          <cell r="B4379" t="str">
            <v>10317708 Forsythia cortada fresca intermedia lynwood</v>
          </cell>
        </row>
        <row r="4380">
          <cell r="B4380" t="str">
            <v>10317800 Geranio cortado fresco</v>
          </cell>
        </row>
        <row r="4381">
          <cell r="B4381" t="str">
            <v>10317801 Geranio cortado fresco argenteum</v>
          </cell>
        </row>
        <row r="4382">
          <cell r="B4382" t="str">
            <v>10317802 Geranio cortado fresco cinereum</v>
          </cell>
        </row>
        <row r="4383">
          <cell r="B4383" t="str">
            <v>10317803 Geranio cortado fresco clarkei</v>
          </cell>
        </row>
        <row r="4384">
          <cell r="B4384" t="str">
            <v>10317804 Geranio cortado fresco dalmaticum</v>
          </cell>
        </row>
        <row r="4385">
          <cell r="B4385" t="str">
            <v>10317805 Geranio cortado fresco endressii</v>
          </cell>
        </row>
        <row r="4386">
          <cell r="B4386" t="str">
            <v>10317806 Geranio cortado fresco eriostemon</v>
          </cell>
        </row>
        <row r="4387">
          <cell r="B4387" t="str">
            <v>10317807 Geranio cortado fresco farreri</v>
          </cell>
        </row>
        <row r="4388">
          <cell r="B4388" t="str">
            <v>10317808 Geranio cortado fresco himalayense o grandiflora</v>
          </cell>
        </row>
        <row r="4389">
          <cell r="B4389" t="str">
            <v>10317809 Geranio cortado fresco ibericum</v>
          </cell>
        </row>
        <row r="4390">
          <cell r="B4390" t="str">
            <v>10317810 Geranio cortado fresco macrorhizum o raiz grande</v>
          </cell>
        </row>
        <row r="4391">
          <cell r="B4391" t="str">
            <v>10317811 Geranio cortado fresco maculatum</v>
          </cell>
        </row>
        <row r="4392">
          <cell r="B4392" t="str">
            <v>10317812 Geranio cortado fresco nodosum</v>
          </cell>
        </row>
        <row r="4393">
          <cell r="B4393" t="str">
            <v>10317813 Geranio cortado fresco phaeum</v>
          </cell>
        </row>
        <row r="4394">
          <cell r="B4394" t="str">
            <v>10317814 Geranio cortado fresco platypetalum</v>
          </cell>
        </row>
        <row r="4395">
          <cell r="B4395" t="str">
            <v>10317815 Geranio cortado fresco pratense</v>
          </cell>
        </row>
        <row r="4396">
          <cell r="B4396" t="str">
            <v>10317816 Geranio cortado fresco procurrens</v>
          </cell>
        </row>
        <row r="4397">
          <cell r="B4397" t="str">
            <v>10317817 Geranio cortado fresco psilostemon</v>
          </cell>
        </row>
        <row r="4398">
          <cell r="B4398" t="str">
            <v>10317818 Geranio cortado fresco pylzowianum</v>
          </cell>
        </row>
        <row r="4399">
          <cell r="B4399" t="str">
            <v>10317819 Geranio cortado fresco renardii</v>
          </cell>
        </row>
        <row r="4400">
          <cell r="B4400" t="str">
            <v>10317820 Geranio cortado fresco sanguineum o sangruento</v>
          </cell>
        </row>
        <row r="4401">
          <cell r="B4401" t="str">
            <v>10317821 Geranio cortado fresco sylvaticum</v>
          </cell>
        </row>
        <row r="4402">
          <cell r="B4402" t="str">
            <v>10317822 Geranio cortado fresco traversii</v>
          </cell>
        </row>
        <row r="4403">
          <cell r="B4403" t="str">
            <v>10317823 Geranio cortado fresco tuberosum</v>
          </cell>
        </row>
        <row r="4404">
          <cell r="B4404" t="str">
            <v>10317824 Geranio cortado fresco versicolor</v>
          </cell>
        </row>
        <row r="4405">
          <cell r="B4405" t="str">
            <v>10317825 Geranio cortado fresco wallachianum</v>
          </cell>
        </row>
        <row r="4406">
          <cell r="B4406" t="str">
            <v>10317826 Geranio cortado fresco wlassovianum</v>
          </cell>
        </row>
        <row r="4407">
          <cell r="B4407" t="str">
            <v>10317827 Geranio cortado fresco x magnificum o llamativo</v>
          </cell>
        </row>
        <row r="4408">
          <cell r="B4408" t="str">
            <v>10317900 Amaryllis cortada fresca</v>
          </cell>
        </row>
        <row r="4409">
          <cell r="B4409" t="str">
            <v>10317901 Amaryllis cortada fresca aglaiae</v>
          </cell>
        </row>
        <row r="4410">
          <cell r="B4410" t="str">
            <v>10317902 Amaryllis cortada fresca amaru</v>
          </cell>
        </row>
        <row r="4411">
          <cell r="B4411" t="str">
            <v>10317903 Amaryllis cortada fresca angustifolium</v>
          </cell>
        </row>
        <row r="4412">
          <cell r="B4412" t="str">
            <v>10317904 Amaryllis cortada fresca anzaldoi</v>
          </cell>
        </row>
        <row r="4413">
          <cell r="B4413" t="str">
            <v>10317905 Amaryllis cortada fresca araripinum</v>
          </cell>
        </row>
        <row r="4414">
          <cell r="B4414" t="str">
            <v>10317906 Amaryllis cortada fresca arboricola</v>
          </cell>
        </row>
        <row r="4415">
          <cell r="B4415" t="str">
            <v>10317907 Amaryllis cortada fresca argentinum</v>
          </cell>
        </row>
        <row r="4416">
          <cell r="B4416" t="str">
            <v>10317908 Amaryllis cortada fresca aulicum</v>
          </cell>
        </row>
        <row r="4417">
          <cell r="B4417" t="str">
            <v>10317909 Amaryllis cortada fresca aviflorum</v>
          </cell>
        </row>
        <row r="4418">
          <cell r="B4418" t="str">
            <v>10317910 Amaryllis cortada fresca barreirasum</v>
          </cell>
        </row>
        <row r="4419">
          <cell r="B4419" t="str">
            <v>10317911 Amaryllis cortada fresca blossfeldiae</v>
          </cell>
        </row>
        <row r="4420">
          <cell r="B4420" t="str">
            <v>10317912 Amaryllis cortada fresca blumenavium</v>
          </cell>
        </row>
        <row r="4421">
          <cell r="B4421" t="str">
            <v>10317913 Amaryllis cortada fresca brasilianum</v>
          </cell>
        </row>
        <row r="4422">
          <cell r="B4422" t="str">
            <v>10317914 Amaryllis cortada fresca breviflorum</v>
          </cell>
        </row>
        <row r="4423">
          <cell r="B4423" t="str">
            <v>10317915 Amaryllis cortada fresca bukasovii</v>
          </cell>
        </row>
        <row r="4424">
          <cell r="B4424" t="str">
            <v>10317916 Amaryllis cortada fresca calyptratum</v>
          </cell>
        </row>
        <row r="4425">
          <cell r="B4425" t="str">
            <v>10317917 Amaryllis cortada fresca caupolicanense</v>
          </cell>
        </row>
        <row r="4426">
          <cell r="B4426" t="str">
            <v>10317918 Amaryllis cortada fresca chionedyanthum</v>
          </cell>
        </row>
        <row r="4427">
          <cell r="B4427" t="str">
            <v>10317919 Amaryllis cortada fresca condemaita</v>
          </cell>
        </row>
        <row r="4428">
          <cell r="B4428" t="str">
            <v>10317920 Amaryllis cortada fresca corriense</v>
          </cell>
        </row>
        <row r="4429">
          <cell r="B4429" t="str">
            <v>10317921 Amaryllis cortada fresca cuzcoense</v>
          </cell>
        </row>
        <row r="4430">
          <cell r="B4430" t="str">
            <v>10317922 Amaryllis cortada fresca curitibanum</v>
          </cell>
        </row>
        <row r="4431">
          <cell r="B4431" t="str">
            <v>10317923 Amaryllis cortada fresca cybister</v>
          </cell>
        </row>
        <row r="4432">
          <cell r="B4432" t="str">
            <v>10317924 Amaryllis cortada fresca divijuliani</v>
          </cell>
        </row>
        <row r="4433">
          <cell r="B4433" t="str">
            <v>10317925 Amaryllis cortada fresca evansiae</v>
          </cell>
        </row>
        <row r="4434">
          <cell r="B4434" t="str">
            <v>10317926 Amaryllis cortada fresca ferreyrae</v>
          </cell>
        </row>
        <row r="4435">
          <cell r="B4435" t="str">
            <v>10317927 Amaryllis cortada fresca forgetii</v>
          </cell>
        </row>
        <row r="4436">
          <cell r="B4436" t="str">
            <v>10317928 Amaryllis cortada fresca fosteri</v>
          </cell>
        </row>
        <row r="4437">
          <cell r="B4437" t="str">
            <v>10317929 Amaryllis cortada fresca fuscum</v>
          </cell>
        </row>
        <row r="4438">
          <cell r="B4438" t="str">
            <v>10317930 Amaryllis cortada fresca glaucescens</v>
          </cell>
        </row>
        <row r="4439">
          <cell r="B4439" t="str">
            <v>10317931 Amaryllis cortada fresca goianum</v>
          </cell>
        </row>
        <row r="4440">
          <cell r="B4440" t="str">
            <v>10317932 Amaryllis cortada fresca guarapuavicum</v>
          </cell>
        </row>
        <row r="4441">
          <cell r="B4441" t="str">
            <v>10317933 Amaryllis cortada fresca harrisonii</v>
          </cell>
        </row>
        <row r="4442">
          <cell r="B4442" t="str">
            <v>10317934 Amaryllis cortada fresca hugoi</v>
          </cell>
        </row>
        <row r="4443">
          <cell r="B4443" t="str">
            <v>10317935 Amaryllis cortada fresca iguazuanum</v>
          </cell>
        </row>
        <row r="4444">
          <cell r="B4444" t="str">
            <v>10317936 Amaryllis cortada fresca illustre</v>
          </cell>
        </row>
        <row r="4445">
          <cell r="B4445" t="str">
            <v>10317937 Amaryllis cortada fresca intiflorum</v>
          </cell>
        </row>
        <row r="4446">
          <cell r="B4446" t="str">
            <v>10317938 Amaryllis cortada fresca kromeri</v>
          </cell>
        </row>
        <row r="4447">
          <cell r="B4447" t="str">
            <v>10317939 Amaryllis cortada fresca lapacense</v>
          </cell>
        </row>
        <row r="4448">
          <cell r="B4448" t="str">
            <v>10317940 Amaryllis cortada fresca leonardii</v>
          </cell>
        </row>
        <row r="4449">
          <cell r="B4449" t="str">
            <v>10317941 Amaryllis cortada fresca leopoldii</v>
          </cell>
        </row>
        <row r="4450">
          <cell r="B4450" t="str">
            <v>10317942 Amaryllis cortada fresca macbridei</v>
          </cell>
        </row>
        <row r="4451">
          <cell r="B4451" t="str">
            <v>10317943 Amaryllis cortada fresca machupijchense</v>
          </cell>
        </row>
        <row r="4452">
          <cell r="B4452" t="str">
            <v>10317944 Amaryllis cortada fresca mandonii</v>
          </cell>
        </row>
        <row r="4453">
          <cell r="B4453" t="str">
            <v>10317945 Amaryllis cortada fresca minasgerais</v>
          </cell>
        </row>
        <row r="4454">
          <cell r="B4454" t="str">
            <v>10317946 Amaryllis cortada fresca miniatum</v>
          </cell>
        </row>
        <row r="4455">
          <cell r="B4455" t="str">
            <v>10317947 Amaryllis cortada fresca mollevillquense</v>
          </cell>
        </row>
        <row r="4456">
          <cell r="B4456" t="str">
            <v>10317948 Amaryllis cortada fresca morelianum</v>
          </cell>
        </row>
        <row r="4457">
          <cell r="B4457" t="str">
            <v>10317949 Amaryllis cortada fresca nelsonii</v>
          </cell>
        </row>
        <row r="4458">
          <cell r="B4458" t="str">
            <v>10317950 Amaryllis cortada fresca oconoquense</v>
          </cell>
        </row>
        <row r="4459">
          <cell r="B4459" t="str">
            <v>10317951 Amaryllis cortada fresca papilio</v>
          </cell>
        </row>
        <row r="4460">
          <cell r="B4460" t="str">
            <v>10317952 Amaryllis cortada fresca paquichanum</v>
          </cell>
        </row>
        <row r="4461">
          <cell r="B4461" t="str">
            <v>10317953 Amaryllis cortada fresca paradisiacum</v>
          </cell>
        </row>
        <row r="4462">
          <cell r="B4462" t="str">
            <v>10317954 Amaryllis cortada fresca pardinum</v>
          </cell>
        </row>
        <row r="4463">
          <cell r="B4463" t="str">
            <v>10317955 Amaryllis cortada fresca parodii</v>
          </cell>
        </row>
        <row r="4464">
          <cell r="B4464" t="str">
            <v>10317956 Amaryllis cortada fresca petiolatum</v>
          </cell>
        </row>
        <row r="4465">
          <cell r="B4465" t="str">
            <v>10317957 Amaryllis cortada fresca psittacinum</v>
          </cell>
        </row>
        <row r="4466">
          <cell r="B4466" t="str">
            <v>10317958 Amaryllis cortada fresca puniceum</v>
          </cell>
        </row>
        <row r="4467">
          <cell r="B4467" t="str">
            <v>10317959 Amaryllis cortada fresca reginae</v>
          </cell>
        </row>
        <row r="4468">
          <cell r="B4468" t="str">
            <v>10317960 Amaryllis cortada fresca reticulatum</v>
          </cell>
        </row>
        <row r="4469">
          <cell r="B4469" t="str">
            <v>10317961 Amaryllis cortada fresca rubropictum</v>
          </cell>
        </row>
        <row r="4470">
          <cell r="B4470" t="str">
            <v>10317962 Amaryllis cortada fresca santacatarina</v>
          </cell>
        </row>
        <row r="4471">
          <cell r="B4471" t="str">
            <v>10317963 Amaryllis cortada fresca solandraeflorum</v>
          </cell>
        </row>
        <row r="4472">
          <cell r="B4472" t="str">
            <v>10317964 Amaryllis cortada fresca starkiorum</v>
          </cell>
        </row>
        <row r="4473">
          <cell r="B4473" t="str">
            <v>10317965 Amaryllis cortada fresca striatum</v>
          </cell>
        </row>
        <row r="4474">
          <cell r="B4474" t="str">
            <v>10317966 Amaryllis cortada fresca stylosum</v>
          </cell>
        </row>
        <row r="4475">
          <cell r="B4475" t="str">
            <v>10317967 Amaryllis cortada fresca teyucuarense</v>
          </cell>
        </row>
        <row r="4476">
          <cell r="B4476" t="str">
            <v>10317968 Amaryllis cortada fresca traubii</v>
          </cell>
        </row>
        <row r="4477">
          <cell r="B4477" t="str">
            <v>10317969 Amaryllis cortada fresca vargasii</v>
          </cell>
        </row>
        <row r="4478">
          <cell r="B4478" t="str">
            <v>10317970 Amaryllis cortada fresca variegatum</v>
          </cell>
        </row>
        <row r="4479">
          <cell r="B4479" t="str">
            <v>10317971 Amaryllis cortada fresca vittatum</v>
          </cell>
        </row>
        <row r="4480">
          <cell r="B4480" t="str">
            <v>10317972 Amaryllis cortada fresca yungacense</v>
          </cell>
        </row>
        <row r="4481">
          <cell r="B4481" t="str">
            <v>10318000 Rubdeckia cortada fresca</v>
          </cell>
        </row>
        <row r="4482">
          <cell r="B4482" t="str">
            <v>10318001 Rubdeckia cortada fresca alpicola</v>
          </cell>
        </row>
        <row r="4483">
          <cell r="B4483" t="str">
            <v>10318002 Rubdeckia cortada fresca amplexicaulis</v>
          </cell>
        </row>
        <row r="4484">
          <cell r="B4484" t="str">
            <v>10318003 Rubdeckia cortada fresca auriculata</v>
          </cell>
        </row>
        <row r="4485">
          <cell r="B4485" t="str">
            <v>10318004 Rubdeckia cortada fresca bicolor</v>
          </cell>
        </row>
        <row r="4486">
          <cell r="B4486" t="str">
            <v>10318005 Rubdeckia cortada fresca californica</v>
          </cell>
        </row>
        <row r="4487">
          <cell r="B4487" t="str">
            <v>10318006 Rubdeckia cortada fresca fulgida</v>
          </cell>
        </row>
        <row r="4488">
          <cell r="B4488" t="str">
            <v>10318007 Rubdeckia cortada fresca glaucescens</v>
          </cell>
        </row>
        <row r="4489">
          <cell r="B4489" t="str">
            <v>10318008 Rubdeckia cortada fresca graminifolia</v>
          </cell>
        </row>
        <row r="4490">
          <cell r="B4490" t="str">
            <v>10318009 Rubdeckia cortada fresca grandiflora</v>
          </cell>
        </row>
        <row r="4491">
          <cell r="B4491" t="str">
            <v>10318010 Rubdeckia cortada fresca heliopsidis</v>
          </cell>
        </row>
        <row r="4492">
          <cell r="B4492" t="str">
            <v>10318011 Rubdeckia cortada fresca hirta</v>
          </cell>
        </row>
        <row r="4493">
          <cell r="B4493" t="str">
            <v>10318012 Rubdeckia cortada fresca klamathensis</v>
          </cell>
        </row>
        <row r="4494">
          <cell r="B4494" t="str">
            <v>10318013 Rubdeckia cortada fresca laciniata</v>
          </cell>
        </row>
        <row r="4495">
          <cell r="B4495" t="str">
            <v>10318014 Rubdeckia cortada fresca máxima</v>
          </cell>
        </row>
        <row r="4496">
          <cell r="B4496" t="str">
            <v>10318015 Rubdeckia cortada fresca missouriensis</v>
          </cell>
        </row>
        <row r="4497">
          <cell r="B4497" t="str">
            <v>10318016 Rubdeckia cortada fresca mohrii</v>
          </cell>
        </row>
        <row r="4498">
          <cell r="B4498" t="str">
            <v>10318017 Rubdeckia cortada fresca mollis</v>
          </cell>
        </row>
        <row r="4499">
          <cell r="B4499" t="str">
            <v>10318018 Rubdeckia cortada fresca montana</v>
          </cell>
        </row>
        <row r="4500">
          <cell r="B4500" t="str">
            <v>10318019 Rubdeckia cortada fresca nítida</v>
          </cell>
        </row>
        <row r="4501">
          <cell r="B4501" t="str">
            <v>10318020 Rubdeckia cortada fresca occidentalis</v>
          </cell>
        </row>
        <row r="4502">
          <cell r="B4502" t="str">
            <v>10318021 Rubdeckia cortada fresca pinnata</v>
          </cell>
        </row>
        <row r="4503">
          <cell r="B4503" t="str">
            <v>10318022 Rubdeckia cortada fresca scabrifolia</v>
          </cell>
        </row>
        <row r="4504">
          <cell r="B4504" t="str">
            <v>10318023 Rubdeckia cortada fresca serotina</v>
          </cell>
        </row>
        <row r="4505">
          <cell r="B4505" t="str">
            <v>10318024 Rubdeckia cortada fresca speciosa</v>
          </cell>
        </row>
        <row r="4506">
          <cell r="B4506" t="str">
            <v>10318025 Rubdeckia cortada fresca subtomentosa</v>
          </cell>
        </row>
        <row r="4507">
          <cell r="B4507" t="str">
            <v>10318026 Rubdeckia cortada fresca texana</v>
          </cell>
        </row>
        <row r="4508">
          <cell r="B4508" t="str">
            <v>10318027 Rubdeckia cortada fresca triloba</v>
          </cell>
        </row>
        <row r="4509">
          <cell r="B4509" t="str">
            <v>10318100 Protea cortada fresca</v>
          </cell>
        </row>
        <row r="4510">
          <cell r="B4510" t="str">
            <v>10318101 Protea cortada fresca bouquet</v>
          </cell>
        </row>
        <row r="4511">
          <cell r="B4511" t="str">
            <v>10318102 Protea cortada fresca cepillo botella</v>
          </cell>
        </row>
        <row r="4512">
          <cell r="B4512" t="str">
            <v>10318103 Protea cortada fresca carnaval</v>
          </cell>
        </row>
        <row r="4513">
          <cell r="B4513" t="str">
            <v>10318104 Protea cortada fresca follaje cordata</v>
          </cell>
        </row>
        <row r="4514">
          <cell r="B4514" t="str">
            <v>10318105 Protea cortada fresca grandiceps</v>
          </cell>
        </row>
        <row r="4515">
          <cell r="B4515" t="str">
            <v>10318106 Protea cortada fresca visón verde</v>
          </cell>
        </row>
        <row r="4516">
          <cell r="B4516" t="str">
            <v>10318107 Protea cortada fresca hiedra</v>
          </cell>
        </row>
        <row r="4517">
          <cell r="B4517" t="str">
            <v>10318108 Protea cortada fresca rey</v>
          </cell>
        </row>
        <row r="4518">
          <cell r="B4518" t="str">
            <v>10318109 Protea cortada fresca nana cones</v>
          </cell>
        </row>
        <row r="4519">
          <cell r="B4519" t="str">
            <v>10318110 Protea cortada fresca alfiletero anaranjada</v>
          </cell>
        </row>
        <row r="4520">
          <cell r="B4520" t="str">
            <v>10318111 Protea cortada fresca alfiletero tango</v>
          </cell>
        </row>
        <row r="4521">
          <cell r="B4521" t="str">
            <v>10318112 Protea cortada fresca alfiletero amarillo</v>
          </cell>
        </row>
        <row r="4522">
          <cell r="B4522" t="str">
            <v>10318113 Protea cortada fresca hielo rosado</v>
          </cell>
        </row>
        <row r="4523">
          <cell r="B4523" t="str">
            <v>10318114 Protea cortada fresca visón rosado</v>
          </cell>
        </row>
        <row r="4524">
          <cell r="B4524" t="str">
            <v>10318115 Protea cortada fresca reina</v>
          </cell>
        </row>
        <row r="4525">
          <cell r="B4525" t="str">
            <v>10318116 Protea cortada fresca repens</v>
          </cell>
        </row>
        <row r="4526">
          <cell r="B4526" t="str">
            <v>10318117 Protea cortada fresca cuchara de rosas</v>
          </cell>
        </row>
        <row r="4527">
          <cell r="B4527" t="str">
            <v>10318118 Protea cortada fresca silvia</v>
          </cell>
        </row>
        <row r="4528">
          <cell r="B4528" t="str">
            <v>10318119 Protea cortada fresca sugarbush</v>
          </cell>
        </row>
        <row r="4529">
          <cell r="B4529" t="str">
            <v>10318120 Protea cortada fresca susara</v>
          </cell>
        </row>
        <row r="4530">
          <cell r="B4530" t="str">
            <v>10318121 Protea cortada fresca waratha</v>
          </cell>
        </row>
        <row r="4531">
          <cell r="B4531" t="str">
            <v>10318122 Protea cortada fresca visón blanco</v>
          </cell>
        </row>
        <row r="4532">
          <cell r="B4532" t="str">
            <v>10318200 leucadendron cortado fresco</v>
          </cell>
        </row>
        <row r="4533">
          <cell r="B4533" t="str">
            <v>10318201 Leucadendron cortado fresco argenteum</v>
          </cell>
        </row>
        <row r="4534">
          <cell r="B4534" t="str">
            <v>10318202 Leucadendron cortado fresco delicia de crema</v>
          </cell>
        </row>
        <row r="4535">
          <cell r="B4535" t="str">
            <v>10318203 Leucadendron cortado fresco cumosum</v>
          </cell>
        </row>
        <row r="4536">
          <cell r="B4536" t="str">
            <v>10318204 Leucadendron cortado fresco discolor</v>
          </cell>
        </row>
        <row r="4537">
          <cell r="B4537" t="str">
            <v>10318205 Leucadendron cortado fresco galpini</v>
          </cell>
        </row>
        <row r="4538">
          <cell r="B4538" t="str">
            <v>10318206 Leucadendron cortado fresco mina de oro</v>
          </cell>
        </row>
        <row r="4539">
          <cell r="B4539" t="str">
            <v>10318207 Leucadendron cortado fresco oro inca</v>
          </cell>
        </row>
        <row r="4540">
          <cell r="B4540" t="str">
            <v>10318208 Leucadendron cortado fresco bufón</v>
          </cell>
        </row>
        <row r="4541">
          <cell r="B4541" t="str">
            <v>10318209 Leucadendron cortado fresco laxum</v>
          </cell>
        </row>
        <row r="4542">
          <cell r="B4542" t="str">
            <v>10318210 Leucadendron cortado fresco mini</v>
          </cell>
        </row>
        <row r="4543">
          <cell r="B4543" t="str">
            <v>10318211 Leucadendron cortado fresco oro patea</v>
          </cell>
        </row>
        <row r="4544">
          <cell r="B4544" t="str">
            <v>10318212 Leucadendron cortado fresco petra</v>
          </cell>
        </row>
        <row r="4545">
          <cell r="B4545" t="str">
            <v>10318213 Leucadendron cortado fresco plumosum</v>
          </cell>
        </row>
        <row r="4546">
          <cell r="B4546" t="str">
            <v>10318214 Leucadendron cortado fresco roseta</v>
          </cell>
        </row>
        <row r="4547">
          <cell r="B4547" t="str">
            <v>10318215 Leucadendron cortado fresco atardecer safari</v>
          </cell>
        </row>
        <row r="4548">
          <cell r="B4548" t="str">
            <v>10318216 Leucadendron cortado fresco atardecer safari spr</v>
          </cell>
        </row>
        <row r="4549">
          <cell r="B4549" t="str">
            <v>10318217 Leucadendron cortado fresco speciosa</v>
          </cell>
        </row>
        <row r="4550">
          <cell r="B4550" t="str">
            <v>10318218 Leucadendron cortado fresco spray</v>
          </cell>
        </row>
        <row r="4551">
          <cell r="B4551" t="str">
            <v>10318219 Leucadendron cortado fresco maravilla wilson</v>
          </cell>
        </row>
        <row r="4552">
          <cell r="B4552" t="str">
            <v>10318220 Leucadendron cortado fresco yarden</v>
          </cell>
        </row>
        <row r="4553">
          <cell r="B4553" t="str">
            <v>10318300 leucospermum cortado fresco</v>
          </cell>
        </row>
        <row r="4554">
          <cell r="B4554" t="str">
            <v>10318301 Leucospermum cortado fresco album</v>
          </cell>
        </row>
        <row r="4555">
          <cell r="B4555" t="str">
            <v>10318302 Leucospermum cortado fresco attenuatum</v>
          </cell>
        </row>
        <row r="4556">
          <cell r="B4556" t="str">
            <v>10318303 Leucospermum cortado fresco calligerum</v>
          </cell>
        </row>
        <row r="4557">
          <cell r="B4557" t="str">
            <v>10318304 Leucospermum cortado fresco conocarpodendron</v>
          </cell>
        </row>
        <row r="4558">
          <cell r="B4558" t="str">
            <v>10318305 Leucospermum cortado fresco cordatum</v>
          </cell>
        </row>
        <row r="4559">
          <cell r="B4559" t="str">
            <v>10318306 Leucospermum cortado fresco cuneiforme</v>
          </cell>
        </row>
        <row r="4560">
          <cell r="B4560" t="str">
            <v>10318307 Leucospermum cortado fresco formosum</v>
          </cell>
        </row>
        <row r="4561">
          <cell r="B4561" t="str">
            <v>10318308 Leucospermum cortado fresco glabrum</v>
          </cell>
        </row>
        <row r="4562">
          <cell r="B4562" t="str">
            <v>10318309 Leucospermum cortado fresco grandiflorum</v>
          </cell>
        </row>
        <row r="4563">
          <cell r="B4563" t="str">
            <v>10318310 Leucospermum cortado fresco harmatum</v>
          </cell>
        </row>
        <row r="4564">
          <cell r="B4564" t="str">
            <v>10318311 Leucospermum cortado fresco heterophyllum</v>
          </cell>
        </row>
        <row r="4565">
          <cell r="B4565" t="str">
            <v>10318312 Leucospermum cortado fresco innovans</v>
          </cell>
        </row>
        <row r="4566">
          <cell r="B4566" t="str">
            <v>10318313 Leucospermum cortado fresco muirii</v>
          </cell>
        </row>
        <row r="4567">
          <cell r="B4567" t="str">
            <v>10318314 Leucospermum cortado fresco oleifolium</v>
          </cell>
        </row>
        <row r="4568">
          <cell r="B4568" t="str">
            <v>10318315 Leucospermum cortado fresco patersonii</v>
          </cell>
        </row>
        <row r="4569">
          <cell r="B4569" t="str">
            <v>10318316 Leucospermum cortado fresco pluridens</v>
          </cell>
        </row>
        <row r="4570">
          <cell r="B4570" t="str">
            <v>10318317 Leucospermum cortado fresco praemorsum</v>
          </cell>
        </row>
        <row r="4571">
          <cell r="B4571" t="str">
            <v>10318318 Leucospermum cortado fresco prostratum</v>
          </cell>
        </row>
        <row r="4572">
          <cell r="B4572" t="str">
            <v>10318319 Leucospermum cortado fresco rodolentum</v>
          </cell>
        </row>
        <row r="4573">
          <cell r="B4573" t="str">
            <v>10318320 Leucospermum cortado fresco saxatile</v>
          </cell>
        </row>
        <row r="4574">
          <cell r="B4574" t="str">
            <v>10318321 Leucospermum cortado fresco secundifolium</v>
          </cell>
        </row>
        <row r="4575">
          <cell r="B4575" t="str">
            <v>10318322 Leucospermum cortado fresco tomentosus</v>
          </cell>
        </row>
        <row r="4576">
          <cell r="B4576" t="str">
            <v>10318323 Leucospermum cortado fresco truncatulum</v>
          </cell>
        </row>
        <row r="4577">
          <cell r="B4577" t="str">
            <v>10318324 Leucospermum cortado fresco utriculosum</v>
          </cell>
        </row>
        <row r="4578">
          <cell r="B4578" t="str">
            <v>10318325 Leucospermum cortado fresco winterii</v>
          </cell>
        </row>
        <row r="4579">
          <cell r="B4579" t="str">
            <v>10318326 Leucospermum cortado fresco arenarium</v>
          </cell>
        </row>
        <row r="4580">
          <cell r="B4580" t="str">
            <v>10318327 Leucospermum cortado fresco bolusii</v>
          </cell>
        </row>
        <row r="4581">
          <cell r="B4581" t="str">
            <v>10318328 Leucospermum cortado fresco catherinae</v>
          </cell>
        </row>
        <row r="4582">
          <cell r="B4582" t="str">
            <v>10318329 Leucospermum cortado fresco conocarpum</v>
          </cell>
        </row>
        <row r="4583">
          <cell r="B4583" t="str">
            <v>10318330 Leucospermum cortado fresco cordifolium</v>
          </cell>
        </row>
        <row r="4584">
          <cell r="B4584" t="str">
            <v>10318331 Leucospermum cortado fresco erubescens</v>
          </cell>
        </row>
        <row r="4585">
          <cell r="B4585" t="str">
            <v>10318332 Leucospermum cortado fresco gerrardii</v>
          </cell>
        </row>
        <row r="4586">
          <cell r="B4586" t="str">
            <v>10318333 Leucospermum cortado fresco gracile</v>
          </cell>
        </row>
        <row r="4587">
          <cell r="B4587" t="str">
            <v>10318334 Leucospermum cortado fresco gueinzii</v>
          </cell>
        </row>
        <row r="4588">
          <cell r="B4588" t="str">
            <v>10318335 Leucospermum cortado fresco harpagonatum</v>
          </cell>
        </row>
        <row r="4589">
          <cell r="B4589" t="str">
            <v>10318336 Leucospermum cortado fresco hypophyllocarpodendron</v>
          </cell>
        </row>
        <row r="4590">
          <cell r="B4590" t="str">
            <v>10318337 Leucospermum cortado fresco lineare</v>
          </cell>
        </row>
        <row r="4591">
          <cell r="B4591" t="str">
            <v>10318338 Leucospermum cortado fresco mundii</v>
          </cell>
        </row>
        <row r="4592">
          <cell r="B4592" t="str">
            <v>10318339 Leucospermum cortado fresco parile</v>
          </cell>
        </row>
        <row r="4593">
          <cell r="B4593" t="str">
            <v>10318340 Leucospermum cortado fresco pendunculatum</v>
          </cell>
        </row>
        <row r="4594">
          <cell r="B4594" t="str">
            <v>10318341 Leucospermum cortado fresco praecox</v>
          </cell>
        </row>
        <row r="4595">
          <cell r="B4595" t="str">
            <v>10318342 Leucospermum cortado fresco profugum</v>
          </cell>
        </row>
        <row r="4596">
          <cell r="B4596" t="str">
            <v>10318343 Leucospermum cortado fresco reflexum</v>
          </cell>
        </row>
        <row r="4597">
          <cell r="B4597" t="str">
            <v>10318344 Leucospermum cortado fresco royenifolium</v>
          </cell>
        </row>
        <row r="4598">
          <cell r="B4598" t="str">
            <v>10318345 Leucospermum cortado fresco saxosum</v>
          </cell>
        </row>
        <row r="4599">
          <cell r="B4599" t="str">
            <v>10318346 Leucospermum cortado fresco spathulatum</v>
          </cell>
        </row>
        <row r="4600">
          <cell r="B4600" t="str">
            <v>10318347 Leucospermum cortado fresco tottum</v>
          </cell>
        </row>
        <row r="4601">
          <cell r="B4601" t="str">
            <v>10318348 Leucospermum cortado fresco truncatum</v>
          </cell>
        </row>
        <row r="4602">
          <cell r="B4602" t="str">
            <v>10318349 Leucospermum cortado fresco vestitum</v>
          </cell>
        </row>
        <row r="4603">
          <cell r="B4603" t="str">
            <v>10318350 Leucospermum cortado fresco wittebergense</v>
          </cell>
        </row>
        <row r="4604">
          <cell r="B4604" t="str">
            <v>10321500 Agapanto cortado fresco</v>
          </cell>
        </row>
        <row r="4605">
          <cell r="B4605" t="str">
            <v>10321501 Agapanto cortado fresco azul</v>
          </cell>
        </row>
        <row r="4606">
          <cell r="B4606" t="str">
            <v>10321502 Agapanto cortado fresco blanco</v>
          </cell>
        </row>
        <row r="4607">
          <cell r="B4607" t="str">
            <v>10321600 Alchimilla cortada fresca</v>
          </cell>
        </row>
        <row r="4608">
          <cell r="B4608" t="str">
            <v>10321601 Alchimilla cortada fresca capa de dama</v>
          </cell>
        </row>
        <row r="4609">
          <cell r="B4609" t="str">
            <v>10321602 Alchimilla cortada fresca robustica</v>
          </cell>
        </row>
        <row r="4610">
          <cell r="B4610" t="str">
            <v>10321700 Astilbe cortado fresco</v>
          </cell>
        </row>
        <row r="4611">
          <cell r="B4611" t="str">
            <v>10321701 Astilbe cortado fresco rosado fuerte</v>
          </cell>
        </row>
        <row r="4612">
          <cell r="B4612" t="str">
            <v>10321702 Astilbe cortado fresco rosado claro</v>
          </cell>
        </row>
        <row r="4613">
          <cell r="B4613" t="str">
            <v>10321703 Astilbe cortado fresco rojo</v>
          </cell>
        </row>
        <row r="4614">
          <cell r="B4614" t="str">
            <v>10321704 Astilbe cortado fresco blanco</v>
          </cell>
        </row>
        <row r="4615">
          <cell r="B4615" t="str">
            <v>10321800 angélica cortada fresca</v>
          </cell>
        </row>
        <row r="4616">
          <cell r="B4616" t="str">
            <v>10321801 Angélica cortada fresca gigas</v>
          </cell>
        </row>
        <row r="4617">
          <cell r="B4617" t="str">
            <v>10321802 Angélica cortada fresca sylvestris</v>
          </cell>
        </row>
        <row r="4618">
          <cell r="B4618" t="str">
            <v>10321900 ajenjo cortado fresco</v>
          </cell>
        </row>
        <row r="4619">
          <cell r="B4619" t="str">
            <v>10321901 Ajenjo cortado fresco verde</v>
          </cell>
        </row>
        <row r="4620">
          <cell r="B4620" t="str">
            <v>10321902 Ajenjo cortado fresco rey dorado</v>
          </cell>
        </row>
        <row r="4621">
          <cell r="B4621" t="str">
            <v>10322000 Flor de alcachofa cortada fresca</v>
          </cell>
        </row>
        <row r="4622">
          <cell r="B4622" t="str">
            <v>10322001 Flor de alcachofa cortada fresca chocolate</v>
          </cell>
        </row>
        <row r="4623">
          <cell r="B4623" t="str">
            <v>10322002 Flor de alcachofa cortada fresca verde</v>
          </cell>
        </row>
        <row r="4624">
          <cell r="B4624" t="str">
            <v>10322003 Flor de alcachofa cortada fresca púrpura o floreciente</v>
          </cell>
        </row>
        <row r="4625">
          <cell r="B4625" t="str">
            <v>10322100 Astrantia cortada fresca</v>
          </cell>
        </row>
        <row r="4626">
          <cell r="B4626" t="str">
            <v>10322101 Astrantia cortada fresca rosada</v>
          </cell>
        </row>
        <row r="4627">
          <cell r="B4627" t="str">
            <v>10322102 Astrantia cortada fresca blanca</v>
          </cell>
        </row>
        <row r="4628">
          <cell r="B4628" t="str">
            <v>10322200 Flor de banano cortada fresca</v>
          </cell>
        </row>
        <row r="4629">
          <cell r="B4629" t="str">
            <v>10322201 Flor de banano cortada fresca anaranjada</v>
          </cell>
        </row>
        <row r="4630">
          <cell r="B4630" t="str">
            <v>10322202 Flor de banano cortada fresca antorcha anaranjada</v>
          </cell>
        </row>
        <row r="4631">
          <cell r="B4631" t="str">
            <v>10322203 Flor de banano cortada fresca púrpura</v>
          </cell>
        </row>
        <row r="4632">
          <cell r="B4632" t="str">
            <v>10322300 Baptisia cortada fresca</v>
          </cell>
        </row>
        <row r="4633">
          <cell r="B4633" t="str">
            <v>10322301 Baptisia cortada fresca australis</v>
          </cell>
        </row>
        <row r="4634">
          <cell r="B4634" t="str">
            <v>10322302 Baptisia cortada fresca sphaerocarpa</v>
          </cell>
        </row>
        <row r="4635">
          <cell r="B4635" t="str">
            <v>10322400 Boronia cortada fresca</v>
          </cell>
        </row>
        <row r="4636">
          <cell r="B4636" t="str">
            <v>10322401 Boronia cortada fresca rosada</v>
          </cell>
        </row>
        <row r="4637">
          <cell r="B4637" t="str">
            <v>10322402 Boronia cortada fresca amarilla</v>
          </cell>
        </row>
        <row r="4638">
          <cell r="B4638" t="str">
            <v>10322500 Bromelia cortada fresca</v>
          </cell>
        </row>
        <row r="4639">
          <cell r="B4639" t="str">
            <v>10322501 Bromelia cortada fresca amarilla reg</v>
          </cell>
        </row>
        <row r="4640">
          <cell r="B4640" t="str">
            <v>10322502 Bromelia cortada fresca roja reg</v>
          </cell>
        </row>
        <row r="4641">
          <cell r="B4641" t="str">
            <v>10322600 Brunia cortada fresca</v>
          </cell>
        </row>
        <row r="4642">
          <cell r="B4642" t="str">
            <v>10322601 Brunia albiflora cortada fresca</v>
          </cell>
        </row>
        <row r="4643">
          <cell r="B4643" t="str">
            <v>10322602 Brunia albiflora cortada fresca verde</v>
          </cell>
        </row>
        <row r="4644">
          <cell r="B4644" t="str">
            <v>10322603 Brunia cortada fresca rocío de plata</v>
          </cell>
        </row>
        <row r="4645">
          <cell r="B4645" t="str">
            <v>10322700 Catalea cortada fresca</v>
          </cell>
        </row>
        <row r="4646">
          <cell r="B4646" t="str">
            <v>10322701 Calatea cortada fresca cigarro</v>
          </cell>
        </row>
        <row r="4647">
          <cell r="B4647" t="str">
            <v>10322702 Calatea cortada fresca hielo verde</v>
          </cell>
        </row>
        <row r="4648">
          <cell r="B4648" t="str">
            <v>10322703 Calatea cortada fresca serpiente cascabel</v>
          </cell>
        </row>
        <row r="4649">
          <cell r="B4649" t="str">
            <v>10322800 Calcynia cortada fresca</v>
          </cell>
        </row>
        <row r="4650">
          <cell r="B4650" t="str">
            <v>10322801 Calcynia cortada fresca rosada</v>
          </cell>
        </row>
        <row r="4651">
          <cell r="B4651" t="str">
            <v>10322802 Calcynia cortada fresca princesa</v>
          </cell>
        </row>
        <row r="4652">
          <cell r="B4652" t="str">
            <v>10322803 Calcynia cortada fresca blanca</v>
          </cell>
        </row>
        <row r="4653">
          <cell r="B4653" t="str">
            <v>10322900 Caléndula cortada fresca</v>
          </cell>
        </row>
        <row r="4654">
          <cell r="B4654" t="str">
            <v>10322901 Caléndula cortada fresca anaranjada</v>
          </cell>
        </row>
        <row r="4655">
          <cell r="B4655" t="str">
            <v>10322902 Caléndula cortada fresca amarilla</v>
          </cell>
        </row>
        <row r="4656">
          <cell r="B4656" t="str">
            <v>10323000 Campanilla cortada fresca</v>
          </cell>
        </row>
        <row r="4657">
          <cell r="B4657" t="str">
            <v>10323001 Campanilla cortada fresca azul</v>
          </cell>
        </row>
        <row r="4658">
          <cell r="B4658" t="str">
            <v>10323002 Campanilla cortada fresca rosada</v>
          </cell>
        </row>
        <row r="4659">
          <cell r="B4659" t="str">
            <v>10323003 Campanilla cortada fresca blanca</v>
          </cell>
        </row>
        <row r="4660">
          <cell r="B4660" t="str">
            <v>10323100 Cestrum cortado fresco</v>
          </cell>
        </row>
        <row r="4661">
          <cell r="B4661" t="str">
            <v>10323101 Cestrum cortado fresco rojo</v>
          </cell>
        </row>
        <row r="4662">
          <cell r="B4662" t="str">
            <v>10323102 Cestrum cortado fresco rojo zohar</v>
          </cell>
        </row>
        <row r="4663">
          <cell r="B4663" t="str">
            <v>10323103 Cestrum cortado fresco amarillo</v>
          </cell>
        </row>
        <row r="4664">
          <cell r="B4664" t="str">
            <v>10323200 Chasmante cortada fresca</v>
          </cell>
        </row>
        <row r="4665">
          <cell r="B4665" t="str">
            <v>10323201 Chasmante floribunda cortada fresca amarilla</v>
          </cell>
        </row>
        <row r="4666">
          <cell r="B4666" t="str">
            <v>10323202 Chasmante floribunda cortada fresca anaranjada</v>
          </cell>
        </row>
        <row r="4667">
          <cell r="B4667" t="str">
            <v>10323300 Costus cortada fresca</v>
          </cell>
        </row>
        <row r="4668">
          <cell r="B4668" t="str">
            <v>10323301 Costus barbada cortada fresca</v>
          </cell>
        </row>
        <row r="4669">
          <cell r="B4669" t="str">
            <v>10323302 Costus cortada fresca cabeza de indio</v>
          </cell>
        </row>
        <row r="4670">
          <cell r="B4670" t="str">
            <v>10323400 Vara de San José cortada fresca</v>
          </cell>
        </row>
        <row r="4671">
          <cell r="B4671" t="str">
            <v>10323401 Vara de san josé lucifer cortada fresca</v>
          </cell>
        </row>
        <row r="4672">
          <cell r="B4672" t="str">
            <v>10323402 Vara de san josé cortada fresca vainas</v>
          </cell>
        </row>
        <row r="4673">
          <cell r="B4673" t="str">
            <v>10323403 Vara de san josé cortada fresca amarilla</v>
          </cell>
        </row>
        <row r="4674">
          <cell r="B4674" t="str">
            <v>10323500 Lirio del Fuego cortado fresco</v>
          </cell>
        </row>
        <row r="4675">
          <cell r="B4675" t="str">
            <v>10323501 Lirio del fuego cortado fresco anaranjado brillante</v>
          </cell>
        </row>
        <row r="4676">
          <cell r="B4676" t="str">
            <v>10323502 Lirio del fuego cortado fresco crema</v>
          </cell>
        </row>
        <row r="4677">
          <cell r="B4677" t="str">
            <v>10323503 Lirio del fuego cortado fresco anaranjado</v>
          </cell>
        </row>
        <row r="4678">
          <cell r="B4678" t="str">
            <v>10323504 Lirio del fuego cortado fresco amarillo</v>
          </cell>
        </row>
        <row r="4679">
          <cell r="B4679" t="str">
            <v>10323600 Flor del muelle cortada fresca</v>
          </cell>
        </row>
        <row r="4680">
          <cell r="B4680" t="str">
            <v>10323601 Flor del muelle cortada fresca verde</v>
          </cell>
        </row>
        <row r="4681">
          <cell r="B4681" t="str">
            <v>10323602 Flor del muelle cortada fresca roja</v>
          </cell>
        </row>
        <row r="4682">
          <cell r="B4682" t="str">
            <v>10323700 Planta erizo cortada fresca</v>
          </cell>
        </row>
        <row r="4683">
          <cell r="B4683" t="str">
            <v>10323701 Planta erizo cortada fresca tintura negra</v>
          </cell>
        </row>
        <row r="4684">
          <cell r="B4684" t="str">
            <v>10323702 Planta erizo cortada fresca tintura anaranjada</v>
          </cell>
        </row>
        <row r="4685">
          <cell r="B4685" t="str">
            <v>10323800 Manzanilla cortada fresca</v>
          </cell>
        </row>
        <row r="4686">
          <cell r="B4686" t="str">
            <v>10323801 Manzanilla cortada fresca sencilla vegmo</v>
          </cell>
        </row>
        <row r="4687">
          <cell r="B4687" t="str">
            <v>10323802 Manzanilla cortada fresca doble blanca</v>
          </cell>
        </row>
        <row r="4688">
          <cell r="B4688" t="str">
            <v>10323803 Manzanilla cortada fresca bola de nieve</v>
          </cell>
        </row>
        <row r="4689">
          <cell r="B4689" t="str">
            <v>10323804 Manzanilla cortada fresca blanca</v>
          </cell>
        </row>
        <row r="4690">
          <cell r="B4690" t="str">
            <v>10323900 Nomeolvides cortada fresca</v>
          </cell>
        </row>
        <row r="4691">
          <cell r="B4691" t="str">
            <v>10323901 Nomeolvides cortada fresca azul</v>
          </cell>
        </row>
        <row r="4692">
          <cell r="B4692" t="str">
            <v>10323902 Nomeolvides cortada fresca blanca</v>
          </cell>
        </row>
        <row r="4693">
          <cell r="B4693" t="str">
            <v>10324000 Gallardia cortada fresca</v>
          </cell>
        </row>
        <row r="4694">
          <cell r="B4694" t="str">
            <v>10324001 Gallardia cortada fresca anaranjada</v>
          </cell>
        </row>
        <row r="4695">
          <cell r="B4695" t="str">
            <v>10324002 Gallardia cortada fresca amarilla</v>
          </cell>
        </row>
        <row r="4696">
          <cell r="B4696" t="str">
            <v>10324100 Genciana cortada fresca</v>
          </cell>
        </row>
        <row r="4697">
          <cell r="B4697" t="str">
            <v>10324101 Genciana cortada fresca azul</v>
          </cell>
        </row>
        <row r="4698">
          <cell r="B4698" t="str">
            <v>10324102 Genciana cortada fresca blanca</v>
          </cell>
        </row>
        <row r="4699">
          <cell r="B4699" t="str">
            <v>10324200 Gladiolo cortado fresco</v>
          </cell>
        </row>
        <row r="4700">
          <cell r="B4700" t="str">
            <v>10324201 Gladiolo cortado fresco glamini rosado</v>
          </cell>
        </row>
        <row r="4701">
          <cell r="B4701" t="str">
            <v>10324202 Gladiolo cortado fresco glamini rojo</v>
          </cell>
        </row>
        <row r="4702">
          <cell r="B4702" t="str">
            <v>10324300 Gloriosa cortada fresca</v>
          </cell>
        </row>
        <row r="4703">
          <cell r="B4703" t="str">
            <v>10324301 Gloriosa cortada fresca anaranjada</v>
          </cell>
        </row>
        <row r="4704">
          <cell r="B4704" t="str">
            <v>10324302 Gloriosa cortada fresca roja</v>
          </cell>
        </row>
        <row r="4705">
          <cell r="B4705" t="str">
            <v>10324303 Gloriosa cortada fresca amarilla</v>
          </cell>
        </row>
        <row r="4706">
          <cell r="B4706" t="str">
            <v>10324400 Violeta silvestre cortada fresca</v>
          </cell>
        </row>
        <row r="4707">
          <cell r="B4707" t="str">
            <v>10324401 Violeta silvestre cortada fresca anaranjada</v>
          </cell>
        </row>
        <row r="4708">
          <cell r="B4708" t="str">
            <v>10324402 Violeta silvestre cortada fresca roja</v>
          </cell>
        </row>
        <row r="4709">
          <cell r="B4709" t="str">
            <v>10324500 Eléboro cortado fresco</v>
          </cell>
        </row>
        <row r="4710">
          <cell r="B4710" t="str">
            <v>10324501 Eléboro cortado fresco verde</v>
          </cell>
        </row>
        <row r="4711">
          <cell r="B4711" t="str">
            <v>10324502 Eléboro cortado fresco rayo de luna</v>
          </cell>
        </row>
        <row r="4712">
          <cell r="B4712" t="str">
            <v>10324600 Ixia cortada fresca</v>
          </cell>
        </row>
        <row r="4713">
          <cell r="B4713" t="str">
            <v>10324601 Ixia cortada fresca rosada</v>
          </cell>
        </row>
        <row r="4714">
          <cell r="B4714" t="str">
            <v>10324602 Ixia cortada fresca blanca</v>
          </cell>
        </row>
        <row r="4715">
          <cell r="B4715" t="str">
            <v>10324700 Liatrises cortadas frescas</v>
          </cell>
        </row>
        <row r="4716">
          <cell r="B4716" t="str">
            <v>10324701 Liatris cortada fresca púrpura</v>
          </cell>
        </row>
        <row r="4717">
          <cell r="B4717" t="str">
            <v>10324702 Liatris cortada fresca spray</v>
          </cell>
        </row>
        <row r="4718">
          <cell r="B4718" t="str">
            <v>10324703 Liatris cortada fresca blanca</v>
          </cell>
        </row>
        <row r="4719">
          <cell r="B4719" t="str">
            <v>10324800 Lysimachia cortada fresca</v>
          </cell>
        </row>
        <row r="4720">
          <cell r="B4720" t="str">
            <v>10324801 Lysimachia punctata cortada fresca</v>
          </cell>
        </row>
        <row r="4721">
          <cell r="B4721" t="str">
            <v>10324802 Lysimachia vulgaris cortada fresca</v>
          </cell>
        </row>
        <row r="4722">
          <cell r="B4722" t="str">
            <v>10324803 Lysimachia blanca cortada fresca</v>
          </cell>
        </row>
        <row r="4723">
          <cell r="B4723" t="str">
            <v>10324804 Lysimachia amarilla cortada fresca</v>
          </cell>
        </row>
        <row r="4724">
          <cell r="B4724" t="str">
            <v>10324900 Maraca cortada fresca</v>
          </cell>
        </row>
        <row r="4725">
          <cell r="B4725" t="str">
            <v>10324901 Maraca cortada fresca marrón</v>
          </cell>
        </row>
        <row r="4726">
          <cell r="B4726" t="str">
            <v>10324902 Maraca cortada fresca shampoo ginger</v>
          </cell>
        </row>
        <row r="4727">
          <cell r="B4727" t="str">
            <v>10325000 Caléndula cortada fresca</v>
          </cell>
        </row>
        <row r="4728">
          <cell r="B4728" t="str">
            <v>10325001 Caléndula cortada fresca francesa</v>
          </cell>
        </row>
        <row r="4729">
          <cell r="B4729" t="str">
            <v>10325002 Caléndula cortada fresca verde</v>
          </cell>
        </row>
        <row r="4730">
          <cell r="B4730" t="str">
            <v>10325003 Caléndula (marigold) cortada fresca anaranjada</v>
          </cell>
        </row>
        <row r="4731">
          <cell r="B4731" t="str">
            <v>10325004 Caléndula (marigold) cortada fresca amarilla</v>
          </cell>
        </row>
        <row r="4732">
          <cell r="B4732" t="str">
            <v>10325100 Mimosa cortada fresca</v>
          </cell>
        </row>
        <row r="4733">
          <cell r="B4733" t="str">
            <v>10325101 Mimosa cortada fresca azul o púrpura</v>
          </cell>
        </row>
        <row r="4734">
          <cell r="B4734" t="str">
            <v>10325102 Mimosa dedo cortada fresca</v>
          </cell>
        </row>
        <row r="4735">
          <cell r="B4735" t="str">
            <v>10325103 Mimosa cortada fresca floribunda o italia</v>
          </cell>
        </row>
        <row r="4736">
          <cell r="B4736" t="str">
            <v>10325104 Mimosa cortada fresca mirandola</v>
          </cell>
        </row>
        <row r="4737">
          <cell r="B4737" t="str">
            <v>10325200 Nerina cortada fresca</v>
          </cell>
        </row>
        <row r="4738">
          <cell r="B4738" t="str">
            <v>10325201 Nerina cortada fresca rosada</v>
          </cell>
        </row>
        <row r="4739">
          <cell r="B4739" t="str">
            <v>10325202 Nerina samiensis blanca</v>
          </cell>
        </row>
        <row r="4740">
          <cell r="B4740" t="str">
            <v>10325300 Flor de nogal cortada fresca</v>
          </cell>
        </row>
        <row r="4741">
          <cell r="B4741" t="str">
            <v>10325301 Flor colgante de nogal blanco cortada fresca</v>
          </cell>
        </row>
        <row r="4742">
          <cell r="B4742" t="str">
            <v>10325302 Flor sin hojas de nogal blanco cortada fresca</v>
          </cell>
        </row>
        <row r="4743">
          <cell r="B4743" t="str">
            <v>10325303 Flor erecta de nogal blanco brasileño cortada fresca</v>
          </cell>
        </row>
        <row r="4744">
          <cell r="B4744" t="str">
            <v>10325400 Phlox cortada fresca</v>
          </cell>
        </row>
        <row r="4745">
          <cell r="B4745" t="str">
            <v>10325401 Phlox cortada fresca rosado oscur</v>
          </cell>
        </row>
        <row r="4746">
          <cell r="B4746" t="str">
            <v>10325402 Phlox cortada fresca lavanda</v>
          </cell>
        </row>
        <row r="4747">
          <cell r="B4747" t="str">
            <v>10325403 Phlox cortada fresca rosado claro</v>
          </cell>
        </row>
        <row r="4748">
          <cell r="B4748" t="str">
            <v>10325404 Phlox cortada fresca blanca</v>
          </cell>
        </row>
        <row r="4749">
          <cell r="B4749" t="str">
            <v>10325500 physostegia cortada fresca</v>
          </cell>
        </row>
        <row r="4750">
          <cell r="B4750" t="str">
            <v>10325501 Physostegia cortada fresca rosada</v>
          </cell>
        </row>
        <row r="4751">
          <cell r="B4751" t="str">
            <v>10325502 Physostegia cortada fresca vainas</v>
          </cell>
        </row>
        <row r="4752">
          <cell r="B4752" t="str">
            <v>10325503 Physostegia cortada fresca blanca</v>
          </cell>
        </row>
        <row r="4753">
          <cell r="B4753" t="str">
            <v>10325600 Saponaria cortada fresca</v>
          </cell>
        </row>
        <row r="4754">
          <cell r="B4754" t="str">
            <v>10325601 Saponaria cortada fresca rosada</v>
          </cell>
        </row>
        <row r="4755">
          <cell r="B4755" t="str">
            <v>10325602 Saponaria cortada fresca blanca</v>
          </cell>
        </row>
        <row r="4756">
          <cell r="B4756" t="str">
            <v>10325700 Sarracenias cortadas frescas</v>
          </cell>
        </row>
        <row r="4757">
          <cell r="B4757" t="str">
            <v>10325701 Sarracenia cortada fresca flava rugelii</v>
          </cell>
        </row>
        <row r="4758">
          <cell r="B4758" t="str">
            <v>10325800 Sicilia cortada fresca</v>
          </cell>
        </row>
        <row r="4759">
          <cell r="B4759" t="str">
            <v>10325801 Sicilia cortada fresca campanulata azul</v>
          </cell>
        </row>
        <row r="4760">
          <cell r="B4760" t="str">
            <v>10325802 Sicilia cortada fresca campanulata rosada</v>
          </cell>
        </row>
        <row r="4761">
          <cell r="B4761" t="str">
            <v>10325803 Sicilia cortada fresca campanulata blanca</v>
          </cell>
        </row>
        <row r="4762">
          <cell r="B4762" t="str">
            <v>10325804 Sicilia cortada fresca peruana</v>
          </cell>
        </row>
        <row r="4763">
          <cell r="B4763" t="str">
            <v>10325900 Sedum cortada fresca</v>
          </cell>
        </row>
        <row r="4764">
          <cell r="B4764" t="str">
            <v>10325901 Sedum cortada fresca marrón</v>
          </cell>
        </row>
        <row r="4765">
          <cell r="B4765" t="str">
            <v>10325902 Sedum cortada fresca verde</v>
          </cell>
        </row>
        <row r="4766">
          <cell r="B4766" t="str">
            <v>10325903 Sedum cortada fresca rosada</v>
          </cell>
        </row>
        <row r="4767">
          <cell r="B4767" t="str">
            <v>10325904 Sedum cortada fresca roja</v>
          </cell>
        </row>
        <row r="4768">
          <cell r="B4768" t="str">
            <v>10326000 Especies individuales o variedades de flores cortadas frescas</v>
          </cell>
        </row>
        <row r="4769">
          <cell r="B4769" t="str">
            <v>10326001 Agrsotema cortada fresca</v>
          </cell>
        </row>
        <row r="4770">
          <cell r="B4770" t="str">
            <v>10326002 Kniphophia o assegai poker cortada fresca</v>
          </cell>
        </row>
        <row r="4771">
          <cell r="B4771" t="str">
            <v>10326003 Bellis perennis cortada fresca</v>
          </cell>
        </row>
        <row r="4772">
          <cell r="B4772" t="str">
            <v>10326004 Campana de irlanda o molucella cortada fresca</v>
          </cell>
        </row>
        <row r="4773">
          <cell r="B4773" t="str">
            <v>10326005 Ave del paraíso cortada fresca</v>
          </cell>
        </row>
        <row r="4774">
          <cell r="B4774" t="str">
            <v>10326006 Novia sonrojada cortada fresca</v>
          </cell>
        </row>
        <row r="4775">
          <cell r="B4775" t="str">
            <v>10326007 Buddleia o arbusto mariposa cortada fresca</v>
          </cell>
        </row>
        <row r="4776">
          <cell r="B4776" t="str">
            <v>10326008 Bupleurum griffithii cortada fresca</v>
          </cell>
        </row>
        <row r="4777">
          <cell r="B4777" t="str">
            <v>10326009 California ginesta cortada fresca</v>
          </cell>
        </row>
        <row r="4778">
          <cell r="B4778" t="str">
            <v>10326010 Callicarpa púrpura cortada fresca</v>
          </cell>
        </row>
        <row r="4779">
          <cell r="B4779" t="str">
            <v>10326011 Campanilla blanca cortada fresca</v>
          </cell>
        </row>
        <row r="4780">
          <cell r="B4780" t="str">
            <v>10326012 Penacho dulce cortada fresca</v>
          </cell>
        </row>
        <row r="4781">
          <cell r="B4781" t="str">
            <v>10326013 Cariopteris cortada fresca</v>
          </cell>
        </row>
        <row r="4782">
          <cell r="B4782" t="str">
            <v>10326014 Centaurea o marco polo cortada fresca</v>
          </cell>
        </row>
        <row r="4783">
          <cell r="B4783" t="str">
            <v>10326015 Linterna china cortada fresca</v>
          </cell>
        </row>
        <row r="4784">
          <cell r="B4784" t="str">
            <v>10326016 Clematis recta purpurea cortada fresca</v>
          </cell>
        </row>
        <row r="4785">
          <cell r="B4785" t="str">
            <v>10326017 Cleome spinosa cortada fresca</v>
          </cell>
        </row>
        <row r="4786">
          <cell r="B4786" t="str">
            <v>10326018 Coreopsis cortada fresca</v>
          </cell>
        </row>
        <row r="4787">
          <cell r="B4787" t="str">
            <v>10326019 Farolitos de la virgen azul cortada fresca</v>
          </cell>
        </row>
        <row r="4788">
          <cell r="B4788" t="str">
            <v>10326020 Cosmos chocolate cortada fresca</v>
          </cell>
        </row>
        <row r="4789">
          <cell r="B4789" t="str">
            <v>10326021 Cotinus coggygria cortada fresca</v>
          </cell>
        </row>
        <row r="4790">
          <cell r="B4790" t="str">
            <v>10326022 Craspedia o billy bolas cortada fresca</v>
          </cell>
        </row>
        <row r="4791">
          <cell r="B4791" t="str">
            <v>10326023 Deutzia alta cortada fresca</v>
          </cell>
        </row>
        <row r="4792">
          <cell r="B4792" t="str">
            <v>10326024 Diosma cortada fresca</v>
          </cell>
        </row>
        <row r="4793">
          <cell r="B4793" t="str">
            <v>10326025 Echeveria suculenta chupahuevos cortada fresca</v>
          </cell>
        </row>
        <row r="4794">
          <cell r="B4794" t="str">
            <v>10326026 Echinacea purpurea cortada fresca</v>
          </cell>
        </row>
        <row r="4795">
          <cell r="B4795" t="str">
            <v>10326027 Edelweiss cortada fresca</v>
          </cell>
        </row>
        <row r="4796">
          <cell r="B4796" t="str">
            <v>10326028 Erythronium pagoda cortada fresca</v>
          </cell>
        </row>
        <row r="4797">
          <cell r="B4797" t="str">
            <v>10326029 Flor de eucalipto cortada fresca</v>
          </cell>
        </row>
        <row r="4798">
          <cell r="B4798" t="str">
            <v>10326030 Eucaris o lirio del amazonas cortado fresco</v>
          </cell>
        </row>
        <row r="4799">
          <cell r="B4799" t="str">
            <v>10326031 Eucomis o lirio de piña cortado fresco</v>
          </cell>
        </row>
        <row r="4800">
          <cell r="B4800" t="str">
            <v>10326032 Eupatorium maculatum cortado fresco</v>
          </cell>
        </row>
        <row r="4801">
          <cell r="B4801" t="str">
            <v>10326033 Filipendula cortada fresca</v>
          </cell>
        </row>
        <row r="4802">
          <cell r="B4802" t="str">
            <v>10326034 Digitalis cortado fresco</v>
          </cell>
        </row>
        <row r="4803">
          <cell r="B4803" t="str">
            <v>10326035 Gilia globo cortada fresca</v>
          </cell>
        </row>
        <row r="4804">
          <cell r="B4804" t="str">
            <v>10326036 Globularia de ojo azul cortada fresca</v>
          </cell>
        </row>
        <row r="4805">
          <cell r="B4805" t="str">
            <v>10326037 Washington hawthorne cortada fresca</v>
          </cell>
        </row>
        <row r="4806">
          <cell r="B4806" t="str">
            <v>10326038 Helenio cortada fresca</v>
          </cell>
        </row>
        <row r="4807">
          <cell r="B4807" t="str">
            <v>10326039 Helianto cortada fresca</v>
          </cell>
        </row>
        <row r="4808">
          <cell r="B4808" t="str">
            <v>10326040 Herperis matronalis cortada fresca</v>
          </cell>
        </row>
        <row r="4809">
          <cell r="B4809" t="str">
            <v>10326041 Houttuynia cordata chameleon cortada fresca</v>
          </cell>
        </row>
        <row r="4810">
          <cell r="B4810" t="str">
            <v>10326042 Jacinto con bulbo cortada fresca</v>
          </cell>
        </row>
        <row r="4811">
          <cell r="B4811" t="str">
            <v>10326043 Maiz indio cortado fresco</v>
          </cell>
        </row>
        <row r="4812">
          <cell r="B4812" t="str">
            <v>10326044 Aro cortado fresco</v>
          </cell>
        </row>
        <row r="4813">
          <cell r="B4813" t="str">
            <v>10326045 Arbol del cielo japonés cortado fresco</v>
          </cell>
        </row>
        <row r="4814">
          <cell r="B4814" t="str">
            <v>10326046 Enredadera de jazmin florecida cortada fresca</v>
          </cell>
        </row>
        <row r="4815">
          <cell r="B4815" t="str">
            <v>10326047 Jatropha curcas o pólvora cortada fresca</v>
          </cell>
        </row>
        <row r="4816">
          <cell r="B4816" t="str">
            <v>10326048 Knautia cortada fresca</v>
          </cell>
        </row>
        <row r="4817">
          <cell r="B4817" t="str">
            <v>10326049 Kochia sedifolia cortada fresca</v>
          </cell>
        </row>
        <row r="4818">
          <cell r="B4818" t="str">
            <v>10326050 Lachenalia romaud cortada fresca</v>
          </cell>
        </row>
        <row r="4819">
          <cell r="B4819" t="str">
            <v>10326051 Flor de oereja de oveja cortada fresca</v>
          </cell>
        </row>
        <row r="4820">
          <cell r="B4820" t="str">
            <v>10326052 Lavanda cortada fresca</v>
          </cell>
        </row>
        <row r="4821">
          <cell r="B4821" t="str">
            <v>10326053 Leucocoryne speciosa cortada fresca</v>
          </cell>
        </row>
        <row r="4822">
          <cell r="B4822" t="str">
            <v>10326054 Lythrum cortada fresca</v>
          </cell>
        </row>
        <row r="4823">
          <cell r="B4823" t="str">
            <v>10326055 Malva zebrina cortada fresca</v>
          </cell>
        </row>
        <row r="4824">
          <cell r="B4824" t="str">
            <v>10326056 Margarita blanca cortada fresca</v>
          </cell>
        </row>
        <row r="4825">
          <cell r="B4825" t="str">
            <v>10326057 Montbretia amarilla cortada fresca</v>
          </cell>
        </row>
        <row r="4826">
          <cell r="B4826" t="str">
            <v>10326058 Nebelia cortada fresca</v>
          </cell>
        </row>
        <row r="4827">
          <cell r="B4827" t="str">
            <v>10326059 Nicotiana cortada fresca</v>
          </cell>
        </row>
        <row r="4828">
          <cell r="B4828" t="str">
            <v>10326060 Nigella damascena o amor en la niebla cortada fresca</v>
          </cell>
        </row>
        <row r="4829">
          <cell r="B4829" t="str">
            <v>10326061 Vainas nigella cortada fresca</v>
          </cell>
        </row>
        <row r="4830">
          <cell r="B4830" t="str">
            <v>10326062 Orquídea de monja cortada fresca</v>
          </cell>
        </row>
        <row r="4831">
          <cell r="B4831" t="str">
            <v>10326063 Orquídea verde paphiopedilum</v>
          </cell>
        </row>
        <row r="4832">
          <cell r="B4832" t="str">
            <v>10326064 Paranomus cortada fresca</v>
          </cell>
        </row>
        <row r="4833">
          <cell r="B4833" t="str">
            <v>10326065 Penstemon husker rojo cortado fresco</v>
          </cell>
        </row>
        <row r="4834">
          <cell r="B4834" t="str">
            <v>10326066 Manzana peruana cortada fresca</v>
          </cell>
        </row>
        <row r="4835">
          <cell r="B4835" t="str">
            <v>10326067 Phlomis sarnia cortada fresca</v>
          </cell>
        </row>
        <row r="4836">
          <cell r="B4836" t="str">
            <v>10326068 Didiscus o flor de encaje rosada cortada fresca</v>
          </cell>
        </row>
        <row r="4837">
          <cell r="B4837" t="str">
            <v>10326069 Platycodon o flor globo cortada fresca</v>
          </cell>
        </row>
        <row r="4838">
          <cell r="B4838" t="str">
            <v>10326070 Retzia capensis cortada fresca</v>
          </cell>
        </row>
        <row r="4839">
          <cell r="B4839" t="str">
            <v>10326071 Ricino común cortado fresco</v>
          </cell>
        </row>
        <row r="4840">
          <cell r="B4840" t="str">
            <v>10326072 Nieve en el monte cortada fresca</v>
          </cell>
        </row>
        <row r="4841">
          <cell r="B4841" t="str">
            <v>10326073 Solidago teñida cortada fresca</v>
          </cell>
        </row>
        <row r="4842">
          <cell r="B4842" t="str">
            <v>10326074 Scilla blanca cortada fresca</v>
          </cell>
        </row>
        <row r="4843">
          <cell r="B4843" t="str">
            <v>10326075 Stachys byzantina cortada fresca</v>
          </cell>
        </row>
        <row r="4844">
          <cell r="B4844" t="str">
            <v>10326076 Flor de paja cortada fresca</v>
          </cell>
        </row>
        <row r="4845">
          <cell r="B4845" t="str">
            <v>10326077 Oscularia suculenta cortada fresca</v>
          </cell>
        </row>
        <row r="4846">
          <cell r="B4846" t="str">
            <v>10326078 Flor de tillasandia cortada fresca</v>
          </cell>
        </row>
        <row r="4847">
          <cell r="B4847" t="str">
            <v>10326079 Triteleia cortada fresca</v>
          </cell>
        </row>
        <row r="4848">
          <cell r="B4848" t="str">
            <v>10326080 Tritoma naranja o chuzo caliente cortada fresca roja</v>
          </cell>
        </row>
        <row r="4849">
          <cell r="B4849" t="str">
            <v>10326081 Veronicastrum virginiana cortada fresca</v>
          </cell>
        </row>
        <row r="4850">
          <cell r="B4850" t="str">
            <v>10326082 Bromelia vriesea splendens cortada fresca</v>
          </cell>
        </row>
        <row r="4851">
          <cell r="B4851" t="str">
            <v>10326084 Hipericim o hierba de san juan cortada fresca</v>
          </cell>
        </row>
        <row r="4852">
          <cell r="B4852" t="str">
            <v>10326085 Spirea cortada fresca</v>
          </cell>
        </row>
        <row r="4853">
          <cell r="B4853" t="str">
            <v>10326086 Yerba de san bonifacio cortada fresca</v>
          </cell>
        </row>
        <row r="4854">
          <cell r="B4854" t="str">
            <v>10326100 Sello de salomón (polygonato) cortada fresca</v>
          </cell>
        </row>
        <row r="4855">
          <cell r="B4855" t="str">
            <v>10326101 Sello de salomón (polygonato) falso cortada fresca</v>
          </cell>
        </row>
        <row r="4856">
          <cell r="B4856" t="str">
            <v>10326102 Sello de salomón (polygonato) variegado cortada fresca</v>
          </cell>
        </row>
        <row r="4857">
          <cell r="B4857" t="str">
            <v>10326200 Tanaceto cortado fresco</v>
          </cell>
        </row>
        <row r="4858">
          <cell r="B4858" t="str">
            <v>10326201 Tanaceto cortado fresco amazonas</v>
          </cell>
        </row>
        <row r="4859">
          <cell r="B4859" t="str">
            <v>10326202 Tanaceto cortado fresco victoria doble blanco</v>
          </cell>
        </row>
        <row r="4860">
          <cell r="B4860" t="str">
            <v>10326203 Tanaceto cortado fresco victoria sencillo blanco</v>
          </cell>
        </row>
        <row r="4861">
          <cell r="B4861" t="str">
            <v>10326204 Tanaceto cortado fresco vegmo amarillo</v>
          </cell>
        </row>
        <row r="4862">
          <cell r="B4862" t="str">
            <v>10326300 Traquelio cortado fresco</v>
          </cell>
        </row>
        <row r="4863">
          <cell r="B4863" t="str">
            <v>10326301 Trachelium jade cortada fresca</v>
          </cell>
        </row>
        <row r="4864">
          <cell r="B4864" t="str">
            <v>10326302 Trachelium púrpura cortada fresca</v>
          </cell>
        </row>
        <row r="4865">
          <cell r="B4865" t="str">
            <v>10326303 Trachelium blanca cortada fresca</v>
          </cell>
        </row>
        <row r="4866">
          <cell r="B4866" t="str">
            <v>10326400 Tuberosas cortadas frescas</v>
          </cell>
        </row>
        <row r="4867">
          <cell r="B4867" t="str">
            <v>10326401 Tuberosa cortada fresca doble</v>
          </cell>
        </row>
        <row r="4868">
          <cell r="B4868" t="str">
            <v>10326402 Tuberosa cortada fresca sencilla</v>
          </cell>
        </row>
        <row r="4869">
          <cell r="B4869" t="str">
            <v>10326500 Tweedias cortadas frescas</v>
          </cell>
        </row>
        <row r="4870">
          <cell r="B4870" t="str">
            <v>10326501 Tweedia azul cortada fresca</v>
          </cell>
        </row>
        <row r="4871">
          <cell r="B4871" t="str">
            <v>10326502 Tweedia blanca cortada fresca</v>
          </cell>
        </row>
        <row r="4872">
          <cell r="B4872" t="str">
            <v>10326600 Verónicas cortadas frescas</v>
          </cell>
        </row>
        <row r="4873">
          <cell r="B4873" t="str">
            <v>10326601 Verónica cortada fresca rosada</v>
          </cell>
        </row>
        <row r="4874">
          <cell r="B4874" t="str">
            <v>10326602 Verónica cortada fresca púrpura</v>
          </cell>
        </row>
        <row r="4875">
          <cell r="B4875" t="str">
            <v>10326603 Verónica cortada fresca blanca</v>
          </cell>
        </row>
        <row r="4876">
          <cell r="B4876" t="str">
            <v>10326700 Watsonias cortadas frescas</v>
          </cell>
        </row>
        <row r="4877">
          <cell r="B4877" t="str">
            <v>10326701 Watsonia cortada fresca anaranjada</v>
          </cell>
        </row>
        <row r="4878">
          <cell r="B4878" t="str">
            <v>10326702 Watsonia cortada fresca rosada</v>
          </cell>
        </row>
        <row r="4879">
          <cell r="B4879" t="str">
            <v>10326703 Watsonia cortada fresca roja</v>
          </cell>
        </row>
        <row r="4880">
          <cell r="B4880" t="str">
            <v>10326704 Watsonia cortada fresca blanca</v>
          </cell>
        </row>
        <row r="4881">
          <cell r="B4881" t="str">
            <v>10331500 Crisantemo cortado fresco pompón</v>
          </cell>
        </row>
        <row r="4882">
          <cell r="B4882" t="str">
            <v>10331501 Crisantemo cortado fresco pompón delirock</v>
          </cell>
        </row>
        <row r="4883">
          <cell r="B4883" t="str">
            <v>10331502 Crisantemo cortado fresco pompón discovery</v>
          </cell>
        </row>
        <row r="4884">
          <cell r="B4884" t="str">
            <v>10331503 Crisantemo cortado fresco pompón focus</v>
          </cell>
        </row>
        <row r="4885">
          <cell r="B4885" t="str">
            <v>10331504 Crisantemo cortado fresco pompón jeanne</v>
          </cell>
        </row>
        <row r="4886">
          <cell r="B4886" t="str">
            <v>10331505 Crisantemo cortado fresco pompón lady</v>
          </cell>
        </row>
        <row r="4887">
          <cell r="B4887" t="str">
            <v>10331506 Crisantemo cortado fresco pompón leidi</v>
          </cell>
        </row>
        <row r="4888">
          <cell r="B4888" t="str">
            <v>10331507 Crisantemo cortado fresco pompón lexy</v>
          </cell>
        </row>
        <row r="4889">
          <cell r="B4889" t="str">
            <v>10331508 Crisantemo cortado fresco pompón ole</v>
          </cell>
        </row>
        <row r="4890">
          <cell r="B4890" t="str">
            <v>10331509 Crisantemo cortado fresco pompón revise</v>
          </cell>
        </row>
        <row r="4891">
          <cell r="B4891" t="str">
            <v>10331510 Crisantemo cortado fresco pompón estadista</v>
          </cell>
        </row>
        <row r="4892">
          <cell r="B4892" t="str">
            <v>10331511 Crisantemo cortado fresco pompón dulce</v>
          </cell>
        </row>
        <row r="4893">
          <cell r="B4893" t="str">
            <v>10331512 Crisantemo cortado fresco pompón yoko ono</v>
          </cell>
        </row>
        <row r="4894">
          <cell r="B4894" t="str">
            <v>10331513 Crisantemo cortado fresco pompón zip</v>
          </cell>
        </row>
        <row r="4895">
          <cell r="B4895" t="str">
            <v>10331600 Crisantemo cortado fresco pompón margarita</v>
          </cell>
        </row>
        <row r="4896">
          <cell r="B4896" t="str">
            <v>10331601 Crisantemo cortado fresco pompón artista rosado</v>
          </cell>
        </row>
        <row r="4897">
          <cell r="B4897" t="str">
            <v>10331602 Crisantemo cortado fresco pompón artista amarillo</v>
          </cell>
        </row>
        <row r="4898">
          <cell r="B4898" t="str">
            <v>10331603 Crisantemo cortado fresco pompón atlantis rosado</v>
          </cell>
        </row>
        <row r="4899">
          <cell r="B4899" t="str">
            <v>10331604 Crisantemo cortado fresco pompón atlantis blanco</v>
          </cell>
        </row>
        <row r="4900">
          <cell r="B4900" t="str">
            <v>10331605 Crisantemo cortado fresco pompón atlantis amarillo</v>
          </cell>
        </row>
        <row r="4901">
          <cell r="B4901" t="str">
            <v>10331606 Crisantemo cortado fresco pompón bennie jolink</v>
          </cell>
        </row>
        <row r="4902">
          <cell r="B4902" t="str">
            <v>10331607 Crisantemo cortado fresco pompón bennie jolink amarillo</v>
          </cell>
        </row>
        <row r="4903">
          <cell r="B4903" t="str">
            <v>10331608 Crisantemo cortado fresco pompón managua bronce</v>
          </cell>
        </row>
        <row r="4904">
          <cell r="B4904" t="str">
            <v>10331609 Crisantemo cortado fresco pompón clave</v>
          </cell>
        </row>
        <row r="4905">
          <cell r="B4905" t="str">
            <v>10331610 Crisantemo cortado fresco pompón ficción coral</v>
          </cell>
        </row>
        <row r="4906">
          <cell r="B4906" t="str">
            <v>10331611 Crisantemo cortado fresco pompón cumbia</v>
          </cell>
        </row>
        <row r="4907">
          <cell r="B4907" t="str">
            <v>10331612 Crisantemo cortado fresco pompón cantata oscura</v>
          </cell>
        </row>
        <row r="4908">
          <cell r="B4908" t="str">
            <v>10331613 Crisantemo cortado fresco pompón lineker oscuro</v>
          </cell>
        </row>
        <row r="4909">
          <cell r="B4909" t="str">
            <v>10331614 Crisantemo cortado fresco pompón dipper</v>
          </cell>
        </row>
        <row r="4910">
          <cell r="B4910" t="str">
            <v>10331615 Crisantemo cortado fresco pompón rosado elite</v>
          </cell>
        </row>
        <row r="4911">
          <cell r="B4911" t="str">
            <v>10331616 Crisantemo cortado fresco pompón blanco elite</v>
          </cell>
        </row>
        <row r="4912">
          <cell r="B4912" t="str">
            <v>10331617 Crisantemo cortado fresco pompón amarillo elite</v>
          </cell>
        </row>
        <row r="4913">
          <cell r="B4913" t="str">
            <v>10331618 Crisantemo cortado fresco pompón factor</v>
          </cell>
        </row>
        <row r="4914">
          <cell r="B4914" t="str">
            <v>10331619 Crisantemo cortado fresco pompón ficción</v>
          </cell>
        </row>
        <row r="4915">
          <cell r="B4915" t="str">
            <v>10331620 Crisantemo cortado fresco pompón fuerza</v>
          </cell>
        </row>
        <row r="4916">
          <cell r="B4916" t="str">
            <v>10331621 Crisantemo cortado fresco pompón reagan mejorado</v>
          </cell>
        </row>
        <row r="4917">
          <cell r="B4917" t="str">
            <v>10331622 Crisantemo cortado fresco pompón life</v>
          </cell>
        </row>
        <row r="4918">
          <cell r="B4918" t="str">
            <v>10331623 Crisantemo cortado fresco pompón managua anaranjado</v>
          </cell>
        </row>
        <row r="4919">
          <cell r="B4919" t="str">
            <v>10331624 Crisantemo cortado fresco pompón novedsd bronce cocarde</v>
          </cell>
        </row>
        <row r="4920">
          <cell r="B4920" t="str">
            <v>10331625 Crisantemo cortado fresco pompón reagan anaranjado</v>
          </cell>
        </row>
        <row r="4921">
          <cell r="B4921" t="str">
            <v>10331626 Crisantemo cortado fresco pompón orinoco</v>
          </cell>
        </row>
        <row r="4922">
          <cell r="B4922" t="str">
            <v>10331627 Crisantemo cortado fresco pompón petra</v>
          </cell>
        </row>
        <row r="4923">
          <cell r="B4923" t="str">
            <v>10331628 Crisantemo cortado fresco pompón balsas rosado</v>
          </cell>
        </row>
        <row r="4924">
          <cell r="B4924" t="str">
            <v>10331629 Crisantemo cortado fresco pompón mona lisa rosado</v>
          </cell>
        </row>
        <row r="4925">
          <cell r="B4925" t="str">
            <v>10331630 Crisantemo cortado fresco pompón reagan rosado</v>
          </cell>
        </row>
        <row r="4926">
          <cell r="B4926" t="str">
            <v>10331631 Crisantemo cortado fresco pompón marfil reagan</v>
          </cell>
        </row>
        <row r="4927">
          <cell r="B4927" t="str">
            <v>10331632 Crisantemo cortado fresco pompón reagan rosado</v>
          </cell>
        </row>
        <row r="4928">
          <cell r="B4928" t="str">
            <v>10331633 Crisantemo cortado fresco pompón rebasco</v>
          </cell>
        </row>
        <row r="4929">
          <cell r="B4929" t="str">
            <v>10331634 Crisantemo cortado fresco pompón redock</v>
          </cell>
        </row>
        <row r="4930">
          <cell r="B4930" t="str">
            <v>10331635 Crisantemo cortado fresco pompón salmón lineker</v>
          </cell>
        </row>
        <row r="4931">
          <cell r="B4931" t="str">
            <v>10331636 Crisantemo cortado fresco pompón sheba</v>
          </cell>
        </row>
        <row r="4932">
          <cell r="B4932" t="str">
            <v>10331637 Crisantemo cortado fresco pompón sirius</v>
          </cell>
        </row>
        <row r="4933">
          <cell r="B4933" t="str">
            <v>10331638 Crisantemo cortado fresco pompón reagan espléndido</v>
          </cell>
        </row>
        <row r="4934">
          <cell r="B4934" t="str">
            <v>10331639 Crisantemo cortado fresco pompón reagan soleado</v>
          </cell>
        </row>
        <row r="4935">
          <cell r="B4935" t="str">
            <v>10331640 Crisantemo cortado fresco pompón tina</v>
          </cell>
        </row>
        <row r="4936">
          <cell r="B4936" t="str">
            <v>10331641 Crisantemo cortado fresco pompón vero</v>
          </cell>
        </row>
        <row r="4937">
          <cell r="B4937" t="str">
            <v>10331642 Crisantemo cortado fresco pompón volare</v>
          </cell>
        </row>
        <row r="4938">
          <cell r="B4938" t="str">
            <v>10331643 Crisantemo cortado fresco pompón vida blanca</v>
          </cell>
        </row>
        <row r="4939">
          <cell r="B4939" t="str">
            <v>10331644 Crisantemo cortado fresco pompón regan blanco</v>
          </cell>
        </row>
        <row r="4940">
          <cell r="B4940" t="str">
            <v>10331645 Crisantemo cortado fresco pompón rino blanco</v>
          </cell>
        </row>
        <row r="4941">
          <cell r="B4941" t="str">
            <v>10331646 Crisantemo cortado fresco pompón vero amarillo</v>
          </cell>
        </row>
        <row r="4942">
          <cell r="B4942" t="str">
            <v>10331647 Crisantemo cortado fresco pompón zenith</v>
          </cell>
        </row>
        <row r="4943">
          <cell r="B4943" t="str">
            <v>10331700 Crisantemo cortado fresco espollado cremon</v>
          </cell>
        </row>
        <row r="4944">
          <cell r="B4944" t="str">
            <v>10331701 Crisantemo cortado fresco espollado cremon annecy oscura</v>
          </cell>
        </row>
        <row r="4945">
          <cell r="B4945" t="str">
            <v>10331702 Crisantemo cortado fresco espollado cremon</v>
          </cell>
        </row>
        <row r="4946">
          <cell r="B4946" t="str">
            <v>10331703 Crisantemo cortado fresco espollado cremon atlantis rosado</v>
          </cell>
        </row>
        <row r="4947">
          <cell r="B4947" t="str">
            <v>10331704 Crisantemo cortado fresco espollado cremon eleonora bronce</v>
          </cell>
        </row>
        <row r="4948">
          <cell r="B4948" t="str">
            <v>10331705 Crisantemo cortado fresco espollado cremon eleonora lila</v>
          </cell>
        </row>
        <row r="4949">
          <cell r="B4949" t="str">
            <v>10331706 Crisantemo cortado fresco espollado cremon eleonora rosado</v>
          </cell>
        </row>
        <row r="4950">
          <cell r="B4950" t="str">
            <v>10331707 Crisantemo cortado fresco espollado cremon eleonora nieve</v>
          </cell>
        </row>
        <row r="4951">
          <cell r="B4951" t="str">
            <v>10331708 Crisantemo cortado fresco espollado cremon eleonora amarillo</v>
          </cell>
        </row>
        <row r="4952">
          <cell r="B4952" t="str">
            <v>10331709 Crisantemo cortado fresco espollado cremon idea</v>
          </cell>
        </row>
        <row r="4953">
          <cell r="B4953" t="str">
            <v>10331710 Crisantemo cortado fresco espollado cremon ivanna púrpura</v>
          </cell>
        </row>
        <row r="4954">
          <cell r="B4954" t="str">
            <v>10331711 Crisantemo cortado fresco espollado cremon minka rosado</v>
          </cell>
        </row>
        <row r="4955">
          <cell r="B4955" t="str">
            <v>10331712 Crisantemo cortado fresco espollado cremon listo</v>
          </cell>
        </row>
        <row r="4956">
          <cell r="B4956" t="str">
            <v>10331713 Crisantemo cortado fresco espollado cremon sinatra</v>
          </cell>
        </row>
        <row r="4957">
          <cell r="B4957" t="str">
            <v>10331714 Crisantemo cortado fresco rover rojo</v>
          </cell>
        </row>
        <row r="4958">
          <cell r="B4958" t="str">
            <v>10331800 Crisantemo cortado fresco espollado football</v>
          </cell>
        </row>
        <row r="4959">
          <cell r="B4959" t="str">
            <v>10331801 Crisantemo cortado fresco espollado blaze</v>
          </cell>
        </row>
        <row r="4960">
          <cell r="B4960" t="str">
            <v>10331802 Crisantemo cortado fresco espollado beso de football</v>
          </cell>
        </row>
        <row r="4961">
          <cell r="B4961" t="str">
            <v>10331803 Crisantemo cortado fresco espollado football lavanda / rosado</v>
          </cell>
        </row>
        <row r="4962">
          <cell r="B4962" t="str">
            <v>10331804 Crisantemo cortado fresco espollado football resouci</v>
          </cell>
        </row>
        <row r="4963">
          <cell r="B4963" t="str">
            <v>10331805 Crisantemo cortado fresco espollado footbal blanco</v>
          </cell>
        </row>
        <row r="4964">
          <cell r="B4964" t="str">
            <v>10331806 Crisantemo cortado fresco espollado football amarillo</v>
          </cell>
        </row>
        <row r="4965">
          <cell r="B4965" t="str">
            <v>10331807 Crisantemo cortado fresco espollado promenade</v>
          </cell>
        </row>
        <row r="4966">
          <cell r="B4966" t="str">
            <v>10331808 Crisantemo cortado fresco espollado rebonnet</v>
          </cell>
        </row>
        <row r="4967">
          <cell r="B4967" t="str">
            <v>10331809 Crisantemo cortado fresco espollado reflex</v>
          </cell>
        </row>
        <row r="4968">
          <cell r="B4968" t="str">
            <v>10331810 Crisantemo cortado fresco espollado residence</v>
          </cell>
        </row>
        <row r="4969">
          <cell r="B4969" t="str">
            <v>10331811 Crisantemo cortado fresco espollado resomee perla</v>
          </cell>
        </row>
        <row r="4970">
          <cell r="B4970" t="str">
            <v>10331812 Crisantemo cortado fresco espollado resouci</v>
          </cell>
        </row>
        <row r="4971">
          <cell r="B4971" t="str">
            <v>10331900 Crisantemo spider cortado fresco</v>
          </cell>
        </row>
        <row r="4972">
          <cell r="B4972" t="str">
            <v>10331901 Crisantemo spider cortado fresco anastasia bronce</v>
          </cell>
        </row>
        <row r="4973">
          <cell r="B4973" t="str">
            <v>10331902 Crisantemo spider cortado fresco anastasia bronce oscuro</v>
          </cell>
        </row>
        <row r="4974">
          <cell r="B4974" t="str">
            <v>10331903 Crisantemo spider cortado fresco anastasia verde</v>
          </cell>
        </row>
        <row r="4975">
          <cell r="B4975" t="str">
            <v>10331904 Crisantemo spider cortado fresco anastasia lila</v>
          </cell>
        </row>
        <row r="4976">
          <cell r="B4976" t="str">
            <v>10331905 Crisantemo spider cortado fresco anastasia rosado</v>
          </cell>
        </row>
        <row r="4977">
          <cell r="B4977" t="str">
            <v>10331906 Crisantemo spider cortado fresco anastasia púrpura</v>
          </cell>
        </row>
        <row r="4978">
          <cell r="B4978" t="str">
            <v>10331907 Crisantemo spider cortado fresco anastasia soleado</v>
          </cell>
        </row>
        <row r="4979">
          <cell r="B4979" t="str">
            <v>10331908 Crisantemo spider cortado fresco anastasia blanco</v>
          </cell>
        </row>
        <row r="4980">
          <cell r="B4980" t="str">
            <v>10331909 Crisantemo spider cortado fresco bradford</v>
          </cell>
        </row>
        <row r="4981">
          <cell r="B4981" t="str">
            <v>10331910 Crisantemo spider cortado fresco delistar blanco</v>
          </cell>
        </row>
        <row r="4982">
          <cell r="B4982" t="str">
            <v>10331911 Crisantemo spider cortado fresco delistar amarillo</v>
          </cell>
        </row>
        <row r="4983">
          <cell r="B4983" t="str">
            <v>10331912 Crisantemo spider cortado fresco minka</v>
          </cell>
        </row>
        <row r="4984">
          <cell r="B4984" t="str">
            <v>10331913 Crisantemo spider cortado fresco natasha soleado</v>
          </cell>
        </row>
        <row r="4985">
          <cell r="B4985" t="str">
            <v>10331914 Crisantemo spider cortado fresco pirouette</v>
          </cell>
        </row>
        <row r="4986">
          <cell r="B4986" t="str">
            <v>10331915 Crisantemo spider cortado fresco reflejo</v>
          </cell>
        </row>
        <row r="4987">
          <cell r="B4987" t="str">
            <v>10331916 Crisantemo spider cortado fresco regata</v>
          </cell>
        </row>
        <row r="4988">
          <cell r="B4988" t="str">
            <v>10331917 Crisantemo spider cortado fresco render</v>
          </cell>
        </row>
        <row r="4989">
          <cell r="B4989" t="str">
            <v>10331918 Crisantemo spider cortado fresco repertorio</v>
          </cell>
        </row>
        <row r="4990">
          <cell r="B4990" t="str">
            <v>10331919 Crisantemo spider cortado fresco resolute</v>
          </cell>
        </row>
        <row r="4991">
          <cell r="B4991" t="str">
            <v>10331920 Crisantemo spider cortado fresco resomac</v>
          </cell>
        </row>
        <row r="4992">
          <cell r="B4992" t="str">
            <v>10331921 Crisantemo spider cortado fresco trébol</v>
          </cell>
        </row>
        <row r="4993">
          <cell r="B4993" t="str">
            <v>10331922 Crisantemo spider cortado fresco talante bronce</v>
          </cell>
        </row>
        <row r="4994">
          <cell r="B4994" t="str">
            <v>10331923 Crisantemo spider cortado fresco super blanco</v>
          </cell>
        </row>
        <row r="4995">
          <cell r="B4995" t="str">
            <v>10331924 Crisantemo spider cortado fresco super amarillo</v>
          </cell>
        </row>
        <row r="4996">
          <cell r="B4996" t="str">
            <v>10331925 Crisantemo spider cortado fresco tierno</v>
          </cell>
        </row>
        <row r="4997">
          <cell r="B4997" t="str">
            <v>10331926 Crisantemo spider cortado fresco zembia</v>
          </cell>
        </row>
        <row r="4998">
          <cell r="B4998" t="str">
            <v>10332000 Crisantemo cortado fresco  novelty</v>
          </cell>
        </row>
        <row r="4999">
          <cell r="B4999" t="str">
            <v>10332001 Crisantemo cortado fresco pompón anecy rosado</v>
          </cell>
        </row>
        <row r="5000">
          <cell r="B5000" t="str">
            <v>10332002 Crisantemo cortado fresco pompón ardilo royal</v>
          </cell>
        </row>
        <row r="5001">
          <cell r="B5001" t="str">
            <v>10332003 Crisantemo cortado fresco pompón athos</v>
          </cell>
        </row>
        <row r="5002">
          <cell r="B5002" t="str">
            <v>10332004 Crisantemo cortado fresco pompón biarritz</v>
          </cell>
        </row>
        <row r="5003">
          <cell r="B5003" t="str">
            <v>10332005 Crisantemo cortado fresco pompón bradford anaranjado</v>
          </cell>
        </row>
        <row r="5004">
          <cell r="B5004" t="str">
            <v>10332006 Crisantemo cortado fresco pompón bradford</v>
          </cell>
        </row>
        <row r="5005">
          <cell r="B5005" t="str">
            <v>10332007 Crisantemo cortado fresco pompón esperma</v>
          </cell>
        </row>
        <row r="5006">
          <cell r="B5006" t="str">
            <v>10332008 Crisantemo cortado fresco pompón candor</v>
          </cell>
        </row>
        <row r="5007">
          <cell r="B5007" t="str">
            <v>10332009 Crisantemo cortado fresco pompón gallardía</v>
          </cell>
        </row>
        <row r="5008">
          <cell r="B5008" t="str">
            <v>10332010 Crisantemo cortado fresco pompón décima</v>
          </cell>
        </row>
        <row r="5009">
          <cell r="B5009" t="str">
            <v>10332012 Crisantemo cortado fresco pompón delisun</v>
          </cell>
        </row>
        <row r="5010">
          <cell r="B5010" t="str">
            <v>10332013 Crisantemo cortado fresco pompón dion</v>
          </cell>
        </row>
        <row r="5011">
          <cell r="B5011" t="str">
            <v>10332014 Crisantemo cortado fresco pompón dorena</v>
          </cell>
        </row>
        <row r="5012">
          <cell r="B5012" t="str">
            <v>10332015 Crisantemo cortado fresco pompón dublín</v>
          </cell>
        </row>
        <row r="5013">
          <cell r="B5013" t="str">
            <v>10332016 Crisantemo cortado fresco pompón everglades</v>
          </cell>
        </row>
        <row r="5014">
          <cell r="B5014" t="str">
            <v>10332017 Crisantemo cortado fresco pompón buenmozo</v>
          </cell>
        </row>
        <row r="5015">
          <cell r="B5015" t="str">
            <v>10332018 Crisantemo cortado fresco pompón hasting</v>
          </cell>
        </row>
        <row r="5016">
          <cell r="B5016" t="str">
            <v>10332019 Crisantemo cortado fresco pompón high five</v>
          </cell>
        </row>
        <row r="5017">
          <cell r="B5017" t="str">
            <v>10332020 Crisantemo cortado fresco pompón mundial mejorado</v>
          </cell>
        </row>
        <row r="5018">
          <cell r="B5018" t="str">
            <v>10332021 Crisantemo cortado fresco pompón juanes</v>
          </cell>
        </row>
        <row r="5019">
          <cell r="B5019" t="str">
            <v>10332022 Crisantemo cortado fresco pompón kiato verde</v>
          </cell>
        </row>
        <row r="5020">
          <cell r="B5020" t="str">
            <v>10332023 Crisantemo cortado fresco pompón kiato</v>
          </cell>
        </row>
        <row r="5021">
          <cell r="B5021" t="str">
            <v>10332024 Crisantemo cortado fresco pompón kiwi</v>
          </cell>
        </row>
        <row r="5022">
          <cell r="B5022" t="str">
            <v>10332025 Crisantemo cortado fresco pompón madeira</v>
          </cell>
        </row>
        <row r="5023">
          <cell r="B5023" t="str">
            <v>10332026 Crisantemo cortado fresco pompón magneto</v>
          </cell>
        </row>
        <row r="5024">
          <cell r="B5024" t="str">
            <v>10332027 Crisantemo cortado fresco pompón marimo</v>
          </cell>
        </row>
        <row r="5025">
          <cell r="B5025" t="str">
            <v>10332028 Crisantemo cortado fresco pompón matrix</v>
          </cell>
        </row>
        <row r="5026">
          <cell r="B5026" t="str">
            <v>10332029 Crisantemo cortado fresco pompón miletta</v>
          </cell>
        </row>
        <row r="5027">
          <cell r="B5027" t="str">
            <v>10332030 Crisantemo cortado fresco pompón monalisa</v>
          </cell>
        </row>
        <row r="5028">
          <cell r="B5028" t="str">
            <v>10332031 Crisantemo cortado fresco pompón omaha</v>
          </cell>
        </row>
        <row r="5029">
          <cell r="B5029" t="str">
            <v>10332032 Crisantemo cortado fresco pompón orinoco púrpura</v>
          </cell>
        </row>
        <row r="5030">
          <cell r="B5030" t="str">
            <v>10332033 Crisantemo cortado fresco pompón orinoco amarillo</v>
          </cell>
        </row>
        <row r="5031">
          <cell r="B5031" t="str">
            <v>10332034 Crisantemo cortado fresco pompón verde pacífico</v>
          </cell>
        </row>
        <row r="5032">
          <cell r="B5032" t="str">
            <v>10332035 Crisantemo cortado fresco pompón blanco puma</v>
          </cell>
        </row>
        <row r="5033">
          <cell r="B5033" t="str">
            <v>10332036 Crisantemo cortado fresco pompón amarillo puma</v>
          </cell>
        </row>
        <row r="5034">
          <cell r="B5034" t="str">
            <v>10332037 Crisantemo cortado fresco pompón mundial púrpura</v>
          </cell>
        </row>
        <row r="5035">
          <cell r="B5035" t="str">
            <v>10332038 Crisantemo cortado fresco pompón regata</v>
          </cell>
        </row>
        <row r="5036">
          <cell r="B5036" t="str">
            <v>10332039 Crisantemo cortado fresco pompón remco</v>
          </cell>
        </row>
        <row r="5037">
          <cell r="B5037" t="str">
            <v>10332040 Crisantemo cortado fresco pompón royal mundial</v>
          </cell>
        </row>
        <row r="5038">
          <cell r="B5038" t="str">
            <v>10332041 Crisantemo cortado fresco pompón sabrina</v>
          </cell>
        </row>
        <row r="5039">
          <cell r="B5039" t="str">
            <v>10332042 Crisantemo cortado fresco pompón shakira blanco</v>
          </cell>
        </row>
        <row r="5040">
          <cell r="B5040" t="str">
            <v>10332043 Crisantemo cortado fresco pompón sharp</v>
          </cell>
        </row>
        <row r="5041">
          <cell r="B5041" t="str">
            <v>10332044 Crisantemo cortado fresco pompón shock</v>
          </cell>
        </row>
        <row r="5042">
          <cell r="B5042" t="str">
            <v>10332045 Crisantemo cortado fresco pompón sizzle verde</v>
          </cell>
        </row>
        <row r="5043">
          <cell r="B5043" t="str">
            <v>10332046 Crisantemo cortado fresco pompón sizzle rosado</v>
          </cell>
        </row>
        <row r="5044">
          <cell r="B5044" t="str">
            <v>10332047 Crisantemo cortado fresco pompón sizzle</v>
          </cell>
        </row>
        <row r="5045">
          <cell r="B5045" t="str">
            <v>10332048 Crisantemo cortado fresco pompón sizzle púrpura</v>
          </cell>
        </row>
        <row r="5046">
          <cell r="B5046" t="str">
            <v>10332049 Crisantemo cortado fresco pompón sizzle salmón</v>
          </cell>
        </row>
        <row r="5047">
          <cell r="B5047" t="str">
            <v>10332050 Crisantemo cortado fresco pompón sizzle amarillo</v>
          </cell>
        </row>
        <row r="5048">
          <cell r="B5048" t="str">
            <v>10332051 Crisantemo cortado fresco pompón bandera española</v>
          </cell>
        </row>
        <row r="5049">
          <cell r="B5049" t="str">
            <v>10332052 Crisantemo cortado fresco pompón starbust o copo de nieve</v>
          </cell>
        </row>
        <row r="5050">
          <cell r="B5050" t="str">
            <v>10332053 Crisantemo cortado fresco pompón cisne</v>
          </cell>
        </row>
        <row r="5051">
          <cell r="B5051" t="str">
            <v>10332054 Crisantemo cortado fresco pompón tedcha anaranjado</v>
          </cell>
        </row>
        <row r="5052">
          <cell r="B5052" t="str">
            <v>10332055 Crisantemo cortado fresco pompón tierno</v>
          </cell>
        </row>
        <row r="5053">
          <cell r="B5053" t="str">
            <v>10332056 Crisantemo cortado fresco pompón oropel</v>
          </cell>
        </row>
        <row r="5054">
          <cell r="B5054" t="str">
            <v>10332057 Crisantemo cortado fresco pompón toque</v>
          </cell>
        </row>
        <row r="5055">
          <cell r="B5055" t="str">
            <v>10332058 Crisantemo cortado fresco pompón troyes</v>
          </cell>
        </row>
        <row r="5056">
          <cell r="B5056" t="str">
            <v>10332059 Crisantemo cortado fresco pompón valesca</v>
          </cell>
        </row>
        <row r="5057">
          <cell r="B5057" t="str">
            <v>10332060 Crisantemo cortado fresco pompón anaranjado vikingo</v>
          </cell>
        </row>
        <row r="5058">
          <cell r="B5058" t="str">
            <v>10332061 Crisantemo cortado fresco pompón vikingo</v>
          </cell>
        </row>
        <row r="5059">
          <cell r="B5059" t="str">
            <v>10332062 Crisantemo cortado fresco pompón reloj</v>
          </cell>
        </row>
        <row r="5060">
          <cell r="B5060" t="str">
            <v>10332063 Crisantemo cortado fresco pompón aguja blanco</v>
          </cell>
        </row>
        <row r="5061">
          <cell r="B5061" t="str">
            <v>10332064 Crisantemo cortado fresco pompón noche blanca</v>
          </cell>
        </row>
        <row r="5062">
          <cell r="B5062" t="str">
            <v>10332065 Crisantemo cortado fresco pompón artista amarillo</v>
          </cell>
        </row>
        <row r="5063">
          <cell r="B5063" t="str">
            <v>10332066 Crisantemo cortado fresco pompón ficción amarillo</v>
          </cell>
        </row>
        <row r="5064">
          <cell r="B5064" t="str">
            <v>10332067 Crisantemo cortado fresco pompón sharp amarillo</v>
          </cell>
        </row>
        <row r="5065">
          <cell r="B5065" t="str">
            <v>10332100 Crisantemo cortado fresco santini</v>
          </cell>
        </row>
        <row r="5066">
          <cell r="B5066" t="str">
            <v>10332101 Crisantemo cortado fresco pompón alma</v>
          </cell>
        </row>
        <row r="5067">
          <cell r="B5067" t="str">
            <v>10332102 Crisantemo cortado fresco pompón barón</v>
          </cell>
        </row>
        <row r="5068">
          <cell r="B5068" t="str">
            <v>10332103 Crisantemo cortado fresco pompón bernardo</v>
          </cell>
        </row>
        <row r="5069">
          <cell r="B5069" t="str">
            <v>10332104 Crisantemo cortado fresco pompón bistro</v>
          </cell>
        </row>
        <row r="5070">
          <cell r="B5070" t="str">
            <v>10332105 Crisantemo cortado fresco pompón bodega</v>
          </cell>
        </row>
        <row r="5071">
          <cell r="B5071" t="str">
            <v>10332106 Crisantemo cortado fresco pompón brisa</v>
          </cell>
        </row>
        <row r="5072">
          <cell r="B5072" t="str">
            <v>10332107 Crisantemo cortado fresco pompón centella bronce</v>
          </cell>
        </row>
        <row r="5073">
          <cell r="B5073" t="str">
            <v>10332108 Crisantemo cortado fresco pompón costa blanca</v>
          </cell>
        </row>
        <row r="5074">
          <cell r="B5074" t="str">
            <v>10332109 Crisantemo cortado fresco pompón creta</v>
          </cell>
        </row>
        <row r="5075">
          <cell r="B5075" t="str">
            <v>10332110 Crisantemo cortado fresco pompón deliflame</v>
          </cell>
        </row>
        <row r="5076">
          <cell r="B5076" t="str">
            <v>10332111 Crisantemo cortado fresco pompón dalila</v>
          </cell>
        </row>
        <row r="5077">
          <cell r="B5077" t="str">
            <v>10332112 Crisantemo cortado fresco pompón dígito</v>
          </cell>
        </row>
        <row r="5078">
          <cell r="B5078" t="str">
            <v>10332113 Crisantemo cortado fresco pompón evilio</v>
          </cell>
        </row>
        <row r="5079">
          <cell r="B5079" t="str">
            <v>10332114 Crisantemo cortado fresco pompón furense</v>
          </cell>
        </row>
        <row r="5080">
          <cell r="B5080" t="str">
            <v>10332115 Crisantemo cortado fresco pompón guía</v>
          </cell>
        </row>
        <row r="5081">
          <cell r="B5081" t="str">
            <v>10332116 Crisantemo cortado fresco pompón kerry</v>
          </cell>
        </row>
        <row r="5082">
          <cell r="B5082" t="str">
            <v>10332117 Crisantemo cortado fresco pompón kess</v>
          </cell>
        </row>
        <row r="5083">
          <cell r="B5083" t="str">
            <v>10332118 Crisantemo cortado fresco pompón lima</v>
          </cell>
        </row>
        <row r="5084">
          <cell r="B5084" t="str">
            <v>10332119 Crisantemo cortado fresco pompón lupo</v>
          </cell>
        </row>
        <row r="5085">
          <cell r="B5085" t="str">
            <v>10332120 Crisantemo cortado fresco pompón lineker anaranjado</v>
          </cell>
        </row>
        <row r="5086">
          <cell r="B5086" t="str">
            <v>10332121 Crisantemo cortado fresco pompón panuco rojo</v>
          </cell>
        </row>
        <row r="5087">
          <cell r="B5087" t="str">
            <v>10332122 Crisantemo cortado fresco pompón costa rosado</v>
          </cell>
        </row>
        <row r="5088">
          <cell r="B5088" t="str">
            <v>10332123 Crisantemo cortado fresco pompón rafael</v>
          </cell>
        </row>
        <row r="5089">
          <cell r="B5089" t="str">
            <v>10332124 Crisantemo cortado fresco pompón refine</v>
          </cell>
        </row>
        <row r="5090">
          <cell r="B5090" t="str">
            <v>10332125 Crisantemo cortado fresco pompón regaliz</v>
          </cell>
        </row>
        <row r="5091">
          <cell r="B5091" t="str">
            <v>10332126 Crisantemo cortado fresco pompón renella</v>
          </cell>
        </row>
        <row r="5092">
          <cell r="B5092" t="str">
            <v>10332127 Crisantemo cortado fresco pompón retorno</v>
          </cell>
        </row>
        <row r="5093">
          <cell r="B5093" t="str">
            <v>10332128 Crisantemo cortado fresco pompón río</v>
          </cell>
        </row>
        <row r="5094">
          <cell r="B5094" t="str">
            <v>10332129 Crisantemo cortado fresco pompón sabas</v>
          </cell>
        </row>
        <row r="5095">
          <cell r="B5095" t="str">
            <v>10332130 Crisantemo cortado fresco pompón target</v>
          </cell>
        </row>
        <row r="5096">
          <cell r="B5096" t="str">
            <v>10332131 Crisantemo cortado fresco pompón texto</v>
          </cell>
        </row>
        <row r="5097">
          <cell r="B5097" t="str">
            <v>10332132 Crisantemo cortado fresco pompón caballo amarillo</v>
          </cell>
        </row>
        <row r="5098">
          <cell r="B5098" t="str">
            <v>10341500 Bouquet cortado fresco de rosa</v>
          </cell>
        </row>
        <row r="5099">
          <cell r="B5099" t="str">
            <v>10341501 Bouquet cortado fresco de rosa azul o lavanda o púrpura</v>
          </cell>
        </row>
        <row r="5100">
          <cell r="B5100" t="str">
            <v>10341600 Bouquet cortado fresco de clavel</v>
          </cell>
        </row>
        <row r="5101">
          <cell r="B5101" t="str">
            <v>10341601 Bouquet cortado fresco de clavel burgundi bi color</v>
          </cell>
        </row>
        <row r="5102">
          <cell r="B5102" t="str">
            <v>10341700 Bouquet cortado fresco de mini clavel</v>
          </cell>
        </row>
        <row r="5103">
          <cell r="B5103" t="str">
            <v>10341701 Bouquet cortado fresco de mini clavel burgundy</v>
          </cell>
        </row>
        <row r="5104">
          <cell r="B5104" t="str">
            <v>10341800 Bouquet cortado fresco de lirio</v>
          </cell>
        </row>
        <row r="5105">
          <cell r="B5105" t="str">
            <v>10341801 Bouquet cortado fresco de lirio asiático black out</v>
          </cell>
        </row>
        <row r="5106">
          <cell r="B5106" t="str">
            <v>10341900 Bouquet cortado fresco de crisantemo pompón</v>
          </cell>
        </row>
        <row r="5107">
          <cell r="B5107" t="str">
            <v>10341901 Bouquet cortado fresco de crisantemo pompón margarita</v>
          </cell>
        </row>
        <row r="5108">
          <cell r="B5108" t="str">
            <v>10342000 Bouquet cortado fresco de astromelia</v>
          </cell>
        </row>
        <row r="5109">
          <cell r="B5109" t="str">
            <v>10342001 Bouquet cortado fresco de astromelia agropoli</v>
          </cell>
        </row>
        <row r="5110">
          <cell r="B5110" t="str">
            <v>10342100 Bouquet cortado fresco de flores tropicales</v>
          </cell>
        </row>
        <row r="5111">
          <cell r="B5111" t="str">
            <v>10342101 Bouquet cortado fresco de orquidea dendrobium</v>
          </cell>
        </row>
        <row r="5112">
          <cell r="B5112" t="str">
            <v>10342200 Bouquet cortado fresco floral mixto</v>
          </cell>
        </row>
        <row r="5113">
          <cell r="B5113" t="str">
            <v>10342201 Bouquet cortado fresco de rosa clavel peonía</v>
          </cell>
        </row>
        <row r="5114">
          <cell r="B5114" t="str">
            <v>10351500 Bouquet cortado fresco de clavel de floración sencilla</v>
          </cell>
        </row>
        <row r="5115">
          <cell r="B5115" t="str">
            <v>10351501 Clavel cortado fresco de floración sencilla burgundy bicolor</v>
          </cell>
        </row>
        <row r="5116">
          <cell r="B5116" t="str">
            <v>10351502 Clavel cortado fresco de floración sencilla burgundy</v>
          </cell>
        </row>
        <row r="5117">
          <cell r="B5117" t="str">
            <v>10351503 Clavel cortado fresco de floración sencilla cinderella</v>
          </cell>
        </row>
        <row r="5118">
          <cell r="B5118" t="str">
            <v>10351504 Clavel cortado fresco de floración sencilla crema bicolor</v>
          </cell>
        </row>
        <row r="5119">
          <cell r="B5119" t="str">
            <v>10351505 Clavel cortado fresco de floración sencilla crema</v>
          </cell>
        </row>
        <row r="5120">
          <cell r="B5120" t="str">
            <v>10351506 Clavel cortado fresco de floración sencilla verde o prado</v>
          </cell>
        </row>
        <row r="5121">
          <cell r="B5121" t="str">
            <v>10351507 Clavel cortado fresco de floración sencilla rosado fuerte</v>
          </cell>
        </row>
        <row r="5122">
          <cell r="B5122" t="str">
            <v>10351508 Clavel cortado fresco de floración sencilla verde claro</v>
          </cell>
        </row>
        <row r="5123">
          <cell r="B5123" t="str">
            <v>10351509 Clavel cortado fresco de floración sencilla rosado claro</v>
          </cell>
        </row>
        <row r="5124">
          <cell r="B5124" t="str">
            <v>10351510 Clavel cortado fresco de floración sencilla anaranjado bicolor</v>
          </cell>
        </row>
        <row r="5125">
          <cell r="B5125" t="str">
            <v>10351511 Clavel cortado fresco de floración sencilla anaranjado</v>
          </cell>
        </row>
        <row r="5126">
          <cell r="B5126" t="str">
            <v>10351512 Clavel cortado fresco de floración sencilla durazno</v>
          </cell>
        </row>
        <row r="5127">
          <cell r="B5127" t="str">
            <v>10351513 Clavel cortado fresco de floración sencilla menta bicolor</v>
          </cell>
        </row>
        <row r="5128">
          <cell r="B5128" t="str">
            <v>10351514 Clavel cortado fresco de floración sencilla rosado bicolor</v>
          </cell>
        </row>
        <row r="5129">
          <cell r="B5129" t="str">
            <v>10351515 Clavel cortado fresco de floración sencilla rosado</v>
          </cell>
        </row>
        <row r="5130">
          <cell r="B5130" t="str">
            <v>10351516 Clavel cortado fresco de floración sencilla púrpura bicolor</v>
          </cell>
        </row>
        <row r="5131">
          <cell r="B5131" t="str">
            <v>10351517 Clavel cortado fresco de floración sencilla rojo bicolor</v>
          </cell>
        </row>
        <row r="5132">
          <cell r="B5132" t="str">
            <v>10351518 Clavel cortado fresco de floración sencilla rojo</v>
          </cell>
        </row>
        <row r="5133">
          <cell r="B5133" t="str">
            <v>10351519 Clavel cortado fresco de floración sencilla blanco</v>
          </cell>
        </row>
        <row r="5134">
          <cell r="B5134" t="str">
            <v>10351520 Clavel cortado fresco de floración sencilla amarillo</v>
          </cell>
        </row>
        <row r="5135">
          <cell r="B5135" t="str">
            <v>10351600 Bouquet cortado fresco de clavel min o spray</v>
          </cell>
        </row>
        <row r="5136">
          <cell r="B5136" t="str">
            <v>10351601 Clavel cortado fresco mini o spray burgundy</v>
          </cell>
        </row>
        <row r="5137">
          <cell r="B5137" t="str">
            <v>10351602 Clavel cortado fresco mini o spray</v>
          </cell>
        </row>
        <row r="5138">
          <cell r="B5138" t="str">
            <v>10351603 Clavel cortado fresco mini o spray rosado fuerte</v>
          </cell>
        </row>
        <row r="5139">
          <cell r="B5139" t="str">
            <v>10351604 Clavel cortado fresco mini o spray lavanda</v>
          </cell>
        </row>
        <row r="5140">
          <cell r="B5140" t="str">
            <v>10351605 Clavel cortado fresco mini o spray rosado claro</v>
          </cell>
        </row>
        <row r="5141">
          <cell r="B5141" t="str">
            <v>10351606 Clavel cortado fresco mini o spray anaranjado</v>
          </cell>
        </row>
        <row r="5142">
          <cell r="B5142" t="str">
            <v>10351607 Clavel cortado fresco mini o spray durazno</v>
          </cell>
        </row>
        <row r="5143">
          <cell r="B5143" t="str">
            <v>10351608 Clavel cortado fresco mini o spray menta</v>
          </cell>
        </row>
        <row r="5144">
          <cell r="B5144" t="str">
            <v>10351609 Clavel cortado fresco mini o spray rosado</v>
          </cell>
        </row>
        <row r="5145">
          <cell r="B5145" t="str">
            <v>10351610 Clavel cortado fresco mini o spray púrpura bicolor</v>
          </cell>
        </row>
        <row r="5146">
          <cell r="B5146" t="str">
            <v>10351611 Clavel cortado fresco mini o spray púrpura</v>
          </cell>
        </row>
        <row r="5147">
          <cell r="B5147" t="str">
            <v>10351612 Clavel cortado fresco mini o spray rojo</v>
          </cell>
        </row>
        <row r="5148">
          <cell r="B5148" t="str">
            <v>10351613 Clavel cortado fresco mini o spray blanco</v>
          </cell>
        </row>
        <row r="5149">
          <cell r="B5149" t="str">
            <v>10351614 Clavel cortado fresco mini o spray amarillo</v>
          </cell>
        </row>
        <row r="5150">
          <cell r="B5150" t="str">
            <v>10361500 Orquidea cypripedium  o pantuflas de dama cortada fresca</v>
          </cell>
        </row>
        <row r="5151">
          <cell r="B5151" t="str">
            <v>10361501 Orquidea cypripedium cortada fresca verde</v>
          </cell>
        </row>
        <row r="5152">
          <cell r="B5152" t="str">
            <v>10361502 Orquidea cypripedium cortada fresca francia</v>
          </cell>
        </row>
        <row r="5153">
          <cell r="B5153" t="str">
            <v>10361503 Orquidea cypripedium cortada fresca púrpura rey arturo</v>
          </cell>
        </row>
        <row r="5154">
          <cell r="B5154" t="str">
            <v>10361504 Orquidea paphiopedilum cortada fresca verde</v>
          </cell>
        </row>
        <row r="5155">
          <cell r="B5155" t="str">
            <v>10361505 Orquidea aranthera maggie vie cortada fresca</v>
          </cell>
        </row>
        <row r="5156">
          <cell r="B5156" t="str">
            <v>10361600 Orquídea mocara cortada fresca</v>
          </cell>
        </row>
        <row r="5157">
          <cell r="B5157" t="str">
            <v>10361601 Orquídea mocara cortada fresca omyai</v>
          </cell>
        </row>
        <row r="5158">
          <cell r="B5158" t="str">
            <v>10361602 Orquídea mocara cortada fresca roja</v>
          </cell>
        </row>
        <row r="5159">
          <cell r="B5159" t="str">
            <v>10361603 Orquídea mocara cortada fresca calipso</v>
          </cell>
        </row>
        <row r="5160">
          <cell r="B5160" t="str">
            <v>10361604 Orquídea mocara cortada fresca nora</v>
          </cell>
        </row>
        <row r="5161">
          <cell r="B5161" t="str">
            <v>10361605 Orquídea mocara cortada fresca panee</v>
          </cell>
        </row>
        <row r="5162">
          <cell r="B5162" t="str">
            <v>10361700 Orquídea catleya cortada fresca</v>
          </cell>
        </row>
        <row r="5163">
          <cell r="B5163" t="str">
            <v>10361701 Orquídea cattleya cortada fresca blanca</v>
          </cell>
        </row>
        <row r="5164">
          <cell r="B5164" t="str">
            <v>10361702 Orquídea cattleya cortada fresca r b lavanda</v>
          </cell>
        </row>
        <row r="5165">
          <cell r="B5165" t="str">
            <v>10361800 Orquídea disa cortada fresca</v>
          </cell>
        </row>
        <row r="5166">
          <cell r="B5166" t="str">
            <v>10361801 Orquídea disa cortada fresca roja</v>
          </cell>
        </row>
        <row r="5167">
          <cell r="B5167" t="str">
            <v>10361802 Orquídea disa cortada fresca anaranjada</v>
          </cell>
        </row>
        <row r="5168">
          <cell r="B5168" t="str">
            <v>10361803 Orquídea disa cortada fresca rosada</v>
          </cell>
        </row>
        <row r="5169">
          <cell r="B5169" t="str">
            <v>10361804 Orquídea disa cortada fresca anaranjada y amarilla bicolor</v>
          </cell>
        </row>
        <row r="5170">
          <cell r="B5170" t="str">
            <v>10361805 Orquídea disa cortada fresca durazno y amarilla bicolor</v>
          </cell>
        </row>
        <row r="5171">
          <cell r="B5171" t="str">
            <v>10361806 Orquídea disa cortada fresca amarilla y roja bicolor</v>
          </cell>
        </row>
        <row r="5172">
          <cell r="B5172" t="str">
            <v>10361900 Orquídea arachnis cortada fresca</v>
          </cell>
        </row>
        <row r="5173">
          <cell r="B5173" t="str">
            <v>10361901 Orquídea arachnis cortada fresca james storie roja</v>
          </cell>
        </row>
        <row r="5174">
          <cell r="B5174" t="str">
            <v>10361902 Orquídea arachnis cortada fresca maggie oei roja</v>
          </cell>
        </row>
        <row r="5175">
          <cell r="B5175" t="str">
            <v>10361903 Orquídea arachnis cortada fresca maggie oei amarilla</v>
          </cell>
        </row>
        <row r="5176">
          <cell r="B5176" t="str">
            <v>10361904 Orquídea arachnis cortada fresca maroon maggie</v>
          </cell>
        </row>
        <row r="5177">
          <cell r="B5177" t="str">
            <v>10361905 Orquídea arachnis cortada fresca merry maggie</v>
          </cell>
        </row>
        <row r="5178">
          <cell r="B5178" t="str">
            <v>10362000 Orquídea phalaenopsis cortada fresca</v>
          </cell>
        </row>
        <row r="5179">
          <cell r="B5179" t="str">
            <v>10362001 Orquídea phalaenopsis cortada fresca amabilis</v>
          </cell>
        </row>
        <row r="5180">
          <cell r="B5180" t="str">
            <v>10362002 Orquídea phalaenopsis cortada fresca amboinensis</v>
          </cell>
        </row>
        <row r="5181">
          <cell r="B5181" t="str">
            <v>10362003 Orquídea phalaenopsis cortada fresca afrodita</v>
          </cell>
        </row>
        <row r="5182">
          <cell r="B5182" t="str">
            <v>10362004 Orquídea phalaenopsis cortada fresca appendiculata</v>
          </cell>
        </row>
        <row r="5183">
          <cell r="B5183" t="str">
            <v>10362005 Orquídea phalaenopsis cortada fresca bastianii</v>
          </cell>
        </row>
        <row r="5184">
          <cell r="B5184" t="str">
            <v>10362006 Orquídea phalaenopsis cortada fresca bellina</v>
          </cell>
        </row>
        <row r="5185">
          <cell r="B5185" t="str">
            <v>10362007 Orquídea phalaenopsis cortada fresca borneensis</v>
          </cell>
        </row>
        <row r="5186">
          <cell r="B5186" t="str">
            <v>10362008 Orquídea phalaenopsis cortada fresca braceana</v>
          </cell>
        </row>
        <row r="5187">
          <cell r="B5187" t="str">
            <v>10362009 Orquídea phalaenopsis cortada fresca buyssoniana</v>
          </cell>
        </row>
        <row r="5188">
          <cell r="B5188" t="str">
            <v>10362010 Orquídea phalaenopsis cortada fresca celebensis</v>
          </cell>
        </row>
        <row r="5189">
          <cell r="B5189" t="str">
            <v>10362011 Orquídea phalaenopsis cortada fresca chibae</v>
          </cell>
        </row>
        <row r="5190">
          <cell r="B5190" t="str">
            <v>10362012 Orquídea phalaenopsis cortada fresca cochlearis</v>
          </cell>
        </row>
        <row r="5191">
          <cell r="B5191" t="str">
            <v>10362013 Orquídea phalaenopsis cortada fresca corningiana</v>
          </cell>
        </row>
        <row r="5192">
          <cell r="B5192" t="str">
            <v>10362014 Orquídea phalaenopsis cortada fresca cornu-cervi</v>
          </cell>
        </row>
        <row r="5193">
          <cell r="B5193" t="str">
            <v>10362015 Orquídea phalaenopsis cortada fresca deliciosa</v>
          </cell>
        </row>
        <row r="5194">
          <cell r="B5194" t="str">
            <v>10362016 Orquídea phalaenopsis cortada fresca doweryënsis</v>
          </cell>
        </row>
        <row r="5195">
          <cell r="B5195" t="str">
            <v>10362017 Orquídea phalaenopsis cortada fresca equestris</v>
          </cell>
        </row>
        <row r="5196">
          <cell r="B5196" t="str">
            <v>10362018 Orquídea phalaenopsis cortada fresca fasciata</v>
          </cell>
        </row>
        <row r="5197">
          <cell r="B5197" t="str">
            <v>10362019 Orquídea phalaenopsis cortada fresca fimbriata</v>
          </cell>
        </row>
        <row r="5198">
          <cell r="B5198" t="str">
            <v>10362020 Orquídea phalaenopsis cortada fresca floresensis</v>
          </cell>
        </row>
        <row r="5199">
          <cell r="B5199" t="str">
            <v>10362021 Orquídea phalaenopsis cortada fresca fuscata</v>
          </cell>
        </row>
        <row r="5200">
          <cell r="B5200" t="str">
            <v>10362022 Orquídea phalaenopsis cortada fresca gibbosa</v>
          </cell>
        </row>
        <row r="5201">
          <cell r="B5201" t="str">
            <v>10362023 Orquídea phalaenopsis cortada fresca hainanensis</v>
          </cell>
        </row>
        <row r="5202">
          <cell r="B5202" t="str">
            <v>10362024 Orquídea phalaenopsis cortada fresca hieroglyphica</v>
          </cell>
        </row>
        <row r="5203">
          <cell r="B5203" t="str">
            <v>10362025 Orquídea phalaenopsis cortada fresca honghenensis</v>
          </cell>
        </row>
        <row r="5204">
          <cell r="B5204" t="str">
            <v>10362026 Orquídea phalaenopsis cortada fresca inscriptiosinensis</v>
          </cell>
        </row>
        <row r="5205">
          <cell r="B5205" t="str">
            <v>10362027 Orquídea phalaenopsis cortada fresca javanica</v>
          </cell>
        </row>
        <row r="5206">
          <cell r="B5206" t="str">
            <v>10362028 Orquídea phalaenopsis cortada fresca kunstleri</v>
          </cell>
        </row>
        <row r="5207">
          <cell r="B5207" t="str">
            <v>10362029 Orquídea phalaenopsis cortada fresca lamelligera</v>
          </cell>
        </row>
        <row r="5208">
          <cell r="B5208" t="str">
            <v>10362030 Orquídea phalaenopsis cortada fresca lindenii</v>
          </cell>
        </row>
        <row r="5209">
          <cell r="B5209" t="str">
            <v>10362031 Orquídea phalaenopsis cortada fresca lobbii</v>
          </cell>
        </row>
        <row r="5210">
          <cell r="B5210" t="str">
            <v>10362032 Orquídea phalaenopsis cortada fresca lowii</v>
          </cell>
        </row>
        <row r="5211">
          <cell r="B5211" t="str">
            <v>10362033 Orquídea phalaenopsis cortada fresca lueddemanniana</v>
          </cell>
        </row>
        <row r="5212">
          <cell r="B5212" t="str">
            <v>10362034 Orquídea phalaenopsis cortada fresca mambo</v>
          </cell>
        </row>
        <row r="5213">
          <cell r="B5213" t="str">
            <v>10362035 Orquídea phalaenopsis cortada fresca luteola</v>
          </cell>
        </row>
        <row r="5214">
          <cell r="B5214" t="str">
            <v>10362036 Orquídea phalaenopsis cortada fresca maculata</v>
          </cell>
        </row>
        <row r="5215">
          <cell r="B5215" t="str">
            <v>10362037 Orquídea phalaenopsis cortada fresca malipoensis</v>
          </cell>
        </row>
        <row r="5216">
          <cell r="B5216" t="str">
            <v>10362038 Orquídea phalaenopsis cortada fresca mannii</v>
          </cell>
        </row>
        <row r="5217">
          <cell r="B5217" t="str">
            <v>10362039 Orquídea phalaenopsis cortada fresca mariae</v>
          </cell>
        </row>
        <row r="5218">
          <cell r="B5218" t="str">
            <v>10362040 Orquídea phalaenopsis cortada fresca micholitzii</v>
          </cell>
        </row>
        <row r="5219">
          <cell r="B5219" t="str">
            <v>10362041 Orquídea phalaenopsis cortada fresca modesta</v>
          </cell>
        </row>
        <row r="5220">
          <cell r="B5220" t="str">
            <v>10362042 Orquídea phalaenopsis cortada fresca mysorensis</v>
          </cell>
        </row>
        <row r="5221">
          <cell r="B5221" t="str">
            <v>10362043 Orquídea phalaenopsis cortada fresca pallens</v>
          </cell>
        </row>
        <row r="5222">
          <cell r="B5222" t="str">
            <v>10362044 Orquídea phalaenopsis cortada fresca pantherina</v>
          </cell>
        </row>
        <row r="5223">
          <cell r="B5223" t="str">
            <v>10362045 Orquídea phalaenopsis cortada fresca parishii</v>
          </cell>
        </row>
        <row r="5224">
          <cell r="B5224" t="str">
            <v>10362046 Orquídea phalaenopsis cortada fresca petelotii</v>
          </cell>
        </row>
        <row r="5225">
          <cell r="B5225" t="str">
            <v>10362047 Orquídea phalaenopsis cortada fresca philippinensis</v>
          </cell>
        </row>
        <row r="5226">
          <cell r="B5226" t="str">
            <v>10362048 Orquídea phalaenopsis cortada fresca pulcherrima</v>
          </cell>
        </row>
        <row r="5227">
          <cell r="B5227" t="str">
            <v>10362049 Orquídea phalaenopsis cortada fresca pulchra</v>
          </cell>
        </row>
        <row r="5228">
          <cell r="B5228" t="str">
            <v>10362050 Orquídea phalaenopsis cortada fresca regnieriana</v>
          </cell>
        </row>
        <row r="5229">
          <cell r="B5229" t="str">
            <v>10362051 Orquídea phalaenopsis cortada fresca reichenbachiana</v>
          </cell>
        </row>
        <row r="5230">
          <cell r="B5230" t="str">
            <v>10362052 Orquídea phalaenopsis cortada fresca nivacolor</v>
          </cell>
        </row>
        <row r="5231">
          <cell r="B5231" t="str">
            <v>10362053 Orquídea phalaenopsis cortada fresca sanderiana</v>
          </cell>
        </row>
        <row r="5232">
          <cell r="B5232" t="str">
            <v>10362054 Orquídea phalaenopsis cortada fresca schilleriana</v>
          </cell>
        </row>
        <row r="5233">
          <cell r="B5233" t="str">
            <v>10362055 Orquídea phalaenopsis cortada fresca speciosa</v>
          </cell>
        </row>
        <row r="5234">
          <cell r="B5234" t="str">
            <v>10362056 Orquídea phalaenopsis cortada fresca stobartiana</v>
          </cell>
        </row>
        <row r="5235">
          <cell r="B5235" t="str">
            <v>10362057 Orquídea phalaenopsis cortada fresca stuartiana</v>
          </cell>
        </row>
        <row r="5236">
          <cell r="B5236" t="str">
            <v>10362058 Orquídea phalaenopsis cortada fresca sumatrana</v>
          </cell>
        </row>
        <row r="5237">
          <cell r="B5237" t="str">
            <v>10362059 Orquídea phalaenopsis cortada fresca taenialis</v>
          </cell>
        </row>
        <row r="5238">
          <cell r="B5238" t="str">
            <v>10362060 Orquídea phalaenopsis cortada fresca tetraspis</v>
          </cell>
        </row>
        <row r="5239">
          <cell r="B5239" t="str">
            <v>10362061 Orquídea phalaenopsis cortada fresca venosa</v>
          </cell>
        </row>
        <row r="5240">
          <cell r="B5240" t="str">
            <v>10362062 Orquídea phalaenopsis cortada fresca violácea</v>
          </cell>
        </row>
        <row r="5241">
          <cell r="B5241" t="str">
            <v>10362063 Orquídea phalaenopsis cortada fresca viridis</v>
          </cell>
        </row>
        <row r="5242">
          <cell r="B5242" t="str">
            <v>10362064 Orquídea phalaenopsis cortada fresca wilsonii</v>
          </cell>
        </row>
        <row r="5243">
          <cell r="B5243" t="str">
            <v>10362065 Orquídea phalaenopsis cortada fresca zebrina</v>
          </cell>
        </row>
        <row r="5244">
          <cell r="B5244" t="str">
            <v>10362067 Orquídea phalaenopsis cortada fresca labio lavanda</v>
          </cell>
        </row>
        <row r="5245">
          <cell r="B5245" t="str">
            <v>10362100 Orquídea dendrobium cortada fresca</v>
          </cell>
        </row>
        <row r="5246">
          <cell r="B5246" t="str">
            <v>10362101 Orquídea dendrobium cortada fresca bom</v>
          </cell>
        </row>
        <row r="5247">
          <cell r="B5247" t="str">
            <v>10362102 Orquídea dendrobium cortada fresca burana</v>
          </cell>
        </row>
        <row r="5248">
          <cell r="B5248" t="str">
            <v>10362103 Orquídea dendrobium cortada fresca chita</v>
          </cell>
        </row>
        <row r="5249">
          <cell r="B5249" t="str">
            <v>10362104 Orquídea dendrobium cortada fresca fátima</v>
          </cell>
        </row>
        <row r="5250">
          <cell r="B5250" t="str">
            <v>10362105 Orquídea dendrobium cortada fresca intuwong</v>
          </cell>
        </row>
        <row r="5251">
          <cell r="B5251" t="str">
            <v>10362106 Orquídea dendrobium cortada fresca jumbo blanca</v>
          </cell>
        </row>
        <row r="5252">
          <cell r="B5252" t="str">
            <v>10362107 Orquídea dendrobium cortada fresca kating dang</v>
          </cell>
        </row>
        <row r="5253">
          <cell r="B5253" t="str">
            <v>10362108 Orquídea dendrobium cortada fresca libertad</v>
          </cell>
        </row>
        <row r="5254">
          <cell r="B5254" t="str">
            <v>10362109 Orquídea dendrobium cortada fresca hawaii</v>
          </cell>
        </row>
        <row r="5255">
          <cell r="B5255" t="str">
            <v>10362110 Orquídea dendrobium cortada fresca sakura sweet rosada</v>
          </cell>
        </row>
        <row r="5256">
          <cell r="B5256" t="str">
            <v>10362111 Orquídea dendrobium cortada fresca sensacional púrpura</v>
          </cell>
        </row>
        <row r="5257">
          <cell r="B5257" t="str">
            <v>10362112 Orquídea dendrobium cortada fresca blanca</v>
          </cell>
        </row>
        <row r="5258">
          <cell r="B5258" t="str">
            <v>10362200 Orquídea cymbidium cortada fresca</v>
          </cell>
        </row>
        <row r="5259">
          <cell r="B5259" t="str">
            <v>10362201 Orquídea cymbidium cortada fresca crema</v>
          </cell>
        </row>
        <row r="5260">
          <cell r="B5260" t="str">
            <v>10362202 Orquídea cymbidium cortada fresca verde</v>
          </cell>
        </row>
        <row r="5261">
          <cell r="B5261" t="str">
            <v>10362203 Orquídea cymbidium cortada fresca mini verde</v>
          </cell>
        </row>
        <row r="5262">
          <cell r="B5262" t="str">
            <v>10362204 Orquídea cymbidium cortada fresca mini rosada</v>
          </cell>
        </row>
        <row r="5263">
          <cell r="B5263" t="str">
            <v>10362205 Orquídea cymbidium cortada fresca mini roja</v>
          </cell>
        </row>
        <row r="5264">
          <cell r="B5264" t="str">
            <v>10362206 Orquídea cymbidium cortada fresca mini blanca</v>
          </cell>
        </row>
        <row r="5265">
          <cell r="B5265" t="str">
            <v>10362207 Orquídea cymbidium cortada fresca mini amarilla</v>
          </cell>
        </row>
        <row r="5266">
          <cell r="B5266" t="str">
            <v>10362208 Orquídea cymbidium cortada fresca chocolate</v>
          </cell>
        </row>
        <row r="5267">
          <cell r="B5267" t="str">
            <v>10362209 Orquídea cymbidium cortada fresca rosado oscuro</v>
          </cell>
        </row>
        <row r="5268">
          <cell r="B5268" t="str">
            <v>10362210 Orquídea cymbidium cortada fresca anaranjada</v>
          </cell>
        </row>
        <row r="5269">
          <cell r="B5269" t="str">
            <v>10362211 Orquídea cymbidium cortada fresca rosada</v>
          </cell>
        </row>
        <row r="5270">
          <cell r="B5270" t="str">
            <v>10362212 Orquídea cymbidium cortada fresca blanca</v>
          </cell>
        </row>
        <row r="5271">
          <cell r="B5271" t="str">
            <v>10362213 Orquídea cymbidium cortada fresca amarilla</v>
          </cell>
        </row>
        <row r="5272">
          <cell r="B5272" t="str">
            <v>10362300 Orquídea oncidium cortada fresca</v>
          </cell>
        </row>
        <row r="5273">
          <cell r="B5273" t="str">
            <v>10362301 Orquídea oncidium cortada fresca ducha dorada</v>
          </cell>
        </row>
        <row r="5274">
          <cell r="B5274" t="str">
            <v>10362302 Orquídea oncidium cortada fresca rhamsey</v>
          </cell>
        </row>
        <row r="5275">
          <cell r="B5275" t="str">
            <v>10362400 Orquídea vanda cortada fresca</v>
          </cell>
        </row>
        <row r="5276">
          <cell r="B5276" t="str">
            <v>10362401 Orquídea cortada fresca vanda alizarin</v>
          </cell>
        </row>
        <row r="5277">
          <cell r="B5277" t="str">
            <v>10362402 Orquídea cortada fresca vanda rosada fuerte</v>
          </cell>
        </row>
        <row r="5278">
          <cell r="B5278" t="str">
            <v>10362403 Orquídea cortada fresca vanda lavanda</v>
          </cell>
        </row>
        <row r="5279">
          <cell r="B5279" t="str">
            <v>10362404 Orquídea cortada fresca vanda púrpura</v>
          </cell>
        </row>
        <row r="5280">
          <cell r="B5280" t="str">
            <v>10362405 Orquídea cortada fresca vanda hazme cosquillas rosada</v>
          </cell>
        </row>
        <row r="5281">
          <cell r="B5281" t="str">
            <v>10362406 Orquídea cortada fresca vanda amarilla</v>
          </cell>
        </row>
        <row r="5282">
          <cell r="B5282" t="str">
            <v>10401500 Rosas cortadas secas azules o lavanda o púrpura</v>
          </cell>
        </row>
        <row r="5283">
          <cell r="B5283" t="str">
            <v>10401501 Rosal cortado seco allure o sterling 95</v>
          </cell>
        </row>
        <row r="5284">
          <cell r="B5284" t="str">
            <v>10401502 Rosal cortado seco amnesia</v>
          </cell>
        </row>
        <row r="5285">
          <cell r="B5285" t="str">
            <v>10401503 Rosal cortado seco augusta louise</v>
          </cell>
        </row>
        <row r="5286">
          <cell r="B5286" t="str">
            <v>10401504 Rosal cortado seco avant garde</v>
          </cell>
        </row>
        <row r="5287">
          <cell r="B5287" t="str">
            <v>10401505 Rosal cortado seco blue bird</v>
          </cell>
        </row>
        <row r="5288">
          <cell r="B5288" t="str">
            <v>10401506 Rosal cortado seco curiosa</v>
          </cell>
        </row>
        <row r="5289">
          <cell r="B5289" t="str">
            <v>10401507 Rosal cortado seco cool water</v>
          </cell>
        </row>
        <row r="5290">
          <cell r="B5290" t="str">
            <v>10401508 Rosal cortado seco delilah</v>
          </cell>
        </row>
        <row r="5291">
          <cell r="B5291" t="str">
            <v>10401509 Rosal cortado seco double party</v>
          </cell>
        </row>
        <row r="5292">
          <cell r="B5292" t="str">
            <v>10401510 Rosal cortado seco faith</v>
          </cell>
        </row>
        <row r="5293">
          <cell r="B5293" t="str">
            <v>10401511 Rosal cortado seco mami blue o mammy blue</v>
          </cell>
        </row>
        <row r="5294">
          <cell r="B5294" t="str">
            <v>10401512 Rosal cortado seco maritime</v>
          </cell>
        </row>
        <row r="5295">
          <cell r="B5295" t="str">
            <v>10401513 Rosal cortado seco milano</v>
          </cell>
        </row>
        <row r="5296">
          <cell r="B5296" t="str">
            <v>10401514 Rosal cortado seco mistery</v>
          </cell>
        </row>
        <row r="5297">
          <cell r="B5297" t="str">
            <v>10401515 Rosal cortado seco ocean song o boyfriend</v>
          </cell>
        </row>
        <row r="5298">
          <cell r="B5298" t="str">
            <v>10401516 Rosal cortado seco cezanne púrpura</v>
          </cell>
        </row>
        <row r="5299">
          <cell r="B5299" t="str">
            <v>10401517 Rosal cortado seco purple fragrance</v>
          </cell>
        </row>
        <row r="5300">
          <cell r="B5300" t="str">
            <v>10401518 Rosal cortado seco sanaa</v>
          </cell>
        </row>
        <row r="5301">
          <cell r="B5301" t="str">
            <v>10401519 Rosal cortado seco silverstone</v>
          </cell>
        </row>
        <row r="5302">
          <cell r="B5302" t="str">
            <v>10401520 Rosal cortado seco soulmate</v>
          </cell>
        </row>
        <row r="5303">
          <cell r="B5303" t="str">
            <v>10401521 Rosal cortado seco stranger</v>
          </cell>
        </row>
        <row r="5304">
          <cell r="B5304" t="str">
            <v>10401522 Rosal cortado seco tinted blue</v>
          </cell>
        </row>
        <row r="5305">
          <cell r="B5305" t="str">
            <v>10401523 Rosal cortado seco two faces</v>
          </cell>
        </row>
        <row r="5306">
          <cell r="B5306" t="str">
            <v>10401600 Rosas cortadas secas chocolate o marrón</v>
          </cell>
        </row>
        <row r="5307">
          <cell r="B5307" t="str">
            <v>10401601 Rosal cortado seco black lava</v>
          </cell>
        </row>
        <row r="5308">
          <cell r="B5308" t="str">
            <v>10401602 Rosal cortado seco cimarrón</v>
          </cell>
        </row>
        <row r="5309">
          <cell r="B5309" t="str">
            <v>10401603 Rosal cortado seco coffee break</v>
          </cell>
        </row>
        <row r="5310">
          <cell r="B5310" t="str">
            <v>10401604 Rosal cortado seco estelle</v>
          </cell>
        </row>
        <row r="5311">
          <cell r="B5311" t="str">
            <v>10401605 Rosal cortado seco gypsy leonidas</v>
          </cell>
        </row>
        <row r="5312">
          <cell r="B5312" t="str">
            <v>10401606 Rosal cortado seco leonidas</v>
          </cell>
        </row>
        <row r="5313">
          <cell r="B5313" t="str">
            <v>10401607 Rosal cortado seco matilda</v>
          </cell>
        </row>
        <row r="5314">
          <cell r="B5314" t="str">
            <v>10401608 Rosal cortado seco sunny leonidas</v>
          </cell>
        </row>
        <row r="5315">
          <cell r="B5315" t="str">
            <v>10401609 Rosal cortado seco terra nostra</v>
          </cell>
        </row>
        <row r="5316">
          <cell r="B5316" t="str">
            <v>10401610 Rosal cortado seco terracotta</v>
          </cell>
        </row>
        <row r="5317">
          <cell r="B5317" t="str">
            <v>10401700 Rosas cortadas secas crema</v>
          </cell>
        </row>
        <row r="5318">
          <cell r="B5318" t="str">
            <v>10401701 Rosal cortado seco advenire</v>
          </cell>
        </row>
        <row r="5319">
          <cell r="B5319" t="str">
            <v>10401702 Rosal cortado seco alex</v>
          </cell>
        </row>
        <row r="5320">
          <cell r="B5320" t="str">
            <v>10401703 Rosal cortado seco antique brass</v>
          </cell>
        </row>
        <row r="5321">
          <cell r="B5321" t="str">
            <v>10401704 Rosal cortado seco aubade</v>
          </cell>
        </row>
        <row r="5322">
          <cell r="B5322" t="str">
            <v>10401705 Rosal cortado seco beach</v>
          </cell>
        </row>
        <row r="5323">
          <cell r="B5323" t="str">
            <v>10401706 Rosal cortado seco belle pearl</v>
          </cell>
        </row>
        <row r="5324">
          <cell r="B5324" t="str">
            <v>10401707 Rosal cortado seco blush o blush de los andes</v>
          </cell>
        </row>
        <row r="5325">
          <cell r="B5325" t="str">
            <v>10401708 Rosal cortado seco camel</v>
          </cell>
        </row>
        <row r="5326">
          <cell r="B5326" t="str">
            <v>10401709 Rosal cortado seco caramel antike o caramel antique</v>
          </cell>
        </row>
        <row r="5327">
          <cell r="B5327" t="str">
            <v>10401710 Rosal cortado seco champagne</v>
          </cell>
        </row>
        <row r="5328">
          <cell r="B5328" t="str">
            <v>10401711 Rosal cortado seco clear ocean</v>
          </cell>
        </row>
        <row r="5329">
          <cell r="B5329" t="str">
            <v>10401712 Rosal cortado seco combo</v>
          </cell>
        </row>
        <row r="5330">
          <cell r="B5330" t="str">
            <v>10401713 Rosal cortado seco creme de la creme</v>
          </cell>
        </row>
        <row r="5331">
          <cell r="B5331" t="str">
            <v>10401714 Rosal cortado seco emanuella</v>
          </cell>
        </row>
        <row r="5332">
          <cell r="B5332" t="str">
            <v>10401715 Rosal cortado seco evolution</v>
          </cell>
        </row>
        <row r="5333">
          <cell r="B5333" t="str">
            <v>10401716 Rosal cortado seco fedora</v>
          </cell>
        </row>
        <row r="5334">
          <cell r="B5334" t="str">
            <v>10401717 Rosal cortado seco fenice</v>
          </cell>
        </row>
        <row r="5335">
          <cell r="B5335" t="str">
            <v>10401718 Rosal cortado seco french vanilla</v>
          </cell>
        </row>
        <row r="5336">
          <cell r="B5336" t="str">
            <v>10401719 Rosal cortado seco hollywood</v>
          </cell>
        </row>
        <row r="5337">
          <cell r="B5337" t="str">
            <v>10401720 Rosal cortado seco ilios</v>
          </cell>
        </row>
        <row r="5338">
          <cell r="B5338" t="str">
            <v>10401721 Rosal cortado seco jelena</v>
          </cell>
        </row>
        <row r="5339">
          <cell r="B5339" t="str">
            <v>10401722 Rosal cortado seco kameleon</v>
          </cell>
        </row>
        <row r="5340">
          <cell r="B5340" t="str">
            <v>10401723 Rosal cortado seco kentucky</v>
          </cell>
        </row>
        <row r="5341">
          <cell r="B5341" t="str">
            <v>10401724 Rosal cortado seco kings pride</v>
          </cell>
        </row>
        <row r="5342">
          <cell r="B5342" t="str">
            <v>10401725 Rosal cortado seco latin fusion</v>
          </cell>
        </row>
        <row r="5343">
          <cell r="B5343" t="str">
            <v>10401726 Rosal cortado seco lemon dream</v>
          </cell>
        </row>
        <row r="5344">
          <cell r="B5344" t="str">
            <v>10401727 Rosal cortado seco magic moka</v>
          </cell>
        </row>
        <row r="5345">
          <cell r="B5345" t="str">
            <v>10401728 Rosal cortado seco mama mia</v>
          </cell>
        </row>
        <row r="5346">
          <cell r="B5346" t="str">
            <v>10401729 Rosal cortado seco message</v>
          </cell>
        </row>
        <row r="5347">
          <cell r="B5347" t="str">
            <v>10401730 Rosal cortado seco muñeca o munieca</v>
          </cell>
        </row>
        <row r="5348">
          <cell r="B5348" t="str">
            <v>10401731 Rosal cortado seco parfum de rosas</v>
          </cell>
        </row>
        <row r="5349">
          <cell r="B5349" t="str">
            <v>10401732 Rosal cortado seco porcelina</v>
          </cell>
        </row>
        <row r="5350">
          <cell r="B5350" t="str">
            <v>10401733 Rosal cortado seco privilege</v>
          </cell>
        </row>
        <row r="5351">
          <cell r="B5351" t="str">
            <v>10401734 Rosal cortado seco quick sand</v>
          </cell>
        </row>
        <row r="5352">
          <cell r="B5352" t="str">
            <v>10401735 Rosal cortado seco rollercoaster</v>
          </cell>
        </row>
        <row r="5353">
          <cell r="B5353" t="str">
            <v>10401736 Rosal cortado seco romantic curiosa</v>
          </cell>
        </row>
        <row r="5354">
          <cell r="B5354" t="str">
            <v>10401737 Rosal cortado seco safari</v>
          </cell>
        </row>
        <row r="5355">
          <cell r="B5355" t="str">
            <v>10401738 Rosal cortado seco sahara</v>
          </cell>
        </row>
        <row r="5356">
          <cell r="B5356" t="str">
            <v>10401739 Rosal cortado seco sandy femma</v>
          </cell>
        </row>
        <row r="5357">
          <cell r="B5357" t="str">
            <v>10401740 Rosal cortado seco talea</v>
          </cell>
        </row>
        <row r="5358">
          <cell r="B5358" t="str">
            <v>10401741 Rosal cortado seco timeless</v>
          </cell>
        </row>
        <row r="5359">
          <cell r="B5359" t="str">
            <v>10401742 Rosal cortado seco transition</v>
          </cell>
        </row>
        <row r="5360">
          <cell r="B5360" t="str">
            <v>10401743 Rosal cortado seco trump</v>
          </cell>
        </row>
        <row r="5361">
          <cell r="B5361" t="str">
            <v>10401744 Rosal cortado seco twin</v>
          </cell>
        </row>
        <row r="5362">
          <cell r="B5362" t="str">
            <v>10401745 Rosal cortado seco vendela</v>
          </cell>
        </row>
        <row r="5363">
          <cell r="B5363" t="str">
            <v>10401746 Rosal cortado seco virginia</v>
          </cell>
        </row>
        <row r="5364">
          <cell r="B5364" t="str">
            <v>10401800 Rosas cortadas secas verdes o lima</v>
          </cell>
        </row>
        <row r="5365">
          <cell r="B5365" t="str">
            <v>10401801 Rosal cortado seco amandina</v>
          </cell>
        </row>
        <row r="5366">
          <cell r="B5366" t="str">
            <v>10401802 Rosal cortado seco caipirinha</v>
          </cell>
        </row>
        <row r="5367">
          <cell r="B5367" t="str">
            <v>10401803 Rosal cortado seco green fashion</v>
          </cell>
        </row>
        <row r="5368">
          <cell r="B5368" t="str">
            <v>10401804 Rosal cortado seco green tea</v>
          </cell>
        </row>
        <row r="5369">
          <cell r="B5369" t="str">
            <v>10401805 Rosal cortado seco jade</v>
          </cell>
        </row>
        <row r="5370">
          <cell r="B5370" t="str">
            <v>10401806 Rosal cortado seco limbo</v>
          </cell>
        </row>
        <row r="5371">
          <cell r="B5371" t="str">
            <v>10401807 Rosal cortado seco limeña o limenia</v>
          </cell>
        </row>
        <row r="5372">
          <cell r="B5372" t="str">
            <v>10401808 Rosal cortado seco limona</v>
          </cell>
        </row>
        <row r="5373">
          <cell r="B5373" t="str">
            <v>10401809 Rosal cortado seco old dutch</v>
          </cell>
        </row>
        <row r="5374">
          <cell r="B5374" t="str">
            <v>10401810 Rosal cortado seco super green</v>
          </cell>
        </row>
        <row r="5375">
          <cell r="B5375" t="str">
            <v>10401811 Rosal cortado seco sweet green</v>
          </cell>
        </row>
        <row r="5376">
          <cell r="B5376" t="str">
            <v>10401812 Rosal cortado seco cortada seca</v>
          </cell>
        </row>
        <row r="5377">
          <cell r="B5377" t="str">
            <v>10401813 Rosal cortado seco zazu</v>
          </cell>
        </row>
        <row r="5378">
          <cell r="B5378" t="str">
            <v>10401900 Rosas cortadas secas rosado claro</v>
          </cell>
        </row>
        <row r="5379">
          <cell r="B5379" t="str">
            <v>10401901 Rosal cortado seco anna</v>
          </cell>
        </row>
        <row r="5380">
          <cell r="B5380" t="str">
            <v>10401902 Rosal cortado seco bella vita</v>
          </cell>
        </row>
        <row r="5381">
          <cell r="B5381" t="str">
            <v>10401903 Rosal cortado seco bridal dream</v>
          </cell>
        </row>
        <row r="5382">
          <cell r="B5382" t="str">
            <v>10401904 Rosal cortado seco candy bianca</v>
          </cell>
        </row>
        <row r="5383">
          <cell r="B5383" t="str">
            <v>10401905 Rosal cortado seco caress</v>
          </cell>
        </row>
        <row r="5384">
          <cell r="B5384" t="str">
            <v>10401906 Rosal cortado seco carolina</v>
          </cell>
        </row>
        <row r="5385">
          <cell r="B5385" t="str">
            <v>10401907 Rosal cortado seco climax</v>
          </cell>
        </row>
        <row r="5386">
          <cell r="B5386" t="str">
            <v>10401908 Rosal cortado seco danny</v>
          </cell>
        </row>
        <row r="5387">
          <cell r="B5387" t="str">
            <v>10401909 Rosal cortado seco dolce vita</v>
          </cell>
        </row>
        <row r="5388">
          <cell r="B5388" t="str">
            <v>10401910 Rosal cortado seco elite</v>
          </cell>
        </row>
        <row r="5389">
          <cell r="B5389" t="str">
            <v>10401911 Rosal cortado seco emma</v>
          </cell>
        </row>
        <row r="5390">
          <cell r="B5390" t="str">
            <v>10401912 Rosal cortado seco engagement</v>
          </cell>
        </row>
        <row r="5391">
          <cell r="B5391" t="str">
            <v>10401913 Rosal cortado seco esther</v>
          </cell>
        </row>
        <row r="5392">
          <cell r="B5392" t="str">
            <v>10401914 Rosal cortado seco excalibur</v>
          </cell>
        </row>
        <row r="5393">
          <cell r="B5393" t="str">
            <v>10401915 Rosal cortado seco exciting</v>
          </cell>
        </row>
        <row r="5394">
          <cell r="B5394" t="str">
            <v>10401916 Rosal cortado seco first lady</v>
          </cell>
        </row>
        <row r="5395">
          <cell r="B5395" t="str">
            <v>10401917 Rosal cortado seco geraldine</v>
          </cell>
        </row>
        <row r="5396">
          <cell r="B5396" t="str">
            <v>10401918 Rosal cortado seco gotcha</v>
          </cell>
        </row>
        <row r="5397">
          <cell r="B5397" t="str">
            <v>10401919 Rosal cortado seco harmonie</v>
          </cell>
        </row>
        <row r="5398">
          <cell r="B5398" t="str">
            <v>10401920 Rosal cortado seco heaven</v>
          </cell>
        </row>
        <row r="5399">
          <cell r="B5399" t="str">
            <v>10401921 Rosal cortado seco high and elegant</v>
          </cell>
        </row>
        <row r="5400">
          <cell r="B5400" t="str">
            <v>10401922 Rosal cortado seco katherine</v>
          </cell>
        </row>
        <row r="5401">
          <cell r="B5401" t="str">
            <v>10401923 Rosal cortado seco king kong</v>
          </cell>
        </row>
        <row r="5402">
          <cell r="B5402" t="str">
            <v>10401924 Rosal cortado seco livia</v>
          </cell>
        </row>
        <row r="5403">
          <cell r="B5403" t="str">
            <v>10401925 Rosal cortado seco lorena</v>
          </cell>
        </row>
        <row r="5404">
          <cell r="B5404" t="str">
            <v>10401926 Rosal cortado seco lovely</v>
          </cell>
        </row>
        <row r="5405">
          <cell r="B5405" t="str">
            <v>10401927 Rosal cortado seco maaike</v>
          </cell>
        </row>
        <row r="5406">
          <cell r="B5406" t="str">
            <v>10401928 Rosal cortado seco marilyn</v>
          </cell>
        </row>
        <row r="5407">
          <cell r="B5407" t="str">
            <v>10401929 Rosal cortado seco marlise</v>
          </cell>
        </row>
        <row r="5408">
          <cell r="B5408" t="str">
            <v>10401930 Rosal cortado seco miranda o ausimmon</v>
          </cell>
        </row>
        <row r="5409">
          <cell r="B5409" t="str">
            <v>10401931 Rosal cortado seco mona lisa</v>
          </cell>
        </row>
        <row r="5410">
          <cell r="B5410" t="str">
            <v>10401932 Rosal cortado seco nirvana</v>
          </cell>
        </row>
        <row r="5411">
          <cell r="B5411" t="str">
            <v>10401933 Rosal cortado seco o’hara</v>
          </cell>
        </row>
        <row r="5412">
          <cell r="B5412" t="str">
            <v>10401934 Rosal cortado seco ole</v>
          </cell>
        </row>
        <row r="5413">
          <cell r="B5413" t="str">
            <v>10401935 Rosal cortado seco olga</v>
          </cell>
        </row>
        <row r="5414">
          <cell r="B5414" t="str">
            <v>10401936 Rosal cortado seco pacífica</v>
          </cell>
        </row>
        <row r="5415">
          <cell r="B5415" t="str">
            <v>10401937 Rosal cortado seco party mix</v>
          </cell>
        </row>
        <row r="5416">
          <cell r="B5416" t="str">
            <v>10401938 Rosal cortado seco pekoubo o pekcoubo</v>
          </cell>
        </row>
        <row r="5417">
          <cell r="B5417" t="str">
            <v>10401939 Rosal cortado seco phoebe o ausnotice</v>
          </cell>
        </row>
        <row r="5418">
          <cell r="B5418" t="str">
            <v>10401940 Rosal cortado seco pink farfalla</v>
          </cell>
        </row>
        <row r="5419">
          <cell r="B5419" t="str">
            <v>10401941 Rosal cortado seco pink finess</v>
          </cell>
        </row>
        <row r="5420">
          <cell r="B5420" t="str">
            <v>10401942 Rosal cortado seco pink magic</v>
          </cell>
        </row>
        <row r="5421">
          <cell r="B5421" t="str">
            <v>10401943 Rosal cortado seco pink osiana</v>
          </cell>
        </row>
        <row r="5422">
          <cell r="B5422" t="str">
            <v>10401944 Rosal cortado seco pretty woman</v>
          </cell>
        </row>
        <row r="5423">
          <cell r="B5423" t="str">
            <v>10401945 Rosal cortado seco romance</v>
          </cell>
        </row>
        <row r="5424">
          <cell r="B5424" t="str">
            <v>10401946 Rosal cortado seco romantic antike o antique</v>
          </cell>
        </row>
        <row r="5425">
          <cell r="B5425" t="str">
            <v>10401947 Rosal cortado seco rosalind o astew</v>
          </cell>
        </row>
        <row r="5426">
          <cell r="B5426" t="str">
            <v>10401948 Rosal cortado seco rosita vendela</v>
          </cell>
        </row>
        <row r="5427">
          <cell r="B5427" t="str">
            <v>10401949 Rosal cortado seco secret garden</v>
          </cell>
        </row>
        <row r="5428">
          <cell r="B5428" t="str">
            <v>10401950 Rosal cortado seco solaire</v>
          </cell>
        </row>
        <row r="5429">
          <cell r="B5429" t="str">
            <v>10401951 Rosal cortado seco sophie</v>
          </cell>
        </row>
        <row r="5430">
          <cell r="B5430" t="str">
            <v>10401952 Rosal cortado seco sweet akito</v>
          </cell>
        </row>
        <row r="5431">
          <cell r="B5431" t="str">
            <v>10401953 Rosal cortado seco sweet avalanche</v>
          </cell>
        </row>
        <row r="5432">
          <cell r="B5432" t="str">
            <v>10401954 Rosal cortado seco sweet elegance</v>
          </cell>
        </row>
        <row r="5433">
          <cell r="B5433" t="str">
            <v>10401955 Rosal cortado seco sweet pink</v>
          </cell>
        </row>
        <row r="5434">
          <cell r="B5434" t="str">
            <v>10401956 Rosal cortado seco titanic</v>
          </cell>
        </row>
        <row r="5435">
          <cell r="B5435" t="str">
            <v>10401957 Rosal cortado seco toscanini</v>
          </cell>
        </row>
        <row r="5436">
          <cell r="B5436" t="str">
            <v>10401958 Rosal cortado seco vania</v>
          </cell>
        </row>
        <row r="5437">
          <cell r="B5437" t="str">
            <v>10401959 Rosal cortado seco vanity</v>
          </cell>
        </row>
        <row r="5438">
          <cell r="B5438" t="str">
            <v>10401960 Rosal cortado seco vision</v>
          </cell>
        </row>
        <row r="5439">
          <cell r="B5439" t="str">
            <v>10401961 Rosal cortado seco vivaldi</v>
          </cell>
        </row>
        <row r="5440">
          <cell r="B5440" t="str">
            <v>10401962 Rosal cortado seco whisper</v>
          </cell>
        </row>
        <row r="5441">
          <cell r="B5441" t="str">
            <v>10402000 Rosas cortadas secas multicolor rosados</v>
          </cell>
        </row>
        <row r="5442">
          <cell r="B5442" t="str">
            <v>10402001 Rosal cortado seco attracta</v>
          </cell>
        </row>
        <row r="5443">
          <cell r="B5443" t="str">
            <v>10402002 Rosal cortado seco boheme</v>
          </cell>
        </row>
        <row r="5444">
          <cell r="B5444" t="str">
            <v>10402003 Rosal cortado seco carousel</v>
          </cell>
        </row>
        <row r="5445">
          <cell r="B5445" t="str">
            <v>10402004 Rosal cortado seco cezanne</v>
          </cell>
        </row>
        <row r="5446">
          <cell r="B5446" t="str">
            <v>10402005 Rosal cortado seco crazy one</v>
          </cell>
        </row>
        <row r="5447">
          <cell r="B5447" t="str">
            <v>10402006 Rosal cortado seco dance valley</v>
          </cell>
        </row>
        <row r="5448">
          <cell r="B5448" t="str">
            <v>10402007 Rosal cortado seco duett</v>
          </cell>
        </row>
        <row r="5449">
          <cell r="B5449" t="str">
            <v>10402008 Rosal cortado seco esperance</v>
          </cell>
        </row>
        <row r="5450">
          <cell r="B5450" t="str">
            <v>10402009 Rosal cortado seco fiesta</v>
          </cell>
        </row>
        <row r="5451">
          <cell r="B5451" t="str">
            <v>10402010 Rosal cortado seco halloween</v>
          </cell>
        </row>
        <row r="5452">
          <cell r="B5452" t="str">
            <v>10402011 Rosal cortado seco highlander</v>
          </cell>
        </row>
        <row r="5453">
          <cell r="B5453" t="str">
            <v>10402012 Rosal cortado seco hot ambiance</v>
          </cell>
        </row>
        <row r="5454">
          <cell r="B5454" t="str">
            <v>10402013 Rosal cortado seco la belle</v>
          </cell>
        </row>
        <row r="5455">
          <cell r="B5455" t="str">
            <v>10402014 Rosal cortado seco laguna</v>
          </cell>
        </row>
        <row r="5456">
          <cell r="B5456" t="str">
            <v>10402015 Rosal cortado seco latin ambiance</v>
          </cell>
        </row>
        <row r="5457">
          <cell r="B5457" t="str">
            <v>10402016 Rosal cortado seco latin breeze</v>
          </cell>
        </row>
        <row r="5458">
          <cell r="B5458" t="str">
            <v>10402017 Rosal cortado seco long arifa</v>
          </cell>
        </row>
        <row r="5459">
          <cell r="B5459" t="str">
            <v>10402018 Rosal cortado seco murano</v>
          </cell>
        </row>
        <row r="5460">
          <cell r="B5460" t="str">
            <v>10402019 Rosal cortado seco n – joy rose</v>
          </cell>
        </row>
        <row r="5461">
          <cell r="B5461" t="str">
            <v>10402020 Rosal cortado seco panama</v>
          </cell>
        </row>
        <row r="5462">
          <cell r="B5462" t="str">
            <v>10402021 Rosal cortado seco peppermint</v>
          </cell>
        </row>
        <row r="5463">
          <cell r="B5463" t="str">
            <v>10402022 Rosal cortado seco pujama party</v>
          </cell>
        </row>
        <row r="5464">
          <cell r="B5464" t="str">
            <v>10402023 Rosal cortado seco portofino</v>
          </cell>
        </row>
        <row r="5465">
          <cell r="B5465" t="str">
            <v>10402024 Rosal cortado seco priceless</v>
          </cell>
        </row>
        <row r="5466">
          <cell r="B5466" t="str">
            <v>10402025 Rosal cortado seco queen amazon</v>
          </cell>
        </row>
        <row r="5467">
          <cell r="B5467" t="str">
            <v>10402026 Rosal cortado seco ranuncula</v>
          </cell>
        </row>
        <row r="5468">
          <cell r="B5468" t="str">
            <v>10402027 Rosal cortado seco rossini</v>
          </cell>
        </row>
        <row r="5469">
          <cell r="B5469" t="str">
            <v>10402028 Rosal cortado seco sabina o sabrina</v>
          </cell>
        </row>
        <row r="5470">
          <cell r="B5470" t="str">
            <v>10402029 Rosal cortado seco scandal</v>
          </cell>
        </row>
        <row r="5471">
          <cell r="B5471" t="str">
            <v>10402030 Rosal cortado seco silvery pink</v>
          </cell>
        </row>
        <row r="5472">
          <cell r="B5472" t="str">
            <v>10402031 Rosal cortado seco something else</v>
          </cell>
        </row>
        <row r="5473">
          <cell r="B5473" t="str">
            <v>10402032 Rosal cortado seco southine</v>
          </cell>
        </row>
        <row r="5474">
          <cell r="B5474" t="str">
            <v>10402033 Rosal cortado seco sovereign</v>
          </cell>
        </row>
        <row r="5475">
          <cell r="B5475" t="str">
            <v>10402034 Rosal cortado seco super disco</v>
          </cell>
        </row>
        <row r="5476">
          <cell r="B5476" t="str">
            <v>10402035 Rosal cortado seco ts 1968</v>
          </cell>
        </row>
        <row r="5477">
          <cell r="B5477" t="str">
            <v>10402036 Rosal cortado seco variance</v>
          </cell>
        </row>
        <row r="5478">
          <cell r="B5478" t="str">
            <v>10402037 Rosal cortado seco verdi</v>
          </cell>
        </row>
        <row r="5479">
          <cell r="B5479" t="str">
            <v>10402100 Rosas cortadas secas anaranjados</v>
          </cell>
        </row>
        <row r="5480">
          <cell r="B5480" t="str">
            <v>10402101 Rosal cortado seco alhambra</v>
          </cell>
        </row>
        <row r="5481">
          <cell r="B5481" t="str">
            <v>10402102 Rosal cortado seco aloha</v>
          </cell>
        </row>
        <row r="5482">
          <cell r="B5482" t="str">
            <v>10402103 Rosal cortado seco amber</v>
          </cell>
        </row>
        <row r="5483">
          <cell r="B5483" t="str">
            <v>10402104 Rosal cortado seco apache</v>
          </cell>
        </row>
        <row r="5484">
          <cell r="B5484" t="str">
            <v>10402105 Rosal cortado seco arabia</v>
          </cell>
        </row>
        <row r="5485">
          <cell r="B5485" t="str">
            <v>10402106 Rosal cortado seco bengala</v>
          </cell>
        </row>
        <row r="5486">
          <cell r="B5486" t="str">
            <v>10402107 Rosal cortado seco bibi</v>
          </cell>
        </row>
        <row r="5487">
          <cell r="B5487" t="str">
            <v>10402108 Rosal cortado seco caramba</v>
          </cell>
        </row>
        <row r="5488">
          <cell r="B5488" t="str">
            <v>10402109 Rosal cortado seco caramella</v>
          </cell>
        </row>
        <row r="5489">
          <cell r="B5489" t="str">
            <v>10402110 Rosal cortado seco carla</v>
          </cell>
        </row>
        <row r="5490">
          <cell r="B5490" t="str">
            <v>10402111 Rosal cortado seco cartagena</v>
          </cell>
        </row>
        <row r="5491">
          <cell r="B5491" t="str">
            <v>10402112 Rosal cortado seco chanson</v>
          </cell>
        </row>
        <row r="5492">
          <cell r="B5492" t="str">
            <v>10402113 Rosal cortado seco charmer</v>
          </cell>
        </row>
        <row r="5493">
          <cell r="B5493" t="str">
            <v>10402114 Rosal cortado seco cherry brandy</v>
          </cell>
        </row>
        <row r="5494">
          <cell r="B5494" t="str">
            <v>10402115 Rosal cortado seco chilis</v>
          </cell>
        </row>
        <row r="5495">
          <cell r="B5495" t="str">
            <v>10402116 Rosal cortado seco cinnamon</v>
          </cell>
        </row>
        <row r="5496">
          <cell r="B5496" t="str">
            <v>10402117 Rosal cortado seco colandro</v>
          </cell>
        </row>
        <row r="5497">
          <cell r="B5497" t="str">
            <v>10402118 Rosal cortado seco coral sea</v>
          </cell>
        </row>
        <row r="5498">
          <cell r="B5498" t="str">
            <v>10402119 Rosal cortado seco corvette o red covette</v>
          </cell>
        </row>
        <row r="5499">
          <cell r="B5499" t="str">
            <v>10402120 Rosal cortado seco dark milva</v>
          </cell>
        </row>
        <row r="5500">
          <cell r="B5500" t="str">
            <v>10402121 Rosal cortado seco donna</v>
          </cell>
        </row>
        <row r="5501">
          <cell r="B5501" t="str">
            <v>10402122 Rosal cortado seco dreamer</v>
          </cell>
        </row>
        <row r="5502">
          <cell r="B5502" t="str">
            <v>10402123 Rosal cortado seco el dorado</v>
          </cell>
        </row>
        <row r="5503">
          <cell r="B5503" t="str">
            <v>10402124 Rosal cortado seco el toro</v>
          </cell>
        </row>
        <row r="5504">
          <cell r="B5504" t="str">
            <v>10402125 Rosal cortado seco elena</v>
          </cell>
        </row>
        <row r="5505">
          <cell r="B5505" t="str">
            <v>10402126 Rosal cortado seco ensueño</v>
          </cell>
        </row>
        <row r="5506">
          <cell r="B5506" t="str">
            <v>10402127 Rosal cortado seco euforia</v>
          </cell>
        </row>
        <row r="5507">
          <cell r="B5507" t="str">
            <v>10402128 Rosal cortado seco exótica</v>
          </cell>
        </row>
        <row r="5508">
          <cell r="B5508" t="str">
            <v>10402129 Rosal cortado seco fancy amazon</v>
          </cell>
        </row>
        <row r="5509">
          <cell r="B5509" t="str">
            <v>10402130 Rosal cortado seco fiction</v>
          </cell>
        </row>
        <row r="5510">
          <cell r="B5510" t="str">
            <v>10402131 Rosal cortado seco finess</v>
          </cell>
        </row>
        <row r="5511">
          <cell r="B5511" t="str">
            <v>10402132 Rosal cortado seco flameco</v>
          </cell>
        </row>
        <row r="5512">
          <cell r="B5512" t="str">
            <v>10402133 Rosal cortado seco free spirit</v>
          </cell>
        </row>
        <row r="5513">
          <cell r="B5513" t="str">
            <v>10402134 Rosal cortado seco gelato</v>
          </cell>
        </row>
        <row r="5514">
          <cell r="B5514" t="str">
            <v>10402135 Rosal cortado seco gypsy curiosa</v>
          </cell>
        </row>
        <row r="5515">
          <cell r="B5515" t="str">
            <v>10402136 Rosal cortado seco high and magic</v>
          </cell>
        </row>
        <row r="5516">
          <cell r="B5516" t="str">
            <v>10402137 Rosal cortado seco high and orange</v>
          </cell>
        </row>
        <row r="5517">
          <cell r="B5517" t="str">
            <v>10402138 Rosal cortado seco iguana o alegra</v>
          </cell>
        </row>
        <row r="5518">
          <cell r="B5518" t="str">
            <v>10402139 Rosal cortado seco impulse</v>
          </cell>
        </row>
        <row r="5519">
          <cell r="B5519" t="str">
            <v>10402140 Rosal cortado seco indian femma</v>
          </cell>
        </row>
        <row r="5520">
          <cell r="B5520" t="str">
            <v>10402141 Rosal cortado seco indian sunset</v>
          </cell>
        </row>
        <row r="5521">
          <cell r="B5521" t="str">
            <v>10402142 Rosal cortado seco karusso</v>
          </cell>
        </row>
        <row r="5522">
          <cell r="B5522" t="str">
            <v>10402143 Rosal cortado seco kerio</v>
          </cell>
        </row>
        <row r="5523">
          <cell r="B5523" t="str">
            <v>10402144 Rosal cortado seco kiki</v>
          </cell>
        </row>
        <row r="5524">
          <cell r="B5524" t="str">
            <v>10402145 Rosal cortado seco latin circus</v>
          </cell>
        </row>
        <row r="5525">
          <cell r="B5525" t="str">
            <v>10402146 Rosal cortado seco leonisa</v>
          </cell>
        </row>
        <row r="5526">
          <cell r="B5526" t="str">
            <v>10402147 Rosal cortado seco lipstick</v>
          </cell>
        </row>
        <row r="5527">
          <cell r="B5527" t="str">
            <v>10402148 Rosal cortado seco lobita</v>
          </cell>
        </row>
        <row r="5528">
          <cell r="B5528" t="str">
            <v>10402149 Rosal cortado seco luca</v>
          </cell>
        </row>
        <row r="5529">
          <cell r="B5529" t="str">
            <v>10402150 Rosal cortado seco manitou</v>
          </cell>
        </row>
        <row r="5530">
          <cell r="B5530" t="str">
            <v>10402151 Rosal cortado seco mariana</v>
          </cell>
        </row>
        <row r="5531">
          <cell r="B5531" t="str">
            <v>10402152 Rosal cortado seco marjan o pk sensation</v>
          </cell>
        </row>
        <row r="5532">
          <cell r="B5532" t="str">
            <v>10402153 Rosal cortado seco milonga</v>
          </cell>
        </row>
        <row r="5533">
          <cell r="B5533" t="str">
            <v>10402154 Rosal cortado seco milva</v>
          </cell>
        </row>
        <row r="5534">
          <cell r="B5534" t="str">
            <v>10402155 Rosal cortado seco miracle</v>
          </cell>
        </row>
        <row r="5535">
          <cell r="B5535" t="str">
            <v>10402156 Rosal cortado seco mirage</v>
          </cell>
        </row>
        <row r="5536">
          <cell r="B5536" t="str">
            <v>10402157 Rosal cortado seco monte carlo</v>
          </cell>
        </row>
        <row r="5537">
          <cell r="B5537" t="str">
            <v>10402158 Rosal cortado seco movie star</v>
          </cell>
        </row>
        <row r="5538">
          <cell r="B5538" t="str">
            <v>10402159 Rosal cortado seco nikita</v>
          </cell>
        </row>
        <row r="5539">
          <cell r="B5539" t="str">
            <v>10402160 Rosal cortado seco orange flame</v>
          </cell>
        </row>
        <row r="5540">
          <cell r="B5540" t="str">
            <v>10402161 Rosal cortado seco orange france</v>
          </cell>
        </row>
        <row r="5541">
          <cell r="B5541" t="str">
            <v>10402162 Rosal cortado seco orange intuition</v>
          </cell>
        </row>
        <row r="5542">
          <cell r="B5542" t="str">
            <v>10402163 Rosal cortado seco orange unique</v>
          </cell>
        </row>
        <row r="5543">
          <cell r="B5543" t="str">
            <v>10402164 Rosal cortado seco orangine u orangina</v>
          </cell>
        </row>
        <row r="5544">
          <cell r="B5544" t="str">
            <v>10402165 Rosal cortado seco papaya</v>
          </cell>
        </row>
        <row r="5545">
          <cell r="B5545" t="str">
            <v>10402166 Rosal cortado seco pareo</v>
          </cell>
        </row>
        <row r="5546">
          <cell r="B5546" t="str">
            <v>10402167 Rosal cortado seco peach sherbet</v>
          </cell>
        </row>
        <row r="5547">
          <cell r="B5547" t="str">
            <v>10402168 Rosal cortado seco queensday</v>
          </cell>
        </row>
        <row r="5548">
          <cell r="B5548" t="str">
            <v>10402169 Rosal cortado seco rosselle</v>
          </cell>
        </row>
        <row r="5549">
          <cell r="B5549" t="str">
            <v>10402170 Rosal cortado seco royal circus</v>
          </cell>
        </row>
        <row r="5550">
          <cell r="B5550" t="str">
            <v>10402171 Rosal cortado seco sari</v>
          </cell>
        </row>
        <row r="5551">
          <cell r="B5551" t="str">
            <v>10402172 Rosal cortado seco sensual</v>
          </cell>
        </row>
        <row r="5552">
          <cell r="B5552" t="str">
            <v>10402173 Rosal cortado seco soap</v>
          </cell>
        </row>
        <row r="5553">
          <cell r="B5553" t="str">
            <v>10402174 Rosal cortado seco sombrero</v>
          </cell>
        </row>
        <row r="5554">
          <cell r="B5554" t="str">
            <v>10402175 Rosal cortado seco spicy</v>
          </cell>
        </row>
        <row r="5555">
          <cell r="B5555" t="str">
            <v>10402176 Rosal cortado seco estrella 2000</v>
          </cell>
        </row>
        <row r="5556">
          <cell r="B5556" t="str">
            <v>10402177 Rosal cortado seco summer versilia</v>
          </cell>
        </row>
        <row r="5557">
          <cell r="B5557" t="str">
            <v>10402178 Rosal cortado seco trixx</v>
          </cell>
        </row>
        <row r="5558">
          <cell r="B5558" t="str">
            <v>10402179 Rosal cortado seco tropical amazon</v>
          </cell>
        </row>
        <row r="5559">
          <cell r="B5559" t="str">
            <v>10402180 Rosal cortado seco utopia</v>
          </cell>
        </row>
        <row r="5560">
          <cell r="B5560" t="str">
            <v>10402181 Rosal cortado seco valentine</v>
          </cell>
        </row>
        <row r="5561">
          <cell r="B5561" t="str">
            <v>10402182 Rosal cortado seco verano</v>
          </cell>
        </row>
        <row r="5562">
          <cell r="B5562" t="str">
            <v>10402183 Rosal cortado seco versilia</v>
          </cell>
        </row>
        <row r="5563">
          <cell r="B5563" t="str">
            <v>10402184 Rosal cortado seco voodoo</v>
          </cell>
        </row>
        <row r="5564">
          <cell r="B5564" t="str">
            <v>10402185 Rosal cortado seco wow</v>
          </cell>
        </row>
        <row r="5565">
          <cell r="B5565" t="str">
            <v>10402186 Rosal cortado seco yabadabadoo</v>
          </cell>
        </row>
        <row r="5566">
          <cell r="B5566" t="str">
            <v>10402200 Rosas cortadas secas durazno</v>
          </cell>
        </row>
        <row r="5567">
          <cell r="B5567" t="str">
            <v>10402201 Rosal cortado seco alejandra</v>
          </cell>
        </row>
        <row r="5568">
          <cell r="B5568" t="str">
            <v>10402202 Rosal cortado seco azafrán</v>
          </cell>
        </row>
        <row r="5569">
          <cell r="B5569" t="str">
            <v>10402203 Rosal cortado seco big fun</v>
          </cell>
        </row>
        <row r="5570">
          <cell r="B5570" t="str">
            <v>10402204 Rosal cortado seco cabaret</v>
          </cell>
        </row>
        <row r="5571">
          <cell r="B5571" t="str">
            <v>10402205 Rosal cortado seco capuccino</v>
          </cell>
        </row>
        <row r="5572">
          <cell r="B5572" t="str">
            <v>10402206 Rosal cortado seco carpe diem</v>
          </cell>
        </row>
        <row r="5573">
          <cell r="B5573" t="str">
            <v>10402207 Rosal cortado seco cosima</v>
          </cell>
        </row>
        <row r="5574">
          <cell r="B5574" t="str">
            <v>10402208 Rosal cortado seco cumbia</v>
          </cell>
        </row>
        <row r="5575">
          <cell r="B5575" t="str">
            <v>10402209 Rosal cortado seco dream</v>
          </cell>
        </row>
        <row r="5576">
          <cell r="B5576" t="str">
            <v>10402210 Rosal cortado seco época</v>
          </cell>
        </row>
        <row r="5577">
          <cell r="B5577" t="str">
            <v>10402211 Rosal cortado seco fado</v>
          </cell>
        </row>
        <row r="5578">
          <cell r="B5578" t="str">
            <v>10402212 Rosal cortado seco femma</v>
          </cell>
        </row>
        <row r="5579">
          <cell r="B5579" t="str">
            <v>10402213 Rosal cortado seco guajira</v>
          </cell>
        </row>
        <row r="5580">
          <cell r="B5580" t="str">
            <v>10402214 Rosal cortado seco high and arena</v>
          </cell>
        </row>
        <row r="5581">
          <cell r="B5581" t="str">
            <v>10402215 Rosal cortado seco high and dandy</v>
          </cell>
        </row>
        <row r="5582">
          <cell r="B5582" t="str">
            <v>10402216 Rosal cortado seco high and lucky</v>
          </cell>
        </row>
        <row r="5583">
          <cell r="B5583" t="str">
            <v>10402217 Rosal cortado seco high and peach</v>
          </cell>
        </row>
        <row r="5584">
          <cell r="B5584" t="str">
            <v>10402218 Rosal cortado seco imagination</v>
          </cell>
        </row>
        <row r="5585">
          <cell r="B5585" t="str">
            <v>10402219 Rosal cortado seco isis</v>
          </cell>
        </row>
        <row r="5586">
          <cell r="B5586" t="str">
            <v>10402220 Rosal cortado seco joy o light versilia</v>
          </cell>
        </row>
        <row r="5587">
          <cell r="B5587" t="str">
            <v>10402221 Rosal cortado seco juliet ausjameson</v>
          </cell>
        </row>
        <row r="5588">
          <cell r="B5588" t="str">
            <v>10402222 Rosal cortado seco la parisienne</v>
          </cell>
        </row>
        <row r="5589">
          <cell r="B5589" t="str">
            <v>10402223 Rosal cortado seco la perla</v>
          </cell>
        </row>
        <row r="5590">
          <cell r="B5590" t="str">
            <v>10402224 Rosal cortado seco lovita sunblaze</v>
          </cell>
        </row>
        <row r="5591">
          <cell r="B5591" t="str">
            <v>10402225 Rosal cortado seco malilena o marilena</v>
          </cell>
        </row>
        <row r="5592">
          <cell r="B5592" t="str">
            <v>10402226 Rosal cortado seco monyna</v>
          </cell>
        </row>
        <row r="5593">
          <cell r="B5593" t="str">
            <v>10402227 Rosal cortado seco nectarine</v>
          </cell>
        </row>
        <row r="5594">
          <cell r="B5594" t="str">
            <v>10402228 Rosal cortado seco oriental curiosa</v>
          </cell>
        </row>
        <row r="5595">
          <cell r="B5595" t="str">
            <v>10402229 Rosal cortado seco osiana</v>
          </cell>
        </row>
        <row r="5596">
          <cell r="B5596" t="str">
            <v>10402230 Rosal cortado seco preach avalanche</v>
          </cell>
        </row>
        <row r="5597">
          <cell r="B5597" t="str">
            <v>10402231 Rosal cortado seco peach deja vu</v>
          </cell>
        </row>
        <row r="5598">
          <cell r="B5598" t="str">
            <v>10402232 Rosal cortado seco picanto</v>
          </cell>
        </row>
        <row r="5599">
          <cell r="B5599" t="str">
            <v>10402233 Rosal cortado seco prima donna</v>
          </cell>
        </row>
        <row r="5600">
          <cell r="B5600" t="str">
            <v>10402234 Rosal cortado seco sheril</v>
          </cell>
        </row>
        <row r="5601">
          <cell r="B5601" t="str">
            <v>10402235 Rosal cortado seco sirocco</v>
          </cell>
        </row>
        <row r="5602">
          <cell r="B5602" t="str">
            <v>10402236 Rosal cortado seco tamara</v>
          </cell>
        </row>
        <row r="5603">
          <cell r="B5603" t="str">
            <v>10402237 Rosal cortado seco taxo</v>
          </cell>
        </row>
        <row r="5604">
          <cell r="B5604" t="str">
            <v>10402238 Rosal cortado seco trust</v>
          </cell>
        </row>
        <row r="5605">
          <cell r="B5605" t="str">
            <v>10402239 Rosal cortado seco valencia</v>
          </cell>
        </row>
        <row r="5606">
          <cell r="B5606" t="str">
            <v>10402240 Rosal cortado seco cinci</v>
          </cell>
        </row>
        <row r="5607">
          <cell r="B5607" t="str">
            <v>10402241 Rosal cortado seco wanda</v>
          </cell>
        </row>
        <row r="5608">
          <cell r="B5608" t="str">
            <v>10402300 Rosas cortadas secas rosados</v>
          </cell>
        </row>
        <row r="5609">
          <cell r="B5609" t="str">
            <v>10402301 Rosal cortado seco aerobic</v>
          </cell>
        </row>
        <row r="5610">
          <cell r="B5610" t="str">
            <v>10402302 Rosal cortado seco after party</v>
          </cell>
        </row>
        <row r="5611">
          <cell r="B5611" t="str">
            <v>10402303 Rosal cortado seco amsterdam</v>
          </cell>
        </row>
        <row r="5612">
          <cell r="B5612" t="str">
            <v>10402304 Rosal cortado seco aqua rose</v>
          </cell>
        </row>
        <row r="5613">
          <cell r="B5613" t="str">
            <v>10402305 Rosal cortado seco attache</v>
          </cell>
        </row>
        <row r="5614">
          <cell r="B5614" t="str">
            <v>10402306 Rosal cortado seco attitude</v>
          </cell>
        </row>
        <row r="5615">
          <cell r="B5615" t="str">
            <v>10402307 Rosal cortado seco ballet</v>
          </cell>
        </row>
        <row r="5616">
          <cell r="B5616" t="str">
            <v>10402308 Rosal cortado seco belami</v>
          </cell>
        </row>
        <row r="5617">
          <cell r="B5617" t="str">
            <v>10402309 Rosal cortado seco bella voo o belle vue</v>
          </cell>
        </row>
        <row r="5618">
          <cell r="B5618" t="str">
            <v>10402310 Rosal cortado seco bling bling</v>
          </cell>
        </row>
        <row r="5619">
          <cell r="B5619" t="str">
            <v>10402311 Rosal cortado seco blushing akito</v>
          </cell>
        </row>
        <row r="5620">
          <cell r="B5620" t="str">
            <v>10402312 Rosal cortado seco brooke</v>
          </cell>
        </row>
        <row r="5621">
          <cell r="B5621" t="str">
            <v>10402313 Rosal cortado seco bugatti</v>
          </cell>
        </row>
        <row r="5622">
          <cell r="B5622" t="str">
            <v>10402314 Rosal cortado seco cadillac</v>
          </cell>
        </row>
        <row r="5623">
          <cell r="B5623" t="str">
            <v>10402315 Rosal cortado seco carnaval</v>
          </cell>
        </row>
        <row r="5624">
          <cell r="B5624" t="str">
            <v>10402316 Rosal cortado seco cereza</v>
          </cell>
        </row>
        <row r="5625">
          <cell r="B5625" t="str">
            <v>10402317 Rosal cortado seco charming</v>
          </cell>
        </row>
        <row r="5626">
          <cell r="B5626" t="str">
            <v>10402318 Rosal cortado seco cherry o</v>
          </cell>
        </row>
        <row r="5627">
          <cell r="B5627" t="str">
            <v>10402319 Rosal cortado seco ciciolina</v>
          </cell>
        </row>
        <row r="5628">
          <cell r="B5628" t="str">
            <v>10402320 Rosal cortado seco classic cezanne</v>
          </cell>
        </row>
        <row r="5629">
          <cell r="B5629" t="str">
            <v>10402321 Rosal cortado seco clasic duett</v>
          </cell>
        </row>
        <row r="5630">
          <cell r="B5630" t="str">
            <v>10402322 Rosal cortado seco cosmiq</v>
          </cell>
        </row>
        <row r="5631">
          <cell r="B5631" t="str">
            <v>10402323 Rosal cortado seco dark engagement</v>
          </cell>
        </row>
        <row r="5632">
          <cell r="B5632" t="str">
            <v>10402324 Rosal cortado seco daytona</v>
          </cell>
        </row>
        <row r="5633">
          <cell r="B5633" t="str">
            <v>10402325 Rosal cortado seco dekora</v>
          </cell>
        </row>
        <row r="5634">
          <cell r="B5634" t="str">
            <v>10402326 Rosal cortado seco dolores</v>
          </cell>
        </row>
        <row r="5635">
          <cell r="B5635" t="str">
            <v>10402327 Rosal cortado seco eliza</v>
          </cell>
        </row>
        <row r="5636">
          <cell r="B5636" t="str">
            <v>10402328 Rosal cortado seco baccara</v>
          </cell>
        </row>
        <row r="5637">
          <cell r="B5637" t="str">
            <v>10402329 Rosal cortado seco full house</v>
          </cell>
        </row>
        <row r="5638">
          <cell r="B5638" t="str">
            <v>10402330 Rosal cortado seco funky</v>
          </cell>
        </row>
        <row r="5639">
          <cell r="B5639" t="str">
            <v>10402331 Rosal cortado seco giliane</v>
          </cell>
        </row>
        <row r="5640">
          <cell r="B5640" t="str">
            <v>10402332 Rosal cortado seco gran europe</v>
          </cell>
        </row>
        <row r="5641">
          <cell r="B5641" t="str">
            <v>10402333 Rosal cortado seco habari</v>
          </cell>
        </row>
        <row r="5642">
          <cell r="B5642" t="str">
            <v>10402334 Rosal cortado seco hanseat</v>
          </cell>
        </row>
        <row r="5643">
          <cell r="B5643" t="str">
            <v>10402335 Rosal cortado seco high and amazing</v>
          </cell>
        </row>
        <row r="5644">
          <cell r="B5644" t="str">
            <v>10402336 Rosal cortado seco high and bonita</v>
          </cell>
        </row>
        <row r="5645">
          <cell r="B5645" t="str">
            <v>10402337 Rosal cortado seco high and booming</v>
          </cell>
        </row>
        <row r="5646">
          <cell r="B5646" t="str">
            <v>10402338 Rosal cortado seco high and fantasy</v>
          </cell>
        </row>
        <row r="5647">
          <cell r="B5647" t="str">
            <v>10402339 Rosal cortado seco high and rich</v>
          </cell>
        </row>
        <row r="5648">
          <cell r="B5648" t="str">
            <v>10402340 Rosal cortado seco hot lady</v>
          </cell>
        </row>
        <row r="5649">
          <cell r="B5649" t="str">
            <v>10402341 Rosal cortado seco hot princess</v>
          </cell>
        </row>
        <row r="5650">
          <cell r="B5650" t="str">
            <v>10402342 Rosal cortado seco inspiration</v>
          </cell>
        </row>
        <row r="5651">
          <cell r="B5651" t="str">
            <v>10402343 Rosal cortado seco jeimy</v>
          </cell>
        </row>
        <row r="5652">
          <cell r="B5652" t="str">
            <v>10402344 Rosal cortado seco kachita</v>
          </cell>
        </row>
        <row r="5653">
          <cell r="B5653" t="str">
            <v>10402345 Rosal cortado seco karen</v>
          </cell>
        </row>
        <row r="5654">
          <cell r="B5654" t="str">
            <v>10402346 Rosal cortado seco kenji</v>
          </cell>
        </row>
        <row r="5655">
          <cell r="B5655" t="str">
            <v>10402347 Rosal cortado seco kiko</v>
          </cell>
        </row>
        <row r="5656">
          <cell r="B5656" t="str">
            <v>10402348 Rosal cortado seco laser</v>
          </cell>
        </row>
        <row r="5657">
          <cell r="B5657" t="str">
            <v>10402349 Rosal cortado seco latin duett</v>
          </cell>
        </row>
        <row r="5658">
          <cell r="B5658" t="str">
            <v>10402350 Rosal cortado seco latin fever</v>
          </cell>
        </row>
        <row r="5659">
          <cell r="B5659" t="str">
            <v>10402351 Rosal cortado seco lifestyle</v>
          </cell>
        </row>
        <row r="5660">
          <cell r="B5660" t="str">
            <v>10402352 Rosal cortado seco light orlando</v>
          </cell>
        </row>
        <row r="5661">
          <cell r="B5661" t="str">
            <v>10402353 Rosal cortado seco lovely dreams</v>
          </cell>
        </row>
        <row r="5662">
          <cell r="B5662" t="str">
            <v>10402354 Rosal cortado seco loyalty</v>
          </cell>
        </row>
        <row r="5663">
          <cell r="B5663" t="str">
            <v>10402355 Rosal cortado seco malibu</v>
          </cell>
        </row>
        <row r="5664">
          <cell r="B5664" t="str">
            <v>10402356 Rosal cortado seco mata – hari</v>
          </cell>
        </row>
        <row r="5665">
          <cell r="B5665" t="str">
            <v>10402357 Rosal cortado seco memphis</v>
          </cell>
        </row>
        <row r="5666">
          <cell r="B5666" t="str">
            <v>10402358 Rosal cortado seco mi amor</v>
          </cell>
        </row>
        <row r="5667">
          <cell r="B5667" t="str">
            <v>10402359 Rosal cortado seco miami</v>
          </cell>
        </row>
        <row r="5668">
          <cell r="B5668" t="str">
            <v>10402360 Rosal cortado seco michelle</v>
          </cell>
        </row>
        <row r="5669">
          <cell r="B5669" t="str">
            <v>10402361 Rosal cortado seco mikaela</v>
          </cell>
        </row>
        <row r="5670">
          <cell r="B5670" t="str">
            <v>10402362 Rosal cortado seco orchestra</v>
          </cell>
        </row>
        <row r="5671">
          <cell r="B5671" t="str">
            <v>10402363 Rosal cortado seco orlando</v>
          </cell>
        </row>
        <row r="5672">
          <cell r="B5672" t="str">
            <v>10402364 Rosal cortado seco osadia</v>
          </cell>
        </row>
        <row r="5673">
          <cell r="B5673" t="str">
            <v>10402365 Rosal cortado seco paeonia freelander</v>
          </cell>
        </row>
        <row r="5674">
          <cell r="B5674" t="str">
            <v>10402366 Rosal cortado seco paula</v>
          </cell>
        </row>
        <row r="5675">
          <cell r="B5675" t="str">
            <v>10402367 Rosal cortado seco pavarotti</v>
          </cell>
        </row>
        <row r="5676">
          <cell r="B5676" t="str">
            <v>10402368 Rosal cortado seco pink intuition</v>
          </cell>
        </row>
        <row r="5677">
          <cell r="B5677" t="str">
            <v>10402369 Rosal cortado seco poison</v>
          </cell>
        </row>
        <row r="5678">
          <cell r="B5678" t="str">
            <v>10402370 Rosal cortado seco princess</v>
          </cell>
        </row>
        <row r="5679">
          <cell r="B5679" t="str">
            <v>10402371 Rosal cortado seco queen mary</v>
          </cell>
        </row>
        <row r="5680">
          <cell r="B5680" t="str">
            <v>10402372 Rosal cortado seco raphaela</v>
          </cell>
        </row>
        <row r="5681">
          <cell r="B5681" t="str">
            <v>10402373 Rosal cortado seco raspberry</v>
          </cell>
        </row>
        <row r="5682">
          <cell r="B5682" t="str">
            <v>10402374 Rosal cortado seco ravel</v>
          </cell>
        </row>
        <row r="5683">
          <cell r="B5683" t="str">
            <v>10402375 Rosal cortado seco riviera</v>
          </cell>
        </row>
        <row r="5684">
          <cell r="B5684" t="str">
            <v>10402376 Rosal cortado seco sade</v>
          </cell>
        </row>
        <row r="5685">
          <cell r="B5685" t="str">
            <v>10402377 Rosal cortado seco sashimi</v>
          </cell>
        </row>
        <row r="5686">
          <cell r="B5686" t="str">
            <v>10402378 Rosal cortado seco shanya</v>
          </cell>
        </row>
        <row r="5687">
          <cell r="B5687" t="str">
            <v>10402379 Rosal cortado seco shocking versilia</v>
          </cell>
        </row>
        <row r="5688">
          <cell r="B5688" t="str">
            <v>10402380 Rosal cortado seco solitaire</v>
          </cell>
        </row>
        <row r="5689">
          <cell r="B5689" t="str">
            <v>10402381 Rosal cortado seco something different</v>
          </cell>
        </row>
        <row r="5690">
          <cell r="B5690" t="str">
            <v>10402382 Rosal cortado seco splendid renate</v>
          </cell>
        </row>
        <row r="5691">
          <cell r="B5691" t="str">
            <v>10402383 Rosal cortado seco star</v>
          </cell>
        </row>
        <row r="5692">
          <cell r="B5692" t="str">
            <v>10402384 Rosal cortado seco sweet candia</v>
          </cell>
        </row>
        <row r="5693">
          <cell r="B5693" t="str">
            <v>10402385 Rosal cortado seco sweet moments</v>
          </cell>
        </row>
        <row r="5694">
          <cell r="B5694" t="str">
            <v>10402386 Rosal cortado seco sweet unique</v>
          </cell>
        </row>
        <row r="5695">
          <cell r="B5695" t="str">
            <v>10402387 Rosal cortado seco taboo</v>
          </cell>
        </row>
        <row r="5696">
          <cell r="B5696" t="str">
            <v>10402388 Rosal cortado seco timona</v>
          </cell>
        </row>
        <row r="5697">
          <cell r="B5697" t="str">
            <v>10402389 Rosal cortado seco topaz</v>
          </cell>
        </row>
        <row r="5698">
          <cell r="B5698" t="str">
            <v>10402390 Rosal cortado seco vogue</v>
          </cell>
        </row>
        <row r="5699">
          <cell r="B5699" t="str">
            <v>10402391 Rosal cortado seco voila</v>
          </cell>
        </row>
        <row r="5700">
          <cell r="B5700" t="str">
            <v>10402392 Rosal cortado seco wild</v>
          </cell>
        </row>
        <row r="5701">
          <cell r="B5701" t="str">
            <v>10402393 Rosal cortado seco yves piaget</v>
          </cell>
        </row>
        <row r="5702">
          <cell r="B5702" t="str">
            <v>10402400 Rosas cortadas secas rojos o burgundy</v>
          </cell>
        </row>
        <row r="5703">
          <cell r="B5703" t="str">
            <v>10402401 Rosal cortado seco african dawn</v>
          </cell>
        </row>
        <row r="5704">
          <cell r="B5704" t="str">
            <v>10402402 Rosal cortado seco amada</v>
          </cell>
        </row>
        <row r="5705">
          <cell r="B5705" t="str">
            <v>10402403 Rosal cortado seco black baccara</v>
          </cell>
        </row>
        <row r="5706">
          <cell r="B5706" t="str">
            <v>10402404 Rosal cortado seco black beauty</v>
          </cell>
        </row>
        <row r="5707">
          <cell r="B5707" t="str">
            <v>10402405 Rosal cortado seco black finess o black magic</v>
          </cell>
        </row>
        <row r="5708">
          <cell r="B5708" t="str">
            <v>10402406 Rosal cortado seco black magic</v>
          </cell>
        </row>
        <row r="5709">
          <cell r="B5709" t="str">
            <v>10402407 Rosal cortado seco bohemian o pasarela</v>
          </cell>
        </row>
        <row r="5710">
          <cell r="B5710" t="str">
            <v>10402408 Rosal cortado seco breathless</v>
          </cell>
        </row>
        <row r="5711">
          <cell r="B5711" t="str">
            <v>10402409 Rosal cortado seco caballero</v>
          </cell>
        </row>
        <row r="5712">
          <cell r="B5712" t="str">
            <v>10402410 Rosal cortado seco carrera</v>
          </cell>
        </row>
        <row r="5713">
          <cell r="B5713" t="str">
            <v>10402411 Rosal cortado seco charlene</v>
          </cell>
        </row>
        <row r="5714">
          <cell r="B5714" t="str">
            <v>10402412 Rosal cortado seco charlotte</v>
          </cell>
        </row>
        <row r="5715">
          <cell r="B5715" t="str">
            <v>10402413 Rosal cortado seco cherry lady</v>
          </cell>
        </row>
        <row r="5716">
          <cell r="B5716" t="str">
            <v>10402414 Rosal cortado seco cherry love</v>
          </cell>
        </row>
        <row r="5717">
          <cell r="B5717" t="str">
            <v>10402415 Rosal cortado seco classy rose</v>
          </cell>
        </row>
        <row r="5718">
          <cell r="B5718" t="str">
            <v>10402416 Rosal cortado seco colorado velvet</v>
          </cell>
        </row>
        <row r="5719">
          <cell r="B5719" t="str">
            <v>10402417 Rosal cortado seco corazón</v>
          </cell>
        </row>
        <row r="5720">
          <cell r="B5720" t="str">
            <v>10402418 Rosal cortado seco corrida</v>
          </cell>
        </row>
        <row r="5721">
          <cell r="B5721" t="str">
            <v>10402419 Rosal cortado seco dynamite</v>
          </cell>
        </row>
        <row r="5722">
          <cell r="B5722" t="str">
            <v>10402420 Rosal cortado seco eurored</v>
          </cell>
        </row>
        <row r="5723">
          <cell r="B5723" t="str">
            <v>10402421 Rosal cortado seco fashion</v>
          </cell>
        </row>
        <row r="5724">
          <cell r="B5724" t="str">
            <v>10402422 Rosal cortado seco fire and ice</v>
          </cell>
        </row>
        <row r="5725">
          <cell r="B5725" t="str">
            <v>10402423 Rosal cortado seco first red</v>
          </cell>
        </row>
        <row r="5726">
          <cell r="B5726" t="str">
            <v>10402424 Rosal cortado seco forever young</v>
          </cell>
        </row>
        <row r="5727">
          <cell r="B5727" t="str">
            <v>10402425 Rosal cortado seco freedom</v>
          </cell>
        </row>
        <row r="5728">
          <cell r="B5728" t="str">
            <v>10402426 Rosal cortado seco freestyle</v>
          </cell>
        </row>
        <row r="5729">
          <cell r="B5729" t="str">
            <v>10402427 Rosal cortado seco friendship</v>
          </cell>
        </row>
        <row r="5730">
          <cell r="B5730" t="str">
            <v>10402428 Rosal cortado seco gospel</v>
          </cell>
        </row>
        <row r="5731">
          <cell r="B5731" t="str">
            <v>10402429 Rosal cortado seco graffity</v>
          </cell>
        </row>
        <row r="5732">
          <cell r="B5732" t="str">
            <v>10402430 Rosal cortado seco grand gala</v>
          </cell>
        </row>
        <row r="5733">
          <cell r="B5733" t="str">
            <v>10402431 Rosal cortado seco grand prix</v>
          </cell>
        </row>
        <row r="5734">
          <cell r="B5734" t="str">
            <v>10402432 Rosal cortado seco grand classe</v>
          </cell>
        </row>
        <row r="5735">
          <cell r="B5735" t="str">
            <v>10402433 Rosal cortado seco hearts</v>
          </cell>
        </row>
        <row r="5736">
          <cell r="B5736" t="str">
            <v>10402434 Rosal cortado seco heat</v>
          </cell>
        </row>
        <row r="5737">
          <cell r="B5737" t="str">
            <v>10402435 Rosal cortado seco hocus pocus</v>
          </cell>
        </row>
        <row r="5738">
          <cell r="B5738" t="str">
            <v>10402436 Rosal cortado seco lady in red</v>
          </cell>
        </row>
        <row r="5739">
          <cell r="B5739" t="str">
            <v>10402437 Rosal cortado seco latin lady</v>
          </cell>
        </row>
        <row r="5740">
          <cell r="B5740" t="str">
            <v>10402438 Rosal cortado seco legend</v>
          </cell>
        </row>
        <row r="5741">
          <cell r="B5741" t="str">
            <v>10402439 Rosal cortado seco lulu</v>
          </cell>
        </row>
        <row r="5742">
          <cell r="B5742" t="str">
            <v>10402440 Rosal cortado seco luna rossa</v>
          </cell>
        </row>
        <row r="5743">
          <cell r="B5743" t="str">
            <v>10402441 Rosal cortado seco luxor</v>
          </cell>
        </row>
        <row r="5744">
          <cell r="B5744" t="str">
            <v>10402442 Rosal cortado seco madame delbard o carola</v>
          </cell>
        </row>
        <row r="5745">
          <cell r="B5745" t="str">
            <v>10402443 Rosal cortado seco miss paris</v>
          </cell>
        </row>
        <row r="5746">
          <cell r="B5746" t="str">
            <v>10402444 Rosal cortado seco nicole</v>
          </cell>
        </row>
        <row r="5747">
          <cell r="B5747" t="str">
            <v>10402445 Rosal cortado seco night fever</v>
          </cell>
        </row>
        <row r="5748">
          <cell r="B5748" t="str">
            <v>10402446 Rosal cortado seco obsession</v>
          </cell>
        </row>
        <row r="5749">
          <cell r="B5749" t="str">
            <v>10402447 Rosal cortado seco opium</v>
          </cell>
        </row>
        <row r="5750">
          <cell r="B5750" t="str">
            <v>10402448 Rosal cortado seco paz</v>
          </cell>
        </row>
        <row r="5751">
          <cell r="B5751" t="str">
            <v>10402449 Rosal cortado seco preference</v>
          </cell>
        </row>
        <row r="5752">
          <cell r="B5752" t="str">
            <v>10402450 Rosal cortado seco red berlin</v>
          </cell>
        </row>
        <row r="5753">
          <cell r="B5753" t="str">
            <v>10402451 Rosal cortado seco red bull</v>
          </cell>
        </row>
        <row r="5754">
          <cell r="B5754" t="str">
            <v>10402452 Rosal cortado seco red calypso</v>
          </cell>
        </row>
        <row r="5755">
          <cell r="B5755" t="str">
            <v>10402453 Rosal cortado seco red diamond</v>
          </cell>
        </row>
        <row r="5756">
          <cell r="B5756" t="str">
            <v>10402454 Rosal cortado seco red fantasy</v>
          </cell>
        </row>
        <row r="5757">
          <cell r="B5757" t="str">
            <v>10402455 Rosal cortado seco red france</v>
          </cell>
        </row>
        <row r="5758">
          <cell r="B5758" t="str">
            <v>10402456 Rosal cortado seco red intuition</v>
          </cell>
        </row>
        <row r="5759">
          <cell r="B5759" t="str">
            <v>10402457 Rosal cortado seco red jewel</v>
          </cell>
        </row>
        <row r="5760">
          <cell r="B5760" t="str">
            <v>10402458 Rosal cortado seco red magic</v>
          </cell>
        </row>
        <row r="5761">
          <cell r="B5761" t="str">
            <v>10402459 Rosal cortado seco red one</v>
          </cell>
        </row>
        <row r="5762">
          <cell r="B5762" t="str">
            <v>10402460 Rosal cortado seco red paris</v>
          </cell>
        </row>
        <row r="5763">
          <cell r="B5763" t="str">
            <v>10402461 Rosal cortado seco red princess</v>
          </cell>
        </row>
        <row r="5764">
          <cell r="B5764" t="str">
            <v>10402462 Rosal cortado seco red sensation o colorad</v>
          </cell>
        </row>
        <row r="5765">
          <cell r="B5765" t="str">
            <v>10402463 Rosal cortado seco red unique</v>
          </cell>
        </row>
        <row r="5766">
          <cell r="B5766" t="str">
            <v>10402464 Rosal cortado seco rockefeller</v>
          </cell>
        </row>
        <row r="5767">
          <cell r="B5767" t="str">
            <v>10402465 Rosal cortado seco romeo</v>
          </cell>
        </row>
        <row r="5768">
          <cell r="B5768" t="str">
            <v>10402466 Rosal cortado seco rouge baiser</v>
          </cell>
        </row>
        <row r="5769">
          <cell r="B5769" t="str">
            <v>10402467 Rosal cortado seco roulette</v>
          </cell>
        </row>
        <row r="5770">
          <cell r="B5770" t="str">
            <v>10402468 Rosal cortado seco royal massai</v>
          </cell>
        </row>
        <row r="5771">
          <cell r="B5771" t="str">
            <v>10402469 Rosal cortado seco royal red</v>
          </cell>
        </row>
        <row r="5772">
          <cell r="B5772" t="str">
            <v>10402470 Rosal cortado seco samurai</v>
          </cell>
        </row>
        <row r="5773">
          <cell r="B5773" t="str">
            <v>10402471 Rosal cortado seco sexy red</v>
          </cell>
        </row>
        <row r="5774">
          <cell r="B5774" t="str">
            <v>10402472 Rosal cortado seco starfire</v>
          </cell>
        </row>
        <row r="5775">
          <cell r="B5775" t="str">
            <v>10402473 Rosal cortado seco tango</v>
          </cell>
        </row>
        <row r="5776">
          <cell r="B5776" t="str">
            <v>10402474 Rosal cortado seco tiger tail</v>
          </cell>
        </row>
        <row r="5777">
          <cell r="B5777" t="str">
            <v>10402475 Rosal cortado seco tinto</v>
          </cell>
        </row>
        <row r="5778">
          <cell r="B5778" t="str">
            <v>10402476 Rosal cortado seco top secret</v>
          </cell>
        </row>
        <row r="5779">
          <cell r="B5779" t="str">
            <v>10402477 Rosal cortado seco vital</v>
          </cell>
        </row>
        <row r="5780">
          <cell r="B5780" t="str">
            <v>10402478 Rosal cortado seco wisdom</v>
          </cell>
        </row>
        <row r="5781">
          <cell r="B5781" t="str">
            <v>10402479 Rosal cortado seco xantia</v>
          </cell>
        </row>
        <row r="5782">
          <cell r="B5782" t="str">
            <v>10402480 Rosal cortado seco xcite</v>
          </cell>
        </row>
        <row r="5783">
          <cell r="B5783" t="str">
            <v>10402500 Rosas cortadas secas sweetheart</v>
          </cell>
        </row>
        <row r="5784">
          <cell r="B5784" t="str">
            <v>10402501 Rosal cortado seco burgundy sweetheart</v>
          </cell>
        </row>
        <row r="5785">
          <cell r="B5785" t="str">
            <v>10402502 Rosal cortado seco cream sweetheart</v>
          </cell>
        </row>
        <row r="5786">
          <cell r="B5786" t="str">
            <v>10402503 Rosal cortado seco hot pink sweetheart</v>
          </cell>
        </row>
        <row r="5787">
          <cell r="B5787" t="str">
            <v>10402504 Rosal cortado seco lavender sweetheart</v>
          </cell>
        </row>
        <row r="5788">
          <cell r="B5788" t="str">
            <v>10402505 Rosal cortado seco light pink sweetheart</v>
          </cell>
        </row>
        <row r="5789">
          <cell r="B5789" t="str">
            <v>10402506 Rosal cortado seco orange sweetheart</v>
          </cell>
        </row>
        <row r="5790">
          <cell r="B5790" t="str">
            <v>10402507 Rosal cortado seco peach sweetheart</v>
          </cell>
        </row>
        <row r="5791">
          <cell r="B5791" t="str">
            <v>10402508 Rosal cortado seco red sweetheart</v>
          </cell>
        </row>
        <row r="5792">
          <cell r="B5792" t="str">
            <v>10402509 Rosal cortado seco white sweetheart</v>
          </cell>
        </row>
        <row r="5793">
          <cell r="B5793" t="str">
            <v>10402510 Rosal cortado seco yelllow sweetheart</v>
          </cell>
        </row>
        <row r="5794">
          <cell r="B5794" t="str">
            <v>10402600 Rosas cortadas secas blancos</v>
          </cell>
        </row>
        <row r="5795">
          <cell r="B5795" t="str">
            <v>10402601 Rosal cortado seco absolut</v>
          </cell>
        </row>
        <row r="5796">
          <cell r="B5796" t="str">
            <v>10402602 Rosal cortado seco aida</v>
          </cell>
        </row>
        <row r="5797">
          <cell r="B5797" t="str">
            <v>10402603 Rosal cortado seco akito</v>
          </cell>
        </row>
        <row r="5798">
          <cell r="B5798" t="str">
            <v>10402604 Rosal cortado seco amelia</v>
          </cell>
        </row>
        <row r="5799">
          <cell r="B5799" t="str">
            <v>10402605 Rosal cortado seco anastasia</v>
          </cell>
        </row>
        <row r="5800">
          <cell r="B5800" t="str">
            <v>10402606 Rosal cortado seco andean crystal</v>
          </cell>
        </row>
        <row r="5801">
          <cell r="B5801" t="str">
            <v>10402607 Rosal cortado seco angel</v>
          </cell>
        </row>
        <row r="5802">
          <cell r="B5802" t="str">
            <v>10402608 Rosal cortado seco annemarie</v>
          </cell>
        </row>
        <row r="5803">
          <cell r="B5803" t="str">
            <v>10402609 Rosal cortado seco avalanche</v>
          </cell>
        </row>
        <row r="5804">
          <cell r="B5804" t="str">
            <v>10402610 Rosal cortado seco bianca</v>
          </cell>
        </row>
        <row r="5805">
          <cell r="B5805" t="str">
            <v>10402611 Rosal cortado seco blizzard</v>
          </cell>
        </row>
        <row r="5806">
          <cell r="B5806" t="str">
            <v>10402612 Rosal cortado seco bridal akito</v>
          </cell>
        </row>
        <row r="5807">
          <cell r="B5807" t="str">
            <v>10402613 Rosal cortado seco domenica</v>
          </cell>
        </row>
        <row r="5808">
          <cell r="B5808" t="str">
            <v>10402614 Rosal cortado seco escimo</v>
          </cell>
        </row>
        <row r="5809">
          <cell r="B5809" t="str">
            <v>10402615 Rosal cortado seco farfalla</v>
          </cell>
        </row>
        <row r="5810">
          <cell r="B5810" t="str">
            <v>10402616 Rosal cortado seco high and peace</v>
          </cell>
        </row>
        <row r="5811">
          <cell r="B5811" t="str">
            <v>10402617 Rosal cortado seco high and pure</v>
          </cell>
        </row>
        <row r="5812">
          <cell r="B5812" t="str">
            <v>10402618 Rosal cortado seco inocencia o innocenti</v>
          </cell>
        </row>
        <row r="5813">
          <cell r="B5813" t="str">
            <v>10402619 Rosal cortado seco ivory</v>
          </cell>
        </row>
        <row r="5814">
          <cell r="B5814" t="str">
            <v>10402620 Rosal cortado seco mondial</v>
          </cell>
        </row>
        <row r="5815">
          <cell r="B5815" t="str">
            <v>10402621 Rosal cortado seco mount everest</v>
          </cell>
        </row>
        <row r="5816">
          <cell r="B5816" t="str">
            <v>10402622 Rosal cortado seco nova zembla</v>
          </cell>
        </row>
        <row r="5817">
          <cell r="B5817" t="str">
            <v>10402623 Rosal cortado seco patience o auspator</v>
          </cell>
        </row>
        <row r="5818">
          <cell r="B5818" t="str">
            <v>10402624 Rosal cortado seco polar star</v>
          </cell>
        </row>
        <row r="5819">
          <cell r="B5819" t="str">
            <v>10402625 Rosal cortado seco polo</v>
          </cell>
        </row>
        <row r="5820">
          <cell r="B5820" t="str">
            <v>10402626 Rosal cortado seco proud</v>
          </cell>
        </row>
        <row r="5821">
          <cell r="B5821" t="str">
            <v>10402627 Rosal cortado seco snowy jewel</v>
          </cell>
        </row>
        <row r="5822">
          <cell r="B5822" t="str">
            <v>10402628 Rosal cortado seco tibet</v>
          </cell>
        </row>
        <row r="5823">
          <cell r="B5823" t="str">
            <v>10402629 Rosal cortado seco tineke</v>
          </cell>
        </row>
        <row r="5824">
          <cell r="B5824" t="str">
            <v>10402630 Rosal cortado seco vitality</v>
          </cell>
        </row>
        <row r="5825">
          <cell r="B5825" t="str">
            <v>10402631 Rosal cortado seco white cadillac</v>
          </cell>
        </row>
        <row r="5826">
          <cell r="B5826" t="str">
            <v>10402632 Rosal cortado seco white dove</v>
          </cell>
        </row>
        <row r="5827">
          <cell r="B5827" t="str">
            <v>10402700 Rosas cortadas secas amarillos</v>
          </cell>
        </row>
        <row r="5828">
          <cell r="B5828" t="str">
            <v>10402701 Rosal cortado seco aalsmeer gold</v>
          </cell>
        </row>
        <row r="5829">
          <cell r="B5829" t="str">
            <v>10402702 Rosal cortado seco alina</v>
          </cell>
        </row>
        <row r="5830">
          <cell r="B5830" t="str">
            <v>10402703 Rosal cortado seco ambiance</v>
          </cell>
        </row>
        <row r="5831">
          <cell r="B5831" t="str">
            <v>10402704 Rosal cortado seco aquarel</v>
          </cell>
        </row>
        <row r="5832">
          <cell r="B5832" t="str">
            <v>10402705 Rosal cortado seco autumn</v>
          </cell>
        </row>
        <row r="5833">
          <cell r="B5833" t="str">
            <v>10402706 Rosal cortado seco brasil</v>
          </cell>
        </row>
        <row r="5834">
          <cell r="B5834" t="str">
            <v>10402707 Rosal cortado seco candle light</v>
          </cell>
        </row>
        <row r="5835">
          <cell r="B5835" t="str">
            <v>10402708 Rosal cortado seco cantata o cantate</v>
          </cell>
        </row>
        <row r="5836">
          <cell r="B5836" t="str">
            <v>10402709 Rosal cortado seco capriccio</v>
          </cell>
        </row>
        <row r="5837">
          <cell r="B5837" t="str">
            <v>10402710 Rosal cortado seco caribbean</v>
          </cell>
        </row>
        <row r="5838">
          <cell r="B5838" t="str">
            <v>10402711 Rosal cortado seco circus</v>
          </cell>
        </row>
        <row r="5839">
          <cell r="B5839" t="str">
            <v>10402712 Rosal cortado seco citran</v>
          </cell>
        </row>
        <row r="5840">
          <cell r="B5840" t="str">
            <v>10402713 Rosal cortado seco concorde</v>
          </cell>
        </row>
        <row r="5841">
          <cell r="B5841" t="str">
            <v>10402714 Rosal cortado seco conga</v>
          </cell>
        </row>
        <row r="5842">
          <cell r="B5842" t="str">
            <v>10402715 Rosal cortado seco deja vu</v>
          </cell>
        </row>
        <row r="5843">
          <cell r="B5843" t="str">
            <v>10402716 Rosal cortado seco desire</v>
          </cell>
        </row>
        <row r="5844">
          <cell r="B5844" t="str">
            <v>10402717 Rosal cortado seco donia sol</v>
          </cell>
        </row>
        <row r="5845">
          <cell r="B5845" t="str">
            <v>10402718 Rosal cortado seco dueto</v>
          </cell>
        </row>
        <row r="5846">
          <cell r="B5846" t="str">
            <v>10402719 Rosal cortado seco erin</v>
          </cell>
        </row>
        <row r="5847">
          <cell r="B5847" t="str">
            <v>10402720 Rosal cortado seco exotic curiosa</v>
          </cell>
        </row>
        <row r="5848">
          <cell r="B5848" t="str">
            <v>10402721 Rosal cortado seco feria</v>
          </cell>
        </row>
        <row r="5849">
          <cell r="B5849" t="str">
            <v>10402722 Rosal cortado seco fire bird</v>
          </cell>
        </row>
        <row r="5850">
          <cell r="B5850" t="str">
            <v>10402723 Rosal cortado seco florida</v>
          </cell>
        </row>
        <row r="5851">
          <cell r="B5851" t="str">
            <v>10402724 Rosal cortado seco friendly</v>
          </cell>
        </row>
        <row r="5852">
          <cell r="B5852" t="str">
            <v>10402725 Rosal cortado seco gallinda</v>
          </cell>
        </row>
        <row r="5853">
          <cell r="B5853" t="str">
            <v>10402726 Rosal cortado seco geisha</v>
          </cell>
        </row>
        <row r="5854">
          <cell r="B5854" t="str">
            <v>10402727 Rosal cortado seco gelbe</v>
          </cell>
        </row>
        <row r="5855">
          <cell r="B5855" t="str">
            <v>10402728 Rosal cortado seco gelosia o yellow flame</v>
          </cell>
        </row>
        <row r="5856">
          <cell r="B5856" t="str">
            <v>10402729 Rosal cortado seco gold rush</v>
          </cell>
        </row>
        <row r="5857">
          <cell r="B5857" t="str">
            <v>10402730 Rosal cortado seco gold star</v>
          </cell>
        </row>
        <row r="5858">
          <cell r="B5858" t="str">
            <v>10402731 Rosal cortado seco gold strike</v>
          </cell>
        </row>
        <row r="5859">
          <cell r="B5859" t="str">
            <v>10402732 Rosal cortado seco golda</v>
          </cell>
        </row>
        <row r="5860">
          <cell r="B5860" t="str">
            <v>10402733 Rosal cortado seco golden fashion</v>
          </cell>
        </row>
        <row r="5861">
          <cell r="B5861" t="str">
            <v>10402734 Rosal cortado seco golden gate</v>
          </cell>
        </row>
        <row r="5862">
          <cell r="B5862" t="str">
            <v>10402735 Rosal cortado seco gran dorado</v>
          </cell>
        </row>
        <row r="5863">
          <cell r="B5863" t="str">
            <v>10402736 Rosal cortado seco helio</v>
          </cell>
        </row>
        <row r="5864">
          <cell r="B5864" t="str">
            <v>10402737 Rosal cortado seco high and exotic</v>
          </cell>
        </row>
        <row r="5865">
          <cell r="B5865" t="str">
            <v>10402738 Rosal cortado seco high and yellow</v>
          </cell>
        </row>
        <row r="5866">
          <cell r="B5866" t="str">
            <v>10402739 Rosal cortado seco high and yellow magic</v>
          </cell>
        </row>
        <row r="5867">
          <cell r="B5867" t="str">
            <v>10402740 Rosal cortado seco high society</v>
          </cell>
        </row>
        <row r="5868">
          <cell r="B5868" t="str">
            <v>10402741 Rosal cortado seco hummer</v>
          </cell>
        </row>
        <row r="5869">
          <cell r="B5869" t="str">
            <v>10402742 Rosal cortado seco idole o elle</v>
          </cell>
        </row>
        <row r="5870">
          <cell r="B5870" t="str">
            <v>10402743 Rosal cortado seco inti</v>
          </cell>
        </row>
        <row r="5871">
          <cell r="B5871" t="str">
            <v>10402744 Rosal cortado seco jet set</v>
          </cell>
        </row>
        <row r="5872">
          <cell r="B5872" t="str">
            <v>10402745 Rosal cortado seco judy</v>
          </cell>
        </row>
        <row r="5873">
          <cell r="B5873" t="str">
            <v>10402746 Rosal cortado seco jupiter</v>
          </cell>
        </row>
        <row r="5874">
          <cell r="B5874" t="str">
            <v>10402747 Rosal cortado seco konfetti</v>
          </cell>
        </row>
        <row r="5875">
          <cell r="B5875" t="str">
            <v>10402748 Rosal cortado seco kyara o kira</v>
          </cell>
        </row>
        <row r="5876">
          <cell r="B5876" t="str">
            <v>10402749 Rosal cortado seco latin beauty</v>
          </cell>
        </row>
        <row r="5877">
          <cell r="B5877" t="str">
            <v>10402750 Rosal cortado seco latin spirit</v>
          </cell>
        </row>
        <row r="5878">
          <cell r="B5878" t="str">
            <v>10402751 Rosal cortado seco latina</v>
          </cell>
        </row>
        <row r="5879">
          <cell r="B5879" t="str">
            <v>10402752 Rosal cortado seco lina</v>
          </cell>
        </row>
        <row r="5880">
          <cell r="B5880" t="str">
            <v>10402753 Rosal cortado seco lindsey</v>
          </cell>
        </row>
        <row r="5881">
          <cell r="B5881" t="str">
            <v>10402754 Rosal cortado seco male</v>
          </cell>
        </row>
        <row r="5882">
          <cell r="B5882" t="str">
            <v>10402755 Rosal cortado seco marie clare</v>
          </cell>
        </row>
        <row r="5883">
          <cell r="B5883" t="str">
            <v>10402756 Rosal cortado seco marisa</v>
          </cell>
        </row>
        <row r="5884">
          <cell r="B5884" t="str">
            <v>10402757 Rosal cortado seco matchball</v>
          </cell>
        </row>
        <row r="5885">
          <cell r="B5885" t="str">
            <v>10402758 Rosal cortado seco melon</v>
          </cell>
        </row>
        <row r="5886">
          <cell r="B5886" t="str">
            <v>10402759 Rosal cortado seco mohana</v>
          </cell>
        </row>
        <row r="5887">
          <cell r="B5887" t="str">
            <v>10402760 Rosal cortado seco okie dokie</v>
          </cell>
        </row>
        <row r="5888">
          <cell r="B5888" t="str">
            <v>10402761 Rosal cortado seco pailine</v>
          </cell>
        </row>
        <row r="5889">
          <cell r="B5889" t="str">
            <v>10402762 Rosal cortado seco parrot</v>
          </cell>
        </row>
        <row r="5890">
          <cell r="B5890" t="str">
            <v>10402763 Rosal cortado seco rio d oro</v>
          </cell>
        </row>
        <row r="5891">
          <cell r="B5891" t="str">
            <v>10402764 Rosal cortado seco salami</v>
          </cell>
        </row>
        <row r="5892">
          <cell r="B5892" t="str">
            <v>10402765 Rosal cortado seco santa fe</v>
          </cell>
        </row>
        <row r="5893">
          <cell r="B5893" t="str">
            <v>10402766 Rosal cortado seco skyline</v>
          </cell>
        </row>
        <row r="5894">
          <cell r="B5894" t="str">
            <v>10402767 Rosal cortado seco sonrisa</v>
          </cell>
        </row>
        <row r="5895">
          <cell r="B5895" t="str">
            <v>10402768 Rosal cortado seco star ambiance</v>
          </cell>
        </row>
        <row r="5896">
          <cell r="B5896" t="str">
            <v>10402769 Rosal cortado seco starbust</v>
          </cell>
        </row>
        <row r="5897">
          <cell r="B5897" t="str">
            <v>10402770 Rosal cortado seco sun king</v>
          </cell>
        </row>
        <row r="5898">
          <cell r="B5898" t="str">
            <v>10402771 Rosal cortado seco sunmaster</v>
          </cell>
        </row>
        <row r="5899">
          <cell r="B5899" t="str">
            <v>10402772 Rosal cortado seco sunny milva</v>
          </cell>
        </row>
        <row r="5900">
          <cell r="B5900" t="str">
            <v>10402773 Rosal cortado seco sushi</v>
          </cell>
        </row>
        <row r="5901">
          <cell r="B5901" t="str">
            <v>10402774 Rosal cortado seco tabasco</v>
          </cell>
        </row>
        <row r="5902">
          <cell r="B5902" t="str">
            <v>10402775 Rosal cortado seco tara</v>
          </cell>
        </row>
        <row r="5903">
          <cell r="B5903" t="str">
            <v>10402776 Rosal cortado seco tresor 2000</v>
          </cell>
        </row>
        <row r="5904">
          <cell r="B5904" t="str">
            <v>10402777 Rosal cortado seco ooty</v>
          </cell>
        </row>
        <row r="5905">
          <cell r="B5905" t="str">
            <v>10402778 Rosal cortado seco yellow coral</v>
          </cell>
        </row>
        <row r="5906">
          <cell r="B5906" t="str">
            <v>10402779 Rosal cortado seco yellow finess</v>
          </cell>
        </row>
        <row r="5907">
          <cell r="B5907" t="str">
            <v>10402780 Rosal cortado seco yellow submarine</v>
          </cell>
        </row>
        <row r="5908">
          <cell r="B5908" t="str">
            <v>10402781 Rosal cortado seco yellow sunset</v>
          </cell>
        </row>
        <row r="5909">
          <cell r="B5909" t="str">
            <v>10402782 Rosal cortado seco yelllow timeless</v>
          </cell>
        </row>
        <row r="5910">
          <cell r="B5910" t="str">
            <v>10402800 Rosas cortadas secas spray</v>
          </cell>
        </row>
        <row r="5911">
          <cell r="B5911" t="str">
            <v>10402801 Rosal cortado seco alegría spray</v>
          </cell>
        </row>
        <row r="5912">
          <cell r="B5912" t="str">
            <v>10402802 Rosal cortado seco andrea follies</v>
          </cell>
        </row>
        <row r="5913">
          <cell r="B5913" t="str">
            <v>10402803 Rosal cortado seco antara follies</v>
          </cell>
        </row>
        <row r="5914">
          <cell r="B5914" t="str">
            <v>10402804 Rosal cortado seco arrow follies</v>
          </cell>
        </row>
        <row r="5915">
          <cell r="B5915" t="str">
            <v>10402805 Rosal cortado seco babe spray</v>
          </cell>
        </row>
        <row r="5916">
          <cell r="B5916" t="str">
            <v>10402806 Rosal cortado seco bellina collection</v>
          </cell>
        </row>
        <row r="5917">
          <cell r="B5917" t="str">
            <v>10402807 Rosal cortado seco blue moon</v>
          </cell>
        </row>
        <row r="5918">
          <cell r="B5918" t="str">
            <v>10402808 Rosal cortado seco chablis spray</v>
          </cell>
        </row>
        <row r="5919">
          <cell r="B5919" t="str">
            <v>10402809 Rosal cortado seco cherry follies</v>
          </cell>
        </row>
        <row r="5920">
          <cell r="B5920" t="str">
            <v>10402810 Rosal cortado seco chess spray</v>
          </cell>
        </row>
        <row r="5921">
          <cell r="B5921" t="str">
            <v>10402811 Rosal cortado seco classic lydia spray</v>
          </cell>
        </row>
        <row r="5922">
          <cell r="B5922" t="str">
            <v>10402812 Rosal cortado seco cream gracia spray</v>
          </cell>
        </row>
        <row r="5923">
          <cell r="B5923" t="str">
            <v>10402813 Rosal cortado seco cream lydia srpay</v>
          </cell>
        </row>
        <row r="5924">
          <cell r="B5924" t="str">
            <v>10402814 Rosal cortado seco cream sensation spray</v>
          </cell>
        </row>
        <row r="5925">
          <cell r="B5925" t="str">
            <v>10402815 Rosal cortado seco cremita spray</v>
          </cell>
        </row>
        <row r="5926">
          <cell r="B5926" t="str">
            <v>10402816 Rosal cortado seco diablo spray</v>
          </cell>
        </row>
        <row r="5927">
          <cell r="B5927" t="str">
            <v>10402817 Rosal cortado seco electra spray</v>
          </cell>
        </row>
        <row r="5928">
          <cell r="B5928" t="str">
            <v>10402818 Rosal cortado seco fire king spray</v>
          </cell>
        </row>
        <row r="5929">
          <cell r="B5929" t="str">
            <v>10402819 Rosal cortado seco fleurspray</v>
          </cell>
        </row>
        <row r="5930">
          <cell r="B5930" t="str">
            <v>10402820 Rosal cortado seco girlie follies spray</v>
          </cell>
        </row>
        <row r="5931">
          <cell r="B5931" t="str">
            <v>10402821 Rosal cortado seco giselle follies spray</v>
          </cell>
        </row>
        <row r="5932">
          <cell r="B5932" t="str">
            <v>10402822 Rosal cortado seco golden collection spray</v>
          </cell>
        </row>
        <row r="5933">
          <cell r="B5933" t="str">
            <v>10402823 Rosal cortado seco golden mimi spray</v>
          </cell>
        </row>
        <row r="5934">
          <cell r="B5934" t="str">
            <v>10402824 Rosal cortado seco gracia spray</v>
          </cell>
        </row>
        <row r="5935">
          <cell r="B5935" t="str">
            <v>10402825 Rosal cortado seco hot majolica spray</v>
          </cell>
        </row>
        <row r="5936">
          <cell r="B5936" t="str">
            <v>10402826 Rosal cortado seco hot pink follies spray</v>
          </cell>
        </row>
        <row r="5937">
          <cell r="B5937" t="str">
            <v>10402827 Rosal cortado seco ilse spray</v>
          </cell>
        </row>
        <row r="5938">
          <cell r="B5938" t="str">
            <v>10402828 Rosal cortado seco jelena spray</v>
          </cell>
        </row>
        <row r="5939">
          <cell r="B5939" t="str">
            <v>10402829 Rosal cortado seco laminuette spray</v>
          </cell>
        </row>
        <row r="5940">
          <cell r="B5940" t="str">
            <v>10402830 Rosal cortado seco lavender follies spray</v>
          </cell>
        </row>
        <row r="5941">
          <cell r="B5941" t="str">
            <v>10402831 Rosal cortado seco limoncello spray</v>
          </cell>
        </row>
        <row r="5942">
          <cell r="B5942" t="str">
            <v>10402832 Rosal cortado seco little silver spray</v>
          </cell>
        </row>
        <row r="5943">
          <cell r="B5943" t="str">
            <v>10402833 Rosal cortado seco lovely lydia spray</v>
          </cell>
        </row>
        <row r="5944">
          <cell r="B5944" t="str">
            <v>10402834 Rosal cortado seco lucy spray</v>
          </cell>
        </row>
        <row r="5945">
          <cell r="B5945" t="str">
            <v>10402835 Rosal cortado seco lydia spray</v>
          </cell>
        </row>
        <row r="5946">
          <cell r="B5946" t="str">
            <v>10402836 Rosal cortado seco macarena spray</v>
          </cell>
        </row>
        <row r="5947">
          <cell r="B5947" t="str">
            <v>10402837 Rosal cortado seco magic sensation spray</v>
          </cell>
        </row>
        <row r="5948">
          <cell r="B5948" t="str">
            <v>10402838 Rosal cortado seco majolica spray</v>
          </cell>
        </row>
        <row r="5949">
          <cell r="B5949" t="str">
            <v>10402839 Rosal cortado seco mambo número 5 spray</v>
          </cell>
        </row>
        <row r="5950">
          <cell r="B5950" t="str">
            <v>10402840 Rosal cortado seco mambo spray</v>
          </cell>
        </row>
        <row r="5951">
          <cell r="B5951" t="str">
            <v>10402841 Rosal cortado seco marlene spray</v>
          </cell>
        </row>
        <row r="5952">
          <cell r="B5952" t="str">
            <v>10402842 Rosal cortado seco mimi eden spray</v>
          </cell>
        </row>
        <row r="5953">
          <cell r="B5953" t="str">
            <v>10402843 Rosal cortado seco minou spray</v>
          </cell>
        </row>
        <row r="5954">
          <cell r="B5954" t="str">
            <v>10402844 Rosal cortado seco nikita spray</v>
          </cell>
        </row>
        <row r="5955">
          <cell r="B5955" t="str">
            <v>10402845 Rosal cortado seco novel collection spray</v>
          </cell>
        </row>
        <row r="5956">
          <cell r="B5956" t="str">
            <v>10402846 Rosal cortado seco orange success spray</v>
          </cell>
        </row>
        <row r="5957">
          <cell r="B5957" t="str">
            <v>10402847 Rosal cortado seco pepita spray</v>
          </cell>
        </row>
        <row r="5958">
          <cell r="B5958" t="str">
            <v>10402848 Rosal cortado seco pink flash spray</v>
          </cell>
        </row>
        <row r="5959">
          <cell r="B5959" t="str">
            <v>10402849 Rosal cortado seco pink sensation spray</v>
          </cell>
        </row>
        <row r="5960">
          <cell r="B5960" t="str">
            <v>10402850 Rosal cortado seco porcelina spray</v>
          </cell>
        </row>
        <row r="5961">
          <cell r="B5961" t="str">
            <v>10402851 Rosal cortado seco princess spray</v>
          </cell>
        </row>
        <row r="5962">
          <cell r="B5962" t="str">
            <v>10402852 Rosal cortado seco purple mikado spray</v>
          </cell>
        </row>
        <row r="5963">
          <cell r="B5963" t="str">
            <v>10402853 Rosal cortado seco red angel spray</v>
          </cell>
        </row>
        <row r="5964">
          <cell r="B5964" t="str">
            <v>10402854 Rosal cortado seco red collection spray</v>
          </cell>
        </row>
        <row r="5965">
          <cell r="B5965" t="str">
            <v>10402855 Rosal cortado seco red hero spray</v>
          </cell>
        </row>
        <row r="5966">
          <cell r="B5966" t="str">
            <v>10402856 Rosal cortado seco red mikado spray</v>
          </cell>
        </row>
        <row r="5967">
          <cell r="B5967" t="str">
            <v>10402857 Rosal cortado seco red vision spray</v>
          </cell>
        </row>
        <row r="5968">
          <cell r="B5968" t="str">
            <v>10402858 Rosal cortado seco ritmo spray</v>
          </cell>
        </row>
        <row r="5969">
          <cell r="B5969" t="str">
            <v>10402859 Rosal cortado seco romance mikado o eva spray</v>
          </cell>
        </row>
        <row r="5970">
          <cell r="B5970" t="str">
            <v>10402860 Rosal cortado seco romántica follies spray</v>
          </cell>
        </row>
        <row r="5971">
          <cell r="B5971" t="str">
            <v>10402861 Rosal cortado seco rubicon spray</v>
          </cell>
        </row>
        <row r="5972">
          <cell r="B5972" t="str">
            <v>10402862 Rosal cortado seco rumba spray</v>
          </cell>
        </row>
        <row r="5973">
          <cell r="B5973" t="str">
            <v>10402863 Rosal cortado seco salsa spray</v>
          </cell>
        </row>
        <row r="5974">
          <cell r="B5974" t="str">
            <v>10402864 Rosal cortado seco sangrita spray</v>
          </cell>
        </row>
        <row r="5975">
          <cell r="B5975" t="str">
            <v>10402865 Rosal cortado seco santa bárbara spray</v>
          </cell>
        </row>
        <row r="5976">
          <cell r="B5976" t="str">
            <v>10402866 Rosal cortado seco sashaba spray</v>
          </cell>
        </row>
        <row r="5977">
          <cell r="B5977" t="str">
            <v>10402867 Rosal cortado seco scarlett spray</v>
          </cell>
        </row>
        <row r="5978">
          <cell r="B5978" t="str">
            <v>10402868 Rosal cortado seco seline spray</v>
          </cell>
        </row>
        <row r="5979">
          <cell r="B5979" t="str">
            <v>10402869 Rosal cortado seco sensation spray</v>
          </cell>
        </row>
        <row r="5980">
          <cell r="B5980" t="str">
            <v>10402870 Rosal cortado seco silver collection spray</v>
          </cell>
        </row>
        <row r="5981">
          <cell r="B5981" t="str">
            <v>10402871 Rosal cortado seco silver sensation spray</v>
          </cell>
        </row>
        <row r="5982">
          <cell r="B5982" t="str">
            <v>10402872 Rosal cortado seco snowdance spray</v>
          </cell>
        </row>
        <row r="5983">
          <cell r="B5983" t="str">
            <v>10402873 Rosal cortado seco snowflake spray</v>
          </cell>
        </row>
        <row r="5984">
          <cell r="B5984" t="str">
            <v>10402874 Rosal cortado seco suncity spray</v>
          </cell>
        </row>
        <row r="5985">
          <cell r="B5985" t="str">
            <v>10402875 Rosal cortado seco super nova spray</v>
          </cell>
        </row>
        <row r="5986">
          <cell r="B5986" t="str">
            <v>10402876 Rosal cortado seco sweet sensation spray</v>
          </cell>
        </row>
        <row r="5987">
          <cell r="B5987" t="str">
            <v>10402877 Rosal cortado seco taifun o typhoon spray</v>
          </cell>
        </row>
        <row r="5988">
          <cell r="B5988" t="str">
            <v>10402878 Rosal cortado seco tamango spray</v>
          </cell>
        </row>
        <row r="5989">
          <cell r="B5989" t="str">
            <v>10402879 Rosal cortado seco tanger follies spray</v>
          </cell>
        </row>
        <row r="5990">
          <cell r="B5990" t="str">
            <v>10402880 Rosal cortado seco tiara spray</v>
          </cell>
        </row>
        <row r="5991">
          <cell r="B5991" t="str">
            <v>10402881 Rosal cortado seco tiramisú spray</v>
          </cell>
        </row>
        <row r="5992">
          <cell r="B5992" t="str">
            <v>10402882 Rosal cortado seco twinkle bride spray</v>
          </cell>
        </row>
        <row r="5993">
          <cell r="B5993" t="str">
            <v>10402883 Rosal cortado seco viviane spray</v>
          </cell>
        </row>
        <row r="5994">
          <cell r="B5994" t="str">
            <v>10402884 Rosal cortado seco white majolica spray</v>
          </cell>
        </row>
        <row r="5995">
          <cell r="B5995" t="str">
            <v>10402885 Rosal cortado seco white mikado spray</v>
          </cell>
        </row>
        <row r="5996">
          <cell r="B5996" t="str">
            <v>10402886 Rosal cortado seco xentina spray</v>
          </cell>
        </row>
        <row r="5997">
          <cell r="B5997" t="str">
            <v>10402887 Rosal cortado seco yellow babe spray</v>
          </cell>
        </row>
        <row r="5998">
          <cell r="B5998" t="str">
            <v>10402888 Rosal cortado seco yellow follies spray</v>
          </cell>
        </row>
        <row r="5999">
          <cell r="B5999" t="str">
            <v>10411500 Anturios cortado secos</v>
          </cell>
        </row>
        <row r="6000">
          <cell r="B6000" t="str">
            <v>10411501 Anturio cortado seco chocolate</v>
          </cell>
        </row>
        <row r="6001">
          <cell r="B6001" t="str">
            <v>10411502 Anturio cortado seco rojo oscuro</v>
          </cell>
        </row>
        <row r="6002">
          <cell r="B6002" t="str">
            <v>10411503 Anturio cortado seco verde</v>
          </cell>
        </row>
        <row r="6003">
          <cell r="B6003" t="str">
            <v>10411504 Anturio cortado seco rosado fuerte</v>
          </cell>
        </row>
        <row r="6004">
          <cell r="B6004" t="str">
            <v>10411505 Anturio cortado seco mickey mouse</v>
          </cell>
        </row>
        <row r="6005">
          <cell r="B6005" t="str">
            <v>10411506 Anturio cortado seco obake verde y blanco</v>
          </cell>
        </row>
        <row r="6006">
          <cell r="B6006" t="str">
            <v>10411507 Anturio cortado seco obake rojo y verde</v>
          </cell>
        </row>
        <row r="6007">
          <cell r="B6007" t="str">
            <v>10411508 Anturio cortado seco anaranjado</v>
          </cell>
        </row>
        <row r="6008">
          <cell r="B6008" t="str">
            <v>10411509 Anturio cortado seco durazno</v>
          </cell>
        </row>
        <row r="6009">
          <cell r="B6009" t="str">
            <v>10411510 Anturio cortado seco picasso o pecoso</v>
          </cell>
        </row>
        <row r="6010">
          <cell r="B6010" t="str">
            <v>10411511 Anturio cortado seco rojo</v>
          </cell>
        </row>
        <row r="6011">
          <cell r="B6011" t="str">
            <v>10411512 Anturio cortado seco splash</v>
          </cell>
        </row>
        <row r="6012">
          <cell r="B6012" t="str">
            <v>10411513 Anturio cortado seco tropic fire</v>
          </cell>
        </row>
        <row r="6013">
          <cell r="B6013" t="str">
            <v>10411514 Anturio cortado seco verde tulipán</v>
          </cell>
        </row>
        <row r="6014">
          <cell r="B6014" t="str">
            <v>10411515 Anturio cortado seco rosado tulipán</v>
          </cell>
        </row>
        <row r="6015">
          <cell r="B6015" t="str">
            <v>10411516 Anturio cortado seco púrpura tulipán</v>
          </cell>
        </row>
        <row r="6016">
          <cell r="B6016" t="str">
            <v>10411517 Anturio cortado seco rojo tulipán</v>
          </cell>
        </row>
        <row r="6017">
          <cell r="B6017" t="str">
            <v>10411518 Anturio cortado seco blanco</v>
          </cell>
        </row>
        <row r="6018">
          <cell r="B6018" t="str">
            <v>10411519 Anturio cortado seco blanco salvaje</v>
          </cell>
        </row>
        <row r="6019">
          <cell r="B6019" t="str">
            <v>10411600 Allium cortado seco</v>
          </cell>
        </row>
        <row r="6020">
          <cell r="B6020" t="str">
            <v>10411601 Allium cortado seco ambassador</v>
          </cell>
        </row>
        <row r="6021">
          <cell r="B6021" t="str">
            <v>10411602 Allium cortado seco ampeloprasum</v>
          </cell>
        </row>
        <row r="6022">
          <cell r="B6022" t="str">
            <v>10411603 Allium cortado seco bullit o drumstick</v>
          </cell>
        </row>
        <row r="6023">
          <cell r="B6023" t="str">
            <v>10411604 Allium cortado seco christophii</v>
          </cell>
        </row>
        <row r="6024">
          <cell r="B6024" t="str">
            <v>10411605 Allium cortado seco cowanii</v>
          </cell>
        </row>
        <row r="6025">
          <cell r="B6025" t="str">
            <v>10411606 Allium cortado seco gigante</v>
          </cell>
        </row>
        <row r="6026">
          <cell r="B6026" t="str">
            <v>10411607 Allium cortado seco gladiador</v>
          </cell>
        </row>
        <row r="6027">
          <cell r="B6027" t="str">
            <v>10411608 Allium cortado seco globemaster</v>
          </cell>
        </row>
        <row r="6028">
          <cell r="B6028" t="str">
            <v>10411609 Allium cortado seco bola de golf</v>
          </cell>
        </row>
        <row r="6029">
          <cell r="B6029" t="str">
            <v>10411610 Allium cortado seco cabello</v>
          </cell>
        </row>
        <row r="6030">
          <cell r="B6030" t="str">
            <v>10411611 Allium cortado seco rosado gigante</v>
          </cell>
        </row>
        <row r="6031">
          <cell r="B6031" t="str">
            <v>10411612 Allium cortado seco sensación púrpura</v>
          </cell>
        </row>
        <row r="6032">
          <cell r="B6032" t="str">
            <v>10411613 Allium cortado seco sicilum hanging</v>
          </cell>
        </row>
        <row r="6033">
          <cell r="B6033" t="str">
            <v>10411614 Allium cortado seco spider schubertii</v>
          </cell>
        </row>
        <row r="6034">
          <cell r="B6034" t="str">
            <v>10411615 Allium cortado seco spray moly</v>
          </cell>
        </row>
        <row r="6035">
          <cell r="B6035" t="str">
            <v>10411616 Allium cortado seco spray roseum</v>
          </cell>
        </row>
        <row r="6036">
          <cell r="B6036" t="str">
            <v>10411617 Allium cortado seco tuberosum</v>
          </cell>
        </row>
        <row r="6037">
          <cell r="B6037" t="str">
            <v>10411618 Allium cortado seco unifolium o spray</v>
          </cell>
        </row>
        <row r="6038">
          <cell r="B6038" t="str">
            <v>10411619 Allium cortado seco monte everest blanco</v>
          </cell>
        </row>
        <row r="6039">
          <cell r="B6039" t="str">
            <v>10411700 Astromelia cortada seca</v>
          </cell>
        </row>
        <row r="6040">
          <cell r="B6040" t="str">
            <v>10411701 Astromelia cortada seca agropoli</v>
          </cell>
        </row>
        <row r="6041">
          <cell r="B6041" t="str">
            <v>10411702 Astromelia cortada seca bourgogne</v>
          </cell>
        </row>
        <row r="6042">
          <cell r="B6042" t="str">
            <v>10411703 Astromelia cortada seca cairo</v>
          </cell>
        </row>
        <row r="6043">
          <cell r="B6043" t="str">
            <v>10411704 Astromelia cortada seca charmes</v>
          </cell>
        </row>
        <row r="6044">
          <cell r="B6044" t="str">
            <v>10411705 Astromelia cortada seca cherry bay</v>
          </cell>
        </row>
        <row r="6045">
          <cell r="B6045" t="str">
            <v>10411706 Astromelia cortada seca cherry white</v>
          </cell>
        </row>
        <row r="6046">
          <cell r="B6046" t="str">
            <v>10411707 Astromelia cortada seca dame blanche</v>
          </cell>
        </row>
        <row r="6047">
          <cell r="B6047" t="str">
            <v>10411708 Astromelia cortada seca diamond</v>
          </cell>
        </row>
        <row r="6048">
          <cell r="B6048" t="str">
            <v>10411709 Astromelia cortada seca gran canaria</v>
          </cell>
        </row>
        <row r="6049">
          <cell r="B6049" t="str">
            <v>10411710 Astromelia cortada seca harlekijn</v>
          </cell>
        </row>
        <row r="6050">
          <cell r="B6050" t="str">
            <v>10411711 Astromelia cortada seca indian summer</v>
          </cell>
        </row>
        <row r="6051">
          <cell r="B6051" t="str">
            <v>10411712 Astromelia cortada seca jamaica</v>
          </cell>
        </row>
        <row r="6052">
          <cell r="B6052" t="str">
            <v>10411713 Astromelia cortada seca macondo</v>
          </cell>
        </row>
        <row r="6053">
          <cell r="B6053" t="str">
            <v>10411714 Astromelia cortada seca mistique</v>
          </cell>
        </row>
        <row r="6054">
          <cell r="B6054" t="str">
            <v>10411715 Astromelia cortada seca my fair</v>
          </cell>
        </row>
        <row r="6055">
          <cell r="B6055" t="str">
            <v>10411716 Astromelia cortada seca new cairo</v>
          </cell>
        </row>
        <row r="6056">
          <cell r="B6056" t="str">
            <v>10411717 Astromelia cortada seca nice</v>
          </cell>
        </row>
        <row r="6057">
          <cell r="B6057" t="str">
            <v>10411718 Astromelia cortada seca orange bowl</v>
          </cell>
        </row>
        <row r="6058">
          <cell r="B6058" t="str">
            <v>10411719 Astromelia cortada seca orange queens</v>
          </cell>
        </row>
        <row r="6059">
          <cell r="B6059" t="str">
            <v>10411720 Astromelia cortada seca orange sun</v>
          </cell>
        </row>
        <row r="6060">
          <cell r="B6060" t="str">
            <v>10411721 Astromelia cortada seca paris</v>
          </cell>
        </row>
        <row r="6061">
          <cell r="B6061" t="str">
            <v>10411722 Astromelia cortada seca picasso</v>
          </cell>
        </row>
        <row r="6062">
          <cell r="B6062" t="str">
            <v>10411723 Astromelia cortada seca pink panther</v>
          </cell>
        </row>
        <row r="6063">
          <cell r="B6063" t="str">
            <v>10411724 Astromelia cortada seca prima donna</v>
          </cell>
        </row>
        <row r="6064">
          <cell r="B6064" t="str">
            <v>10411725 Astromelia cortada seca red silhouette</v>
          </cell>
        </row>
        <row r="6065">
          <cell r="B6065" t="str">
            <v>10411726 Astromelia cortada seca sacha</v>
          </cell>
        </row>
        <row r="6066">
          <cell r="B6066" t="str">
            <v>10411727 Astromelia cortada seca salmón</v>
          </cell>
        </row>
        <row r="6067">
          <cell r="B6067" t="str">
            <v>10411728 Astromelia cortada seca santiago</v>
          </cell>
        </row>
        <row r="6068">
          <cell r="B6068" t="str">
            <v>10411729 Astromelia cortada seca senna</v>
          </cell>
        </row>
        <row r="6069">
          <cell r="B6069" t="str">
            <v>10411730 Astromelia cortada seca snowball</v>
          </cell>
        </row>
        <row r="6070">
          <cell r="B6070" t="str">
            <v>10411731 Astromelia cortada seca sublime</v>
          </cell>
        </row>
        <row r="6071">
          <cell r="B6071" t="str">
            <v>10411732 Astromelia cortada seca tropicana</v>
          </cell>
        </row>
        <row r="6072">
          <cell r="B6072" t="str">
            <v>10411733 Astromelia cortada seca virginia</v>
          </cell>
        </row>
        <row r="6073">
          <cell r="B6073" t="str">
            <v>10411734 Astromelia cortada seca blanca</v>
          </cell>
        </row>
        <row r="6074">
          <cell r="B6074" t="str">
            <v>10411800 Amaranto cortado seco</v>
          </cell>
        </row>
        <row r="6075">
          <cell r="B6075" t="str">
            <v>10411801 Amaranto cortado seco verde colgante</v>
          </cell>
        </row>
        <row r="6076">
          <cell r="B6076" t="str">
            <v>10411802 Amaranto cortado seco rojo colgante</v>
          </cell>
        </row>
        <row r="6077">
          <cell r="B6077" t="str">
            <v>10411803 Amaranto cortado seco bronce erguido</v>
          </cell>
        </row>
        <row r="6078">
          <cell r="B6078" t="str">
            <v>10411804 Amaranto cortado seco verde erguido</v>
          </cell>
        </row>
        <row r="6079">
          <cell r="B6079" t="str">
            <v>10411805 Amaranto cortado seco rojo erguido</v>
          </cell>
        </row>
        <row r="6080">
          <cell r="B6080" t="str">
            <v>10411900 Amaryllis cortado seco</v>
          </cell>
        </row>
        <row r="6081">
          <cell r="B6081" t="str">
            <v>10411901 Amaryllis cortado seco naranja</v>
          </cell>
        </row>
        <row r="6082">
          <cell r="B6082" t="str">
            <v>10411902 Amaryllis cortado seco orange nagano</v>
          </cell>
        </row>
        <row r="6083">
          <cell r="B6083" t="str">
            <v>10411903 Amaryllis cortado seco pigmeo mini</v>
          </cell>
        </row>
        <row r="6084">
          <cell r="B6084" t="str">
            <v>10411904 Amaryllis cortado seco red lion</v>
          </cell>
        </row>
        <row r="6085">
          <cell r="B6085" t="str">
            <v>10411905 Amaryllis cortado seco rilona</v>
          </cell>
        </row>
        <row r="6086">
          <cell r="B6086" t="str">
            <v>10411906 Amaryllis cortado seco royal velvet</v>
          </cell>
        </row>
        <row r="6087">
          <cell r="B6087" t="str">
            <v>10411907 Amaryllis cortado seco sonatini naranja</v>
          </cell>
        </row>
        <row r="6088">
          <cell r="B6088" t="str">
            <v>10411908 Amaryllis cortado seco sonatini rojo</v>
          </cell>
        </row>
        <row r="6089">
          <cell r="B6089" t="str">
            <v>10411909 Amaryllis cortado seco tango</v>
          </cell>
        </row>
        <row r="6090">
          <cell r="B6090" t="str">
            <v>10411910 Amaryllis cortado seco tinto night</v>
          </cell>
        </row>
        <row r="6091">
          <cell r="B6091" t="str">
            <v>10412000 Anémona cortada seca</v>
          </cell>
        </row>
        <row r="6092">
          <cell r="B6092" t="str">
            <v>10412001 Anémona cortada seca aubergine</v>
          </cell>
        </row>
        <row r="6093">
          <cell r="B6093" t="str">
            <v>10412002 Anémona cortada seca negra</v>
          </cell>
        </row>
        <row r="6094">
          <cell r="B6094" t="str">
            <v>10412003 Anémona cortada seca azul</v>
          </cell>
        </row>
        <row r="6095">
          <cell r="B6095" t="str">
            <v>10412004 Anémona cortada seca cereza</v>
          </cell>
        </row>
        <row r="6096">
          <cell r="B6096" t="str">
            <v>10412005 Anémona cortada seca coronaria</v>
          </cell>
        </row>
        <row r="6097">
          <cell r="B6097" t="str">
            <v>10412006 Anémona cortada seca rosado fuerte</v>
          </cell>
        </row>
        <row r="6098">
          <cell r="B6098" t="str">
            <v>10412007 Anémona cortada seca rosado claro</v>
          </cell>
        </row>
        <row r="6099">
          <cell r="B6099" t="str">
            <v>10412008 Anémona cortada seca rosado</v>
          </cell>
        </row>
        <row r="6100">
          <cell r="B6100" t="str">
            <v>10412009 Anémona cortada seca púrpura</v>
          </cell>
        </row>
        <row r="6101">
          <cell r="B6101" t="str">
            <v>10412010 Anémona cortada seca roja</v>
          </cell>
        </row>
        <row r="6102">
          <cell r="B6102" t="str">
            <v>10412011 Anémona cortada seca blanca</v>
          </cell>
        </row>
        <row r="6103">
          <cell r="B6103" t="str">
            <v>10412100 Asclepia cortada seca</v>
          </cell>
        </row>
        <row r="6104">
          <cell r="B6104" t="str">
            <v>10412101 Asclepia cortada seca lavanda</v>
          </cell>
        </row>
        <row r="6105">
          <cell r="B6105" t="str">
            <v>10412102 Asclepia cortada seca moby dick</v>
          </cell>
        </row>
        <row r="6106">
          <cell r="B6106" t="str">
            <v>10412103 Asclepia cortada seca tuberosa</v>
          </cell>
        </row>
        <row r="6107">
          <cell r="B6107" t="str">
            <v>10412104 Asclepia cortada seca blanca</v>
          </cell>
        </row>
        <row r="6108">
          <cell r="B6108" t="str">
            <v>10412200 Aster cortada seca</v>
          </cell>
        </row>
        <row r="6109">
          <cell r="B6109" t="str">
            <v>10412201 Aster cortada seca beauty</v>
          </cell>
        </row>
        <row r="6110">
          <cell r="B6110" t="str">
            <v>10412202 Aster cortada seca japonés azul</v>
          </cell>
        </row>
        <row r="6111">
          <cell r="B6111" t="str">
            <v>10412203 Aster cortada seca japonés verde</v>
          </cell>
        </row>
        <row r="6112">
          <cell r="B6112" t="str">
            <v>10412204 Aster cortada seca japonés rosado fuerte</v>
          </cell>
        </row>
        <row r="6113">
          <cell r="B6113" t="str">
            <v>10412205 Aster cortada seca japonés lavanda</v>
          </cell>
        </row>
        <row r="6114">
          <cell r="B6114" t="str">
            <v>10412206 Aster cortada seca japonés rosado claro</v>
          </cell>
        </row>
        <row r="6115">
          <cell r="B6115" t="str">
            <v>10412207 Aster cortada seca japonés durazno</v>
          </cell>
        </row>
        <row r="6116">
          <cell r="B6116" t="str">
            <v>10412208 Aster cortada seca japonés rosado</v>
          </cell>
        </row>
        <row r="6117">
          <cell r="B6117" t="str">
            <v>10412209 Aster cortada seca japonés púrpura</v>
          </cell>
        </row>
        <row r="6118">
          <cell r="B6118" t="str">
            <v>10412210 Aster cortada seca japonés rojo</v>
          </cell>
        </row>
        <row r="6119">
          <cell r="B6119" t="str">
            <v>10412211 Aster cortada seca japonés spider</v>
          </cell>
        </row>
        <row r="6120">
          <cell r="B6120" t="str">
            <v>10412212 Aster cortada seca japonés  blanco</v>
          </cell>
        </row>
        <row r="6121">
          <cell r="B6121" t="str">
            <v>10412213 Aster cortada seca novi belgii rosado fuerte</v>
          </cell>
        </row>
        <row r="6122">
          <cell r="B6122" t="str">
            <v>10412214 Aster cortada seca novi belgii lavanda</v>
          </cell>
        </row>
        <row r="6123">
          <cell r="B6123" t="str">
            <v>10412215 Aster cortada seca novi belgii rosado</v>
          </cell>
        </row>
        <row r="6124">
          <cell r="B6124" t="str">
            <v>10412216 Aster cortada seca novi belgii púrpura</v>
          </cell>
        </row>
        <row r="6125">
          <cell r="B6125" t="str">
            <v>10412217 Aster cortada seca novi belgii blanco</v>
          </cell>
        </row>
        <row r="6126">
          <cell r="B6126" t="str">
            <v>10412218 Aster cortada seca solidago</v>
          </cell>
        </row>
        <row r="6127">
          <cell r="B6127" t="str">
            <v>10412219 Aster cortada seca spider</v>
          </cell>
        </row>
        <row r="6128">
          <cell r="B6128" t="str">
            <v>10412300 Berzelia cortada seca</v>
          </cell>
        </row>
        <row r="6129">
          <cell r="B6129" t="str">
            <v>10412301 Berzelia lanuginosa cortada seca abrotnoides</v>
          </cell>
        </row>
        <row r="6130">
          <cell r="B6130" t="str">
            <v>10412302 Berzelia lanuginosa cortada seca fireball</v>
          </cell>
        </row>
        <row r="6131">
          <cell r="B6131" t="str">
            <v>10412303 Berzelia lanuginosa cortada seca galpinii</v>
          </cell>
        </row>
        <row r="6132">
          <cell r="B6132" t="str">
            <v>10412304 Berzelia lanuginosa cortada seca galpini o baubles</v>
          </cell>
        </row>
        <row r="6133">
          <cell r="B6133" t="str">
            <v>10412305 Berzelia lanuginosa cortada seca squarrosa</v>
          </cell>
        </row>
        <row r="6134">
          <cell r="B6134" t="str">
            <v>10412400 Bouvaria cortada seca</v>
          </cell>
        </row>
        <row r="6135">
          <cell r="B6135" t="str">
            <v>10412401 Bouvardia cortada seca doble rosado fuerte</v>
          </cell>
        </row>
        <row r="6136">
          <cell r="B6136" t="str">
            <v>10412402 Bouvardia cortada seca rosado claro</v>
          </cell>
        </row>
        <row r="6137">
          <cell r="B6137" t="str">
            <v>10412403 Bouvardia cortada seca doble rosado claro</v>
          </cell>
        </row>
        <row r="6138">
          <cell r="B6138" t="str">
            <v>10412404 Bouvardia cortada seca roja</v>
          </cell>
        </row>
        <row r="6139">
          <cell r="B6139" t="str">
            <v>10412405 Bouvardia cortada seca blanca</v>
          </cell>
        </row>
        <row r="6140">
          <cell r="B6140" t="str">
            <v>10412500 Brodiaea cortada seca</v>
          </cell>
        </row>
        <row r="6141">
          <cell r="B6141" t="str">
            <v>10412501 Brodiaea cortada seca congesta</v>
          </cell>
        </row>
        <row r="6142">
          <cell r="B6142" t="str">
            <v>10412502 Brodiaea cortada seca congesta lavanda</v>
          </cell>
        </row>
        <row r="6143">
          <cell r="B6143" t="str">
            <v>10412503 Brodiaea cortada seca jacinta</v>
          </cell>
        </row>
        <row r="6144">
          <cell r="B6144" t="str">
            <v>10412504 Brodiaea cortada seca ida maija</v>
          </cell>
        </row>
        <row r="6145">
          <cell r="B6145" t="str">
            <v>10412505 Brodiaea cortada seca starlight</v>
          </cell>
        </row>
        <row r="6146">
          <cell r="B6146" t="str">
            <v>10412600 Calla cortada seca</v>
          </cell>
        </row>
        <row r="6147">
          <cell r="B6147" t="str">
            <v>10412601 Calla cortada seca green goddess</v>
          </cell>
        </row>
        <row r="6148">
          <cell r="B6148" t="str">
            <v>10412602 Calla cortada seca ramillete albertville</v>
          </cell>
        </row>
        <row r="6149">
          <cell r="B6149" t="str">
            <v>10412603 Calla cortada seca ramillete aranal</v>
          </cell>
        </row>
        <row r="6150">
          <cell r="B6150" t="str">
            <v>10412604 Calla cortada seca ramillete black eyed beauty</v>
          </cell>
        </row>
        <row r="6151">
          <cell r="B6151" t="str">
            <v>10412605 Calla cortada seca black star</v>
          </cell>
        </row>
        <row r="6152">
          <cell r="B6152" t="str">
            <v>10412606 Calla cortada seca brisbane</v>
          </cell>
        </row>
        <row r="6153">
          <cell r="B6153" t="str">
            <v>10412607 Calla cortada seca crystal blush</v>
          </cell>
        </row>
        <row r="6154">
          <cell r="B6154" t="str">
            <v>10412608 Calla cortada seca crystal pink</v>
          </cell>
        </row>
        <row r="6155">
          <cell r="B6155" t="str">
            <v>10412609 Calla cortada seca crystal white</v>
          </cell>
        </row>
        <row r="6156">
          <cell r="B6156" t="str">
            <v>10412610 Calla cortada seca dark captain romanc</v>
          </cell>
        </row>
        <row r="6157">
          <cell r="B6157" t="str">
            <v>10412611 Calla cortada seca ramillete dark mozart</v>
          </cell>
        </row>
        <row r="6158">
          <cell r="B6158" t="str">
            <v>10412612 Calla cortada seca ramillete dark naomi</v>
          </cell>
        </row>
        <row r="6159">
          <cell r="B6159" t="str">
            <v>10412613 Calla cortada seca ramillete deformed calla</v>
          </cell>
        </row>
        <row r="6160">
          <cell r="B6160" t="str">
            <v>10412614 Calla cortada seca ramillete dordogne</v>
          </cell>
        </row>
        <row r="6161">
          <cell r="B6161" t="str">
            <v>10412615 Calla cortada seca ramillete etude</v>
          </cell>
        </row>
        <row r="6162">
          <cell r="B6162" t="str">
            <v>10412616 Calla cortada seca ramillete farao</v>
          </cell>
        </row>
        <row r="6163">
          <cell r="B6163" t="str">
            <v>10412617 Calla cortada seca ramillete fire glow</v>
          </cell>
        </row>
        <row r="6164">
          <cell r="B6164" t="str">
            <v>10412618 Calla cortada seca ramillete florex gold</v>
          </cell>
        </row>
        <row r="6165">
          <cell r="B6165" t="str">
            <v>10412619 Calla cortada seca ramillete garnet glow</v>
          </cell>
        </row>
        <row r="6166">
          <cell r="B6166" t="str">
            <v>10412620 Calla cortada seca ramillete hot chocolate</v>
          </cell>
        </row>
        <row r="6167">
          <cell r="B6167" t="str">
            <v>10412621 Calla cortada seca ramillete lavender improved</v>
          </cell>
        </row>
        <row r="6168">
          <cell r="B6168" t="str">
            <v>10412622 Calla cortada seca ramillete light cromance</v>
          </cell>
        </row>
        <row r="6169">
          <cell r="B6169" t="str">
            <v>10412623 Calla cortada seca ramillete little suzy</v>
          </cell>
        </row>
        <row r="6170">
          <cell r="B6170" t="str">
            <v>10412624 Calla cortada seca ramillete majestic red</v>
          </cell>
        </row>
        <row r="6171">
          <cell r="B6171" t="str">
            <v>10412625 Calla cortada seca ramillete mango</v>
          </cell>
        </row>
        <row r="6172">
          <cell r="B6172" t="str">
            <v>10412626 Calla cortada seca ramillete merlot</v>
          </cell>
        </row>
        <row r="6173">
          <cell r="B6173" t="str">
            <v>10412627 Calla cortada seca ramillete mozart</v>
          </cell>
        </row>
        <row r="6174">
          <cell r="B6174" t="str">
            <v>10412628 Calla cortada seca ramillete naomi</v>
          </cell>
        </row>
        <row r="6175">
          <cell r="B6175" t="str">
            <v>10412629 Calla cortada seca ramillete night cap</v>
          </cell>
        </row>
        <row r="6176">
          <cell r="B6176" t="str">
            <v>10412630 Calla cortada seca ramillete odessa</v>
          </cell>
        </row>
        <row r="6177">
          <cell r="B6177" t="str">
            <v>10412631 Calla cortada seca ramillete pacific pink</v>
          </cell>
        </row>
        <row r="6178">
          <cell r="B6178" t="str">
            <v>10412632 Calla cortada seca ramillete passion fruit</v>
          </cell>
        </row>
        <row r="6179">
          <cell r="B6179" t="str">
            <v>10412633 Calla cortada seca ramillete picasso</v>
          </cell>
        </row>
        <row r="6180">
          <cell r="B6180" t="str">
            <v>10412634 Calla cortada seca ramillete pillow talk</v>
          </cell>
        </row>
        <row r="6181">
          <cell r="B6181" t="str">
            <v>10412635 Calla cortada seca ramillete pink persuation</v>
          </cell>
        </row>
        <row r="6182">
          <cell r="B6182" t="str">
            <v>10412636 Calla cortada seca ramillete pisa</v>
          </cell>
        </row>
        <row r="6183">
          <cell r="B6183" t="str">
            <v>10412637 Calla cortada seca ramillete pot of</v>
          </cell>
        </row>
        <row r="6184">
          <cell r="B6184" t="str">
            <v>10412638 Calla cortada seca ramillete red sox</v>
          </cell>
        </row>
        <row r="6185">
          <cell r="B6185" t="str">
            <v>10412639 Calla cortada seca ramillete rosa</v>
          </cell>
        </row>
        <row r="6186">
          <cell r="B6186" t="str">
            <v>10412640 Calla cortada seca ramillete ruby light rose</v>
          </cell>
        </row>
        <row r="6187">
          <cell r="B6187" t="str">
            <v>10412641 Calla cortada seca ramillete samur</v>
          </cell>
        </row>
        <row r="6188">
          <cell r="B6188" t="str">
            <v>10412642 Calla cortada seca ramillete sapporo</v>
          </cell>
        </row>
        <row r="6189">
          <cell r="B6189" t="str">
            <v>10412643 Calla cortada seca ramillete schwarzwalder</v>
          </cell>
        </row>
        <row r="6190">
          <cell r="B6190" t="str">
            <v>10412644 Calla cortada seca ramillete serrada</v>
          </cell>
        </row>
        <row r="6191">
          <cell r="B6191" t="str">
            <v>10412645 Calla cortada seca ramillete solemio</v>
          </cell>
        </row>
        <row r="6192">
          <cell r="B6192" t="str">
            <v>10412646 Calla cortada seca ramillete sunrise</v>
          </cell>
        </row>
        <row r="6193">
          <cell r="B6193" t="str">
            <v>10412647 Calla cortada seca ramillete super mac</v>
          </cell>
        </row>
        <row r="6194">
          <cell r="B6194" t="str">
            <v>10412648 Calla cortada seca ramillete swan lake</v>
          </cell>
        </row>
        <row r="6195">
          <cell r="B6195" t="str">
            <v>10412649 Calla cortada seca ramillete vermeer</v>
          </cell>
        </row>
        <row r="6196">
          <cell r="B6196" t="str">
            <v>10412650 Calla cortada seca ramillete white butterfly</v>
          </cell>
        </row>
        <row r="6197">
          <cell r="B6197" t="str">
            <v>10412651 Calla cortada seca ramillete amarilla</v>
          </cell>
        </row>
        <row r="6198">
          <cell r="B6198" t="str">
            <v>10412652 Calla cortada seca ramillete yellow mozart</v>
          </cell>
        </row>
        <row r="6199">
          <cell r="B6199" t="str">
            <v>10412653 Calla cortada seca ramillete white large</v>
          </cell>
        </row>
        <row r="6200">
          <cell r="B6200" t="str">
            <v>10412800 Celosia cortada seca</v>
          </cell>
        </row>
        <row r="6201">
          <cell r="B6201" t="str">
            <v>10412801 Cresta de gallo (celosia) cortada seca verde</v>
          </cell>
        </row>
        <row r="6202">
          <cell r="B6202" t="str">
            <v>10412802 Cresta de gallo (celosia) cortada seca anaranjado</v>
          </cell>
        </row>
        <row r="6203">
          <cell r="B6203" t="str">
            <v>10412803 Cresta de gallo (celosia) cortada seca rosado</v>
          </cell>
        </row>
        <row r="6204">
          <cell r="B6204" t="str">
            <v>10412804 Cresta de gallo (celosia) cortada seca púrpura</v>
          </cell>
        </row>
        <row r="6205">
          <cell r="B6205" t="str">
            <v>10412805 Cresta de gallo (celosia) cortada seca rojo</v>
          </cell>
        </row>
        <row r="6206">
          <cell r="B6206" t="str">
            <v>10412806 Cresta de gallo (celosia) cortada seca amarillo</v>
          </cell>
        </row>
        <row r="6207">
          <cell r="B6207" t="str">
            <v>10412807 Cresta de gallo (celosia) cortada seca plume light</v>
          </cell>
        </row>
        <row r="6208">
          <cell r="B6208" t="str">
            <v>10412808 Cresta de gallo (celosia) cortada seca plume orange</v>
          </cell>
        </row>
        <row r="6209">
          <cell r="B6209" t="str">
            <v>10412809 Cresta de gallo (celosia) cortada seca plume purple</v>
          </cell>
        </row>
        <row r="6210">
          <cell r="B6210" t="str">
            <v>10412810 Cresta de gallo (celosia) cortada seca plume red</v>
          </cell>
        </row>
        <row r="6211">
          <cell r="B6211" t="str">
            <v>10412811 Cresta de gallo (celosia) cortada seca plume yellow</v>
          </cell>
        </row>
        <row r="6212">
          <cell r="B6212" t="str">
            <v>10412812 Cresta de gallo (celosia) cortada seca wheat pink</v>
          </cell>
        </row>
        <row r="6213">
          <cell r="B6213" t="str">
            <v>10412813 Cresta de gallo (celosia) cortada seca wheat yellow</v>
          </cell>
        </row>
        <row r="6214">
          <cell r="B6214" t="str">
            <v>10412900 Narciso cortado seco</v>
          </cell>
        </row>
        <row r="6215">
          <cell r="B6215" t="str">
            <v>10412901 Narciso cortado seco dick wilden</v>
          </cell>
        </row>
        <row r="6216">
          <cell r="B6216" t="str">
            <v>10412902 Narciso cortado seco dutch master</v>
          </cell>
        </row>
        <row r="6217">
          <cell r="B6217" t="str">
            <v>10412903 Narciso cortado seco ice follies</v>
          </cell>
        </row>
        <row r="6218">
          <cell r="B6218" t="str">
            <v>10412904 Narciso cortado seco ice king</v>
          </cell>
        </row>
        <row r="6219">
          <cell r="B6219" t="str">
            <v>10412905 Narciso cortado seco johan strauss</v>
          </cell>
        </row>
        <row r="6220">
          <cell r="B6220" t="str">
            <v>10412906 Narciso cortado seco yellow carlton</v>
          </cell>
        </row>
        <row r="6221">
          <cell r="B6221" t="str">
            <v>10413000 Dalia cortada seca</v>
          </cell>
        </row>
        <row r="6222">
          <cell r="B6222" t="str">
            <v>10413001 Dalia cortada seca bicolor</v>
          </cell>
        </row>
        <row r="6223">
          <cell r="B6223" t="str">
            <v>10413002 Dalia cortada seca rosado fuerte</v>
          </cell>
        </row>
        <row r="6224">
          <cell r="B6224" t="str">
            <v>10413003 Dalia cortada seca rosado claro</v>
          </cell>
        </row>
        <row r="6225">
          <cell r="B6225" t="str">
            <v>10413004 Dalia cortada seca rosado medio</v>
          </cell>
        </row>
        <row r="6226">
          <cell r="B6226" t="str">
            <v>10413005 Dalia cortada seca anaranjado</v>
          </cell>
        </row>
        <row r="6227">
          <cell r="B6227" t="str">
            <v>10413006 Dalia cortada seca durazno</v>
          </cell>
        </row>
        <row r="6228">
          <cell r="B6228" t="str">
            <v>10413007 Dalia cortada seca púrpura</v>
          </cell>
        </row>
        <row r="6229">
          <cell r="B6229" t="str">
            <v>10413008 Dalia cortada seca roja</v>
          </cell>
        </row>
        <row r="6230">
          <cell r="B6230" t="str">
            <v>10413009 Dalia cortada seca blanca</v>
          </cell>
        </row>
        <row r="6231">
          <cell r="B6231" t="str">
            <v>10413010 Dalia cortada seca amarilla</v>
          </cell>
        </row>
        <row r="6232">
          <cell r="B6232" t="str">
            <v>10413100 Delphinium cortado seco</v>
          </cell>
        </row>
        <row r="6233">
          <cell r="B6233" t="str">
            <v>10413101 Delphinium cortado seco bella azul oscuro</v>
          </cell>
        </row>
        <row r="6234">
          <cell r="B6234" t="str">
            <v>10413102 Delphinium cortado seco bella azul claro</v>
          </cell>
        </row>
        <row r="6235">
          <cell r="B6235" t="str">
            <v>10413103 Delphinium cortado seco bella blanco</v>
          </cell>
        </row>
        <row r="6236">
          <cell r="B6236" t="str">
            <v>10413104 Delphinium cortado seco azul sombra</v>
          </cell>
        </row>
        <row r="6237">
          <cell r="B6237" t="str">
            <v>10413105 Delphinium cortado seco híbrido azul oscuro</v>
          </cell>
        </row>
        <row r="6238">
          <cell r="B6238" t="str">
            <v>10413106 Delphinium cortado seco híbrido azul claro</v>
          </cell>
        </row>
        <row r="6239">
          <cell r="B6239" t="str">
            <v>10413107 Delphinium cortado seco híbrido malva</v>
          </cell>
        </row>
        <row r="6240">
          <cell r="B6240" t="str">
            <v>10413108 Delphinium cortado seco híbrido rosado</v>
          </cell>
        </row>
        <row r="6241">
          <cell r="B6241" t="str">
            <v>10413109 Delphinium cortado seco híbrido púrpura</v>
          </cell>
        </row>
        <row r="6242">
          <cell r="B6242" t="str">
            <v>10413110 Delphinium cortado seco híbrido rojo</v>
          </cell>
        </row>
        <row r="6243">
          <cell r="B6243" t="str">
            <v>10413111 Delphinium cortado seco híbrido blanco</v>
          </cell>
        </row>
        <row r="6244">
          <cell r="B6244" t="str">
            <v>10413112 Delphinium cortado seco princesa carolina</v>
          </cell>
        </row>
        <row r="6245">
          <cell r="B6245" t="str">
            <v>10413113 Delphinium cortado seco volkerfrieden</v>
          </cell>
        </row>
        <row r="6246">
          <cell r="B6246" t="str">
            <v>10413200 Clavel (dianthus) cortado seco</v>
          </cell>
        </row>
        <row r="6247">
          <cell r="B6247" t="str">
            <v>10413201 Clavel (dianthus) cortado seco chocolate</v>
          </cell>
        </row>
        <row r="6248">
          <cell r="B6248" t="str">
            <v>10413202 Clavel (dianthus) cortado seco fucsia</v>
          </cell>
        </row>
        <row r="6249">
          <cell r="B6249" t="str">
            <v>10413203 Clavel (dianthus) cortado seco bola verde</v>
          </cell>
        </row>
        <row r="6250">
          <cell r="B6250" t="str">
            <v>10413204 Clavel (dianthus) cortado seco rosado fuerte</v>
          </cell>
        </row>
        <row r="6251">
          <cell r="B6251" t="str">
            <v>10413205 Clavel (dianthus) cortado seco lavanda</v>
          </cell>
        </row>
        <row r="6252">
          <cell r="B6252" t="str">
            <v>10413206 Clavel (dianthus) cortado seco frambuesa</v>
          </cell>
        </row>
        <row r="6253">
          <cell r="B6253" t="str">
            <v>10413207 Clavel (dianthus) cortado seco rojo</v>
          </cell>
        </row>
        <row r="6254">
          <cell r="B6254" t="str">
            <v>10413208 Clavel (dianthus) cortado seco rosado</v>
          </cell>
        </row>
        <row r="6255">
          <cell r="B6255" t="str">
            <v>10413300 Eremruses cortadas secas</v>
          </cell>
        </row>
        <row r="6256">
          <cell r="B6256" t="str">
            <v>10413301 Eremurus cortado seco deruyter híbrido</v>
          </cell>
        </row>
        <row r="6257">
          <cell r="B6257" t="str">
            <v>10413302 Eremurus cortado seco himalaicus blanco</v>
          </cell>
        </row>
        <row r="6258">
          <cell r="B6258" t="str">
            <v>10413303 Eremurus cortado seco anaranjado</v>
          </cell>
        </row>
        <row r="6259">
          <cell r="B6259" t="str">
            <v>10413304 Eremurus cortado seco durazno</v>
          </cell>
        </row>
        <row r="6260">
          <cell r="B6260" t="str">
            <v>10413305 Eremurus cortado seco amarillo</v>
          </cell>
        </row>
        <row r="6261">
          <cell r="B6261" t="str">
            <v>10413400 Brezo (erica) cortada seca</v>
          </cell>
        </row>
        <row r="6262">
          <cell r="B6262" t="str">
            <v>10413401 Brezo (erica) cortado seco campunalarus</v>
          </cell>
        </row>
        <row r="6263">
          <cell r="B6263" t="str">
            <v>10413402 Brezo (erica) cortado seco conica</v>
          </cell>
        </row>
        <row r="6264">
          <cell r="B6264" t="str">
            <v>10413403 Brezo (erica) cortado seco green ice</v>
          </cell>
        </row>
        <row r="6265">
          <cell r="B6265" t="str">
            <v>10413404 Brezo (erica) cortado seco rosado</v>
          </cell>
        </row>
        <row r="6266">
          <cell r="B6266" t="str">
            <v>10413405 Brezo (erica) cortado seco príncipe de gales</v>
          </cell>
        </row>
        <row r="6267">
          <cell r="B6267" t="str">
            <v>10413500 Euphorbia cortada seca</v>
          </cell>
        </row>
        <row r="6268">
          <cell r="B6268" t="str">
            <v>10413501 Euphorbia cortada seca characias</v>
          </cell>
        </row>
        <row r="6269">
          <cell r="B6269" t="str">
            <v>10413502 Euphorbia cortada seca griffithii fireglow</v>
          </cell>
        </row>
        <row r="6270">
          <cell r="B6270" t="str">
            <v>10413503 Euphorbia cortada seca martini</v>
          </cell>
        </row>
        <row r="6271">
          <cell r="B6271" t="str">
            <v>10413504 Euphorbia cortada seca anaranjada</v>
          </cell>
        </row>
        <row r="6272">
          <cell r="B6272" t="str">
            <v>10413505 Euphorbia cortada seca durazno</v>
          </cell>
        </row>
        <row r="6273">
          <cell r="B6273" t="str">
            <v>10413506 Euphorbia cortada seca rosada</v>
          </cell>
        </row>
        <row r="6274">
          <cell r="B6274" t="str">
            <v>10413507 Euphorbia cortada seca roja</v>
          </cell>
        </row>
        <row r="6275">
          <cell r="B6275" t="str">
            <v>10413508 Euphorbia cortada seca blanca</v>
          </cell>
        </row>
        <row r="6276">
          <cell r="B6276" t="str">
            <v>10413509 Euphorbia cortada seca amarilla</v>
          </cell>
        </row>
        <row r="6277">
          <cell r="B6277" t="str">
            <v>10413510 Euphorbia cortada seca amarilla spurge</v>
          </cell>
        </row>
        <row r="6278">
          <cell r="B6278" t="str">
            <v>10413600 Fresia cortada seca</v>
          </cell>
        </row>
        <row r="6279">
          <cell r="B6279" t="str">
            <v>10413601 Fresia cortada seca crema</v>
          </cell>
        </row>
        <row r="6280">
          <cell r="B6280" t="str">
            <v>10413602 Fresia cortada seca doble blanca</v>
          </cell>
        </row>
        <row r="6281">
          <cell r="B6281" t="str">
            <v>10413603 Fresia cortada seca doble amarilla</v>
          </cell>
        </row>
        <row r="6282">
          <cell r="B6282" t="str">
            <v>10413604 Fresia cortada seca rosado fuerte</v>
          </cell>
        </row>
        <row r="6283">
          <cell r="B6283" t="str">
            <v>10413605 Fresia cortada seca lady brunet</v>
          </cell>
        </row>
        <row r="6284">
          <cell r="B6284" t="str">
            <v>10413606 Fresia cortada seca lavanda</v>
          </cell>
        </row>
        <row r="6285">
          <cell r="B6285" t="str">
            <v>10413607 Fresia cortada seca rosado medio</v>
          </cell>
        </row>
        <row r="6286">
          <cell r="B6286" t="str">
            <v>10413608 Fresia cortada seca anaranjado</v>
          </cell>
        </row>
        <row r="6287">
          <cell r="B6287" t="str">
            <v>10413609 Fresia cortada seca pimpinela</v>
          </cell>
        </row>
        <row r="6288">
          <cell r="B6288" t="str">
            <v>10413610 Fresia cortada seca rosada</v>
          </cell>
        </row>
        <row r="6289">
          <cell r="B6289" t="str">
            <v>10413611 Fresia cortada seca pùrpura</v>
          </cell>
        </row>
        <row r="6290">
          <cell r="B6290" t="str">
            <v>10413612 Fresia cortada seca roja</v>
          </cell>
        </row>
        <row r="6291">
          <cell r="B6291" t="str">
            <v>10413613 Fresia cortada seca blanca</v>
          </cell>
        </row>
        <row r="6292">
          <cell r="B6292" t="str">
            <v>10413614 Fresia cortada seca amarilla</v>
          </cell>
        </row>
        <row r="6293">
          <cell r="B6293" t="str">
            <v>10413700 Ajedrezada cortada seca</v>
          </cell>
        </row>
        <row r="6294">
          <cell r="B6294" t="str">
            <v>10413701 Ajedrezada cortada seca acmopelata</v>
          </cell>
        </row>
        <row r="6295">
          <cell r="B6295" t="str">
            <v>10413702 Ajedrezada cortada seca assyriaca</v>
          </cell>
        </row>
        <row r="6296">
          <cell r="B6296" t="str">
            <v>10413703 Ajedrezada cortada seca assyriaca uva vulpis</v>
          </cell>
        </row>
        <row r="6297">
          <cell r="B6297" t="str">
            <v>10413704 Ajedrezada cortada seca elysee</v>
          </cell>
        </row>
        <row r="6298">
          <cell r="B6298" t="str">
            <v>10413705 Ajedrezada cortada seca imperialis anaranjada</v>
          </cell>
        </row>
        <row r="6299">
          <cell r="B6299" t="str">
            <v>10413706 Ajedrezada cortada seca imperialis amarilla</v>
          </cell>
        </row>
        <row r="6300">
          <cell r="B6300" t="str">
            <v>10413707 Ajedrezada cortada seca meleagris</v>
          </cell>
        </row>
        <row r="6301">
          <cell r="B6301" t="str">
            <v>10413708 Ajedrezada cortada seca michailowski</v>
          </cell>
        </row>
        <row r="6302">
          <cell r="B6302" t="str">
            <v>10413709 Ajedrezada cortada seca uva vulpis</v>
          </cell>
        </row>
        <row r="6303">
          <cell r="B6303" t="str">
            <v>10413800 Hiniesta cortada seca</v>
          </cell>
        </row>
        <row r="6304">
          <cell r="B6304" t="str">
            <v>10413801 Hiniesta cortada seca verde</v>
          </cell>
        </row>
        <row r="6305">
          <cell r="B6305" t="str">
            <v>10413802 Hiniesta cortada seca rosado fuerte</v>
          </cell>
        </row>
        <row r="6306">
          <cell r="B6306" t="str">
            <v>10413803 Hiniesta cortada seca lavanda</v>
          </cell>
        </row>
        <row r="6307">
          <cell r="B6307" t="str">
            <v>10413804 Hiniesta cortada seca rosado claro</v>
          </cell>
        </row>
        <row r="6308">
          <cell r="B6308" t="str">
            <v>10413805 Hiniesta cortada seca durazno</v>
          </cell>
        </row>
        <row r="6309">
          <cell r="B6309" t="str">
            <v>10413806 Hiniesta cortada seca púrpura</v>
          </cell>
        </row>
        <row r="6310">
          <cell r="B6310" t="str">
            <v>10413807 Hiniesta cortada seca blanco</v>
          </cell>
        </row>
        <row r="6311">
          <cell r="B6311" t="str">
            <v>10413808 Hiniesta cortada seca amarillo</v>
          </cell>
        </row>
        <row r="6312">
          <cell r="B6312" t="str">
            <v>10413900 Margarita cortada seca</v>
          </cell>
        </row>
        <row r="6313">
          <cell r="B6313" t="str">
            <v>10413901 Margarita cortada seca crema de centro negro</v>
          </cell>
        </row>
        <row r="6314">
          <cell r="B6314" t="str">
            <v>10413902 Margarita cortada seca crema</v>
          </cell>
        </row>
        <row r="6315">
          <cell r="B6315" t="str">
            <v>10413903 Margarita cortada seca dorada</v>
          </cell>
        </row>
        <row r="6316">
          <cell r="B6316" t="str">
            <v>10413904 Margarita cortada seca rosado fuerte</v>
          </cell>
        </row>
        <row r="6317">
          <cell r="B6317" t="str">
            <v>10413905 Margarita cortada seca rosado claro</v>
          </cell>
        </row>
        <row r="6318">
          <cell r="B6318" t="str">
            <v>10413906 Margarita cortada seca magenta</v>
          </cell>
        </row>
        <row r="6319">
          <cell r="B6319" t="str">
            <v>10413907 Margarita cortada seca mini coral</v>
          </cell>
        </row>
        <row r="6320">
          <cell r="B6320" t="str">
            <v>10413908 Margarita cortada seca mini fucsia</v>
          </cell>
        </row>
        <row r="6321">
          <cell r="B6321" t="str">
            <v>10413909 Margarita cortada seca mini rosado fuerte</v>
          </cell>
        </row>
        <row r="6322">
          <cell r="B6322" t="str">
            <v>10413910 Margarita cortada seca mini anaranjado claro de centro negro</v>
          </cell>
        </row>
        <row r="6323">
          <cell r="B6323" t="str">
            <v>10413911 Margarita cortada seca mini anaranjado de centro negro</v>
          </cell>
        </row>
        <row r="6324">
          <cell r="B6324" t="str">
            <v>10413912 Margarita cortada seca mini anaranjado</v>
          </cell>
        </row>
        <row r="6325">
          <cell r="B6325" t="str">
            <v>10413913 Margarita cortada seca mini rojo de centro negro</v>
          </cell>
        </row>
        <row r="6326">
          <cell r="B6326" t="str">
            <v>10413914 Margarita cortada seca mini blanco</v>
          </cell>
        </row>
        <row r="6327">
          <cell r="B6327" t="str">
            <v>10413915 Margarita cortada seca mini amarillo claro de centro negro</v>
          </cell>
        </row>
        <row r="6328">
          <cell r="B6328" t="str">
            <v>10413916 Margarita cortada seca anaranjado de centro negro</v>
          </cell>
        </row>
        <row r="6329">
          <cell r="B6329" t="str">
            <v>10413917 Margarita cortada seca anaranjada</v>
          </cell>
        </row>
        <row r="6330">
          <cell r="B6330" t="str">
            <v>10413918 Margarita cortada seca durazno de centro negro</v>
          </cell>
        </row>
        <row r="6331">
          <cell r="B6331" t="str">
            <v>10413919 Margarita cortada seca durazno</v>
          </cell>
        </row>
        <row r="6332">
          <cell r="B6332" t="str">
            <v>10413920 Margarita cortada seca rosada de centro negro</v>
          </cell>
        </row>
        <row r="6333">
          <cell r="B6333" t="str">
            <v>10413921 Margarita cortada seca rosada</v>
          </cell>
        </row>
        <row r="6334">
          <cell r="B6334" t="str">
            <v>10413922 Margarita cortada seca roja de centro negro</v>
          </cell>
        </row>
        <row r="6335">
          <cell r="B6335" t="str">
            <v>10413923 Margarita cortada seca roja</v>
          </cell>
        </row>
        <row r="6336">
          <cell r="B6336" t="str">
            <v>10413924 Margarita cortada seca spider durazno</v>
          </cell>
        </row>
        <row r="6337">
          <cell r="B6337" t="str">
            <v>10413925 Margarita cortada seca spider roja</v>
          </cell>
        </row>
        <row r="6338">
          <cell r="B6338" t="str">
            <v>10413926 Margarita cortada seca terracota</v>
          </cell>
        </row>
        <row r="6339">
          <cell r="B6339" t="str">
            <v>10413927 Margarita cortada seca blanca de centro negro</v>
          </cell>
        </row>
        <row r="6340">
          <cell r="B6340" t="str">
            <v>10413928 Margarita cortada seca blanca</v>
          </cell>
        </row>
        <row r="6341">
          <cell r="B6341" t="str">
            <v>10413929 Margarita cortada seca amarilla</v>
          </cell>
        </row>
        <row r="6342">
          <cell r="B6342" t="str">
            <v>10414000 Jengibre cortado seco</v>
          </cell>
        </row>
        <row r="6343">
          <cell r="B6343" t="str">
            <v>10414001 Jengibre cortado seco  indonesio</v>
          </cell>
        </row>
        <row r="6344">
          <cell r="B6344" t="str">
            <v>10414002 Jengibre cortado seco jungle king rosado</v>
          </cell>
        </row>
        <row r="6345">
          <cell r="B6345" t="str">
            <v>10414003 Jengibre cortado seco jungle king rojo</v>
          </cell>
        </row>
        <row r="6346">
          <cell r="B6346" t="str">
            <v>10414004 Jengibre cortado seco rosado</v>
          </cell>
        </row>
        <row r="6347">
          <cell r="B6347" t="str">
            <v>10414005 Jengibre cortado seco rojo</v>
          </cell>
        </row>
        <row r="6348">
          <cell r="B6348" t="str">
            <v>10414006 Jengibre cortado seco torch</v>
          </cell>
        </row>
        <row r="6349">
          <cell r="B6349" t="str">
            <v>10414100 Gladiolo cortado seco</v>
          </cell>
        </row>
        <row r="6350">
          <cell r="B6350" t="str">
            <v>10414101 Gladiolo cortado seco burgundy</v>
          </cell>
        </row>
        <row r="6351">
          <cell r="B6351" t="str">
            <v>10414102 Gladiolo cortado seco fucsia</v>
          </cell>
        </row>
        <row r="6352">
          <cell r="B6352" t="str">
            <v>10414103 Gladiolo cortado seco verde</v>
          </cell>
        </row>
        <row r="6353">
          <cell r="B6353" t="str">
            <v>10414104 Gladiolo cortado seco rosado fuerte</v>
          </cell>
        </row>
        <row r="6354">
          <cell r="B6354" t="str">
            <v>10414105 Gladiolo cortado seco rosado claro</v>
          </cell>
        </row>
        <row r="6355">
          <cell r="B6355" t="str">
            <v>10414106 Gladiolo cortado seco anaranjado</v>
          </cell>
        </row>
        <row r="6356">
          <cell r="B6356" t="str">
            <v>10414107 Gladiolo cortado seco durazno</v>
          </cell>
        </row>
        <row r="6357">
          <cell r="B6357" t="str">
            <v>10414108 Gladiolo cortado seco rosado medio</v>
          </cell>
        </row>
        <row r="6358">
          <cell r="B6358" t="str">
            <v>10414109 Gladiolo cortado seco púrpura</v>
          </cell>
        </row>
        <row r="6359">
          <cell r="B6359" t="str">
            <v>10414110 Gladiolo cortado seco rojo bi – color</v>
          </cell>
        </row>
        <row r="6360">
          <cell r="B6360" t="str">
            <v>10414111 Gladiolo cortado seco rojo</v>
          </cell>
        </row>
        <row r="6361">
          <cell r="B6361" t="str">
            <v>10414112 Gladiolo cortado seco salmón</v>
          </cell>
        </row>
        <row r="6362">
          <cell r="B6362" t="str">
            <v>10414113 Gladiolo cortado seco blanco</v>
          </cell>
        </row>
        <row r="6363">
          <cell r="B6363" t="str">
            <v>10414114 Gladiolo cortado seco amarillo</v>
          </cell>
        </row>
        <row r="6364">
          <cell r="B6364" t="str">
            <v>10414200 Godetia cortada seca</v>
          </cell>
        </row>
        <row r="6365">
          <cell r="B6365" t="str">
            <v>10414201 Godetia cortada seca bicolor</v>
          </cell>
        </row>
        <row r="6366">
          <cell r="B6366" t="str">
            <v>10414202 Godetia cortada seca fucsia</v>
          </cell>
        </row>
        <row r="6367">
          <cell r="B6367" t="str">
            <v>10414203 Godetia cortada seca rosado fuerte</v>
          </cell>
        </row>
        <row r="6368">
          <cell r="B6368" t="str">
            <v>10414204 Godetia cortada seca anaranjada</v>
          </cell>
        </row>
        <row r="6369">
          <cell r="B6369" t="str">
            <v>10414205 Godetia cortada seca roja</v>
          </cell>
        </row>
        <row r="6370">
          <cell r="B6370" t="str">
            <v>10414206 Godetia cortada seca blanca</v>
          </cell>
        </row>
        <row r="6371">
          <cell r="B6371" t="str">
            <v>10414300 Bromelia cortada seca</v>
          </cell>
        </row>
        <row r="6372">
          <cell r="B6372" t="str">
            <v>10414301 Bromelia lingulata cortada seca anaranjada</v>
          </cell>
        </row>
        <row r="6373">
          <cell r="B6373" t="str">
            <v>10414302 Bromelia lingulata cortada seca roja</v>
          </cell>
        </row>
        <row r="6374">
          <cell r="B6374" t="str">
            <v>10414303 Bromelia lingulata cortada seca blanca</v>
          </cell>
        </row>
        <row r="6375">
          <cell r="B6375" t="str">
            <v>10414304 Bromelia lingulata cortada seca amarilla</v>
          </cell>
        </row>
        <row r="6376">
          <cell r="B6376" t="str">
            <v>10414305 Bromelia variegata cortada seca</v>
          </cell>
        </row>
        <row r="6377">
          <cell r="B6377" t="str">
            <v>10414400 Gypsophilia cortada seca</v>
          </cell>
        </row>
        <row r="6378">
          <cell r="B6378" t="str">
            <v>10414401 Gypsophilia cortada seca bambino</v>
          </cell>
        </row>
        <row r="6379">
          <cell r="B6379" t="str">
            <v>10414402 Gypsophilia cortada seca million stars</v>
          </cell>
        </row>
        <row r="6380">
          <cell r="B6380" t="str">
            <v>10414403 Gypsophilia cortada seca mirabella</v>
          </cell>
        </row>
        <row r="6381">
          <cell r="B6381" t="str">
            <v>10414404 Gypsophilia cortada seca new love</v>
          </cell>
        </row>
        <row r="6382">
          <cell r="B6382" t="str">
            <v>10414405 Gypsophilia cortada seca orión</v>
          </cell>
        </row>
        <row r="6383">
          <cell r="B6383" t="str">
            <v>10414406 Gypsophilia cortada seca perfecta</v>
          </cell>
        </row>
        <row r="6384">
          <cell r="B6384" t="str">
            <v>10414500 Brezo cortado seco</v>
          </cell>
        </row>
        <row r="6385">
          <cell r="B6385" t="str">
            <v>10414501 Brezo cortado seco augustine</v>
          </cell>
        </row>
        <row r="6386">
          <cell r="B6386" t="str">
            <v>10414502 Brezo cortado seco érica cuatro hermanas</v>
          </cell>
        </row>
        <row r="6387">
          <cell r="B6387" t="str">
            <v>10414503 Brezo cortado seco francés</v>
          </cell>
        </row>
        <row r="6388">
          <cell r="B6388" t="str">
            <v>10414504 Brezo cortado seco verde</v>
          </cell>
        </row>
        <row r="6389">
          <cell r="B6389" t="str">
            <v>10414505 Brezo cortado seco sterling range blanco</v>
          </cell>
        </row>
        <row r="6390">
          <cell r="B6390" t="str">
            <v>10414506 Brezo cortado seco rosado sunset</v>
          </cell>
        </row>
        <row r="6391">
          <cell r="B6391" t="str">
            <v>10414507 Brezo cortado seco blanco</v>
          </cell>
        </row>
        <row r="6392">
          <cell r="B6392" t="str">
            <v>10414600 Heliconia cortada seca</v>
          </cell>
        </row>
        <row r="6393">
          <cell r="B6393" t="str">
            <v>10414601 Heliconia cortada seca bihai claw</v>
          </cell>
        </row>
        <row r="6394">
          <cell r="B6394" t="str">
            <v>10414602 Heliconia cortada seca bihai flash</v>
          </cell>
        </row>
        <row r="6395">
          <cell r="B6395" t="str">
            <v>10414603 Heliconia cortada seca bihai lobster claw</v>
          </cell>
        </row>
        <row r="6396">
          <cell r="B6396" t="str">
            <v>10414604 Heliconia cortada seca caribea red</v>
          </cell>
        </row>
        <row r="6397">
          <cell r="B6397" t="str">
            <v>10414605 Heliconia cortada seca caribea yellow</v>
          </cell>
        </row>
        <row r="6398">
          <cell r="B6398" t="str">
            <v>10414606 Heliconia cortada seca christmas</v>
          </cell>
        </row>
        <row r="6399">
          <cell r="B6399" t="str">
            <v>10414607 Heliconia cortada seca edge of night</v>
          </cell>
        </row>
        <row r="6400">
          <cell r="B6400" t="str">
            <v>10414608 Heliconia cortada seca green bihai</v>
          </cell>
        </row>
        <row r="6401">
          <cell r="B6401" t="str">
            <v>10414609 Heliconia cortada seca marginata lutea</v>
          </cell>
        </row>
        <row r="6402">
          <cell r="B6402" t="str">
            <v>10414610 Heliconia cortada seca psitt fire opal</v>
          </cell>
        </row>
        <row r="6403">
          <cell r="B6403" t="str">
            <v>10414611 Heliconia cortada seca psittacorum</v>
          </cell>
        </row>
        <row r="6404">
          <cell r="B6404" t="str">
            <v>10414612 Heliconia cortada seca richmond red</v>
          </cell>
        </row>
        <row r="6405">
          <cell r="B6405" t="str">
            <v>10414613 Heliconia cortada seca rostrata</v>
          </cell>
        </row>
        <row r="6406">
          <cell r="B6406" t="str">
            <v>10414614 Heliconia cortada seca sexy pink</v>
          </cell>
        </row>
        <row r="6407">
          <cell r="B6407" t="str">
            <v>10414615 Heliconia cortada seca sexy scarlett</v>
          </cell>
        </row>
        <row r="6408">
          <cell r="B6408" t="str">
            <v>10414616 Heliconia cortada seca shogun</v>
          </cell>
        </row>
        <row r="6409">
          <cell r="B6409" t="str">
            <v>10414617 Heliconia cortada seca small red</v>
          </cell>
        </row>
        <row r="6410">
          <cell r="B6410" t="str">
            <v>10414618 Heliconia cortada seca southern cross</v>
          </cell>
        </row>
        <row r="6411">
          <cell r="B6411" t="str">
            <v>10414619 Heliconia cortada seca wagneriana</v>
          </cell>
        </row>
        <row r="6412">
          <cell r="B6412" t="str">
            <v>10414700 Jacinto cortado seco</v>
          </cell>
        </row>
        <row r="6413">
          <cell r="B6413" t="str">
            <v>10414701 Jacinto cortado seco bean</v>
          </cell>
        </row>
        <row r="6414">
          <cell r="B6414" t="str">
            <v>10414702 Jacinto cortado seco durazno</v>
          </cell>
        </row>
        <row r="6415">
          <cell r="B6415" t="str">
            <v>10414703 Jacinto cortado seco azul</v>
          </cell>
        </row>
        <row r="6416">
          <cell r="B6416" t="str">
            <v>10414704 Jacinto cortado seco fucsia</v>
          </cell>
        </row>
        <row r="6417">
          <cell r="B6417" t="str">
            <v>10414705 Jacinto cortado seco rosado fuerte</v>
          </cell>
        </row>
        <row r="6418">
          <cell r="B6418" t="str">
            <v>10414706 Jacinto cortado seco lavanda</v>
          </cell>
        </row>
        <row r="6419">
          <cell r="B6419" t="str">
            <v>10414707 Jacinto cortado seco azul claro</v>
          </cell>
        </row>
        <row r="6420">
          <cell r="B6420" t="str">
            <v>10414708 Jacinto cortado seco rosado medio</v>
          </cell>
        </row>
        <row r="6421">
          <cell r="B6421" t="str">
            <v>10414709 Jacinto cortado seco rosado</v>
          </cell>
        </row>
        <row r="6422">
          <cell r="B6422" t="str">
            <v>10414710 Jacinto cortado seco estrella púrpura</v>
          </cell>
        </row>
        <row r="6423">
          <cell r="B6423" t="str">
            <v>10414711 Jacinto cortado seco blanco</v>
          </cell>
        </row>
        <row r="6424">
          <cell r="B6424" t="str">
            <v>10414712 Jacinto cortado seco amarillo</v>
          </cell>
        </row>
        <row r="6425">
          <cell r="B6425" t="str">
            <v>10414800 Hydrangea cortada seca</v>
          </cell>
        </row>
        <row r="6426">
          <cell r="B6426" t="str">
            <v>10414801 Hydrangea cortada seca anabella</v>
          </cell>
        </row>
        <row r="6427">
          <cell r="B6427" t="str">
            <v>10414802 Hydrangea cortada seca azul antiguo</v>
          </cell>
        </row>
        <row r="6428">
          <cell r="B6428" t="str">
            <v>10414803 Hydrangea cortada seca azul antiguo  o verde o nueva zelandia</v>
          </cell>
        </row>
        <row r="6429">
          <cell r="B6429" t="str">
            <v>10414804 Hydrangea cortada seca verde antiguo</v>
          </cell>
        </row>
        <row r="6430">
          <cell r="B6430" t="str">
            <v>10414805 Hydrangea cortada seca rosado antiguo</v>
          </cell>
        </row>
        <row r="6431">
          <cell r="B6431" t="str">
            <v>10414806 Hydrangea cortada seca púrpura antiguo o nueva zelandia</v>
          </cell>
        </row>
        <row r="6432">
          <cell r="B6432" t="str">
            <v>10414807 Hydrangea cortada seca aubergene o nueva zelandia</v>
          </cell>
        </row>
        <row r="6433">
          <cell r="B6433" t="str">
            <v>10414808 Hydrangea cortada seca azul oscuro</v>
          </cell>
        </row>
        <row r="6434">
          <cell r="B6434" t="str">
            <v>10414809 Hydrangea cortada seca rosado oscuro</v>
          </cell>
        </row>
        <row r="6435">
          <cell r="B6435" t="str">
            <v>10414810 Hydrangea cortada seca púrpura oscuro</v>
          </cell>
        </row>
        <row r="6436">
          <cell r="B6436" t="str">
            <v>10414811 Hydrangea cortada seca berenjena</v>
          </cell>
        </row>
        <row r="6437">
          <cell r="B6437" t="str">
            <v>10414812 Hydrangea cortada seca verde teñida</v>
          </cell>
        </row>
        <row r="6438">
          <cell r="B6438" t="str">
            <v>10414813 Hydrangea cortada seca limón verde</v>
          </cell>
        </row>
        <row r="6439">
          <cell r="B6439" t="str">
            <v>10414814 Hydrangea cortada seca rosado fuerte</v>
          </cell>
        </row>
        <row r="6440">
          <cell r="B6440" t="str">
            <v>10414815 Hydrangea cortada seca jumbo blanca</v>
          </cell>
        </row>
        <row r="6441">
          <cell r="B6441" t="str">
            <v>10414816 Hydrangea cortada seca lavanda o nueva zelandia</v>
          </cell>
        </row>
        <row r="6442">
          <cell r="B6442" t="str">
            <v>10414817 Hydrangea cortada seca azul claro</v>
          </cell>
        </row>
        <row r="6443">
          <cell r="B6443" t="str">
            <v>10414818 Hydrangea cortada seca rosado claro grande</v>
          </cell>
        </row>
        <row r="6444">
          <cell r="B6444" t="str">
            <v>10414819 Hydrangea cortada seca verde lima grande</v>
          </cell>
        </row>
        <row r="6445">
          <cell r="B6445" t="str">
            <v>10414820 Hydrangea cortada seca mini verde</v>
          </cell>
        </row>
        <row r="6446">
          <cell r="B6446" t="str">
            <v>10414821 Hydrangea cortada seca oakleaf</v>
          </cell>
        </row>
        <row r="6447">
          <cell r="B6447" t="str">
            <v>10414822 Hydrangea cortada seca oakleaf copo de nieve</v>
          </cell>
        </row>
        <row r="6448">
          <cell r="B6448" t="str">
            <v>10414823 Hydrangea cortada seca rosado teñido</v>
          </cell>
        </row>
        <row r="6449">
          <cell r="B6449" t="str">
            <v>10414824 Hydrangea cortada seca rosado</v>
          </cell>
        </row>
        <row r="6450">
          <cell r="B6450" t="str">
            <v>10414825 Hydrangea cortada seca púrpura o nueva zelandia</v>
          </cell>
        </row>
        <row r="6451">
          <cell r="B6451" t="str">
            <v>10414826 Hydrangea cortada seca rojo teñido</v>
          </cell>
        </row>
        <row r="6452">
          <cell r="B6452" t="str">
            <v>10414827 Hydrangea cortada seca shocking blue</v>
          </cell>
        </row>
        <row r="6453">
          <cell r="B6453" t="str">
            <v>10414828 Hydrangea cortada seca tardiva</v>
          </cell>
        </row>
        <row r="6454">
          <cell r="B6454" t="str">
            <v>10414829 Hydrangea cortada seca blanca</v>
          </cell>
        </row>
        <row r="6455">
          <cell r="B6455" t="str">
            <v>10414900 Iris cortada seca</v>
          </cell>
        </row>
        <row r="6456">
          <cell r="B6456" t="str">
            <v>10414901 Iris cortada seca negra barbada</v>
          </cell>
        </row>
        <row r="6457">
          <cell r="B6457" t="str">
            <v>10414902 Iris cortada seca azul barbada</v>
          </cell>
        </row>
        <row r="6458">
          <cell r="B6458" t="str">
            <v>10414903 Iris cortada seca lavanda barbada</v>
          </cell>
        </row>
        <row r="6459">
          <cell r="B6459" t="str">
            <v>10414904 Iris cortada seca barbada azul clara</v>
          </cell>
        </row>
        <row r="6460">
          <cell r="B6460" t="str">
            <v>10414905 Iris cortada seca barbada púrpura</v>
          </cell>
        </row>
        <row r="6461">
          <cell r="B6461" t="str">
            <v>10414906 Iris cortada seca barbada roja</v>
          </cell>
        </row>
        <row r="6462">
          <cell r="B6462" t="str">
            <v>10414907 Iris cortada seca barbada blanca</v>
          </cell>
        </row>
        <row r="6463">
          <cell r="B6463" t="str">
            <v>10414908 Iris cortada seca baerbada blanca y púrpura</v>
          </cell>
        </row>
        <row r="6464">
          <cell r="B6464" t="str">
            <v>10414909 Iris cortada seca amarilla barbada</v>
          </cell>
        </row>
        <row r="6465">
          <cell r="B6465" t="str">
            <v>10414910 Iris cortada seca blue elegance</v>
          </cell>
        </row>
        <row r="6466">
          <cell r="B6466" t="str">
            <v>10414911 Iris cortada seca casablanca</v>
          </cell>
        </row>
        <row r="6467">
          <cell r="B6467" t="str">
            <v>10414912 Iris cortada seca golden beau</v>
          </cell>
        </row>
        <row r="6468">
          <cell r="B6468" t="str">
            <v>10414913 Iris cortada seca hildegard</v>
          </cell>
        </row>
        <row r="6469">
          <cell r="B6469" t="str">
            <v>10414914 Iris cortada seca hong kong</v>
          </cell>
        </row>
        <row r="6470">
          <cell r="B6470" t="str">
            <v>10414915 Iris cortada seca ideal</v>
          </cell>
        </row>
        <row r="6471">
          <cell r="B6471" t="str">
            <v>10414916 Iris cortada seca professor blue</v>
          </cell>
        </row>
        <row r="6472">
          <cell r="B6472" t="str">
            <v>10414917 Iris cortada seca purple</v>
          </cell>
        </row>
        <row r="6473">
          <cell r="B6473" t="str">
            <v>10414918 Iris cortada seca spuria</v>
          </cell>
        </row>
        <row r="6474">
          <cell r="B6474" t="str">
            <v>10414919 Iris cortada seca telstar</v>
          </cell>
        </row>
        <row r="6475">
          <cell r="B6475" t="str">
            <v>10415000 Pata de canguro cortada seca</v>
          </cell>
        </row>
        <row r="6476">
          <cell r="B6476" t="str">
            <v>10415001 Pata de canguro cortada seca bicolor</v>
          </cell>
        </row>
        <row r="6477">
          <cell r="B6477" t="str">
            <v>10415002 Pata de canguro cortada seca negra</v>
          </cell>
        </row>
        <row r="6478">
          <cell r="B6478" t="str">
            <v>10415003 Pata de canguro cortada seca verde</v>
          </cell>
        </row>
        <row r="6479">
          <cell r="B6479" t="str">
            <v>10415004 Pata de canguro cortada seca anaranjada</v>
          </cell>
        </row>
        <row r="6480">
          <cell r="B6480" t="str">
            <v>10415005 Pata de canguro cortada seca rosada</v>
          </cell>
        </row>
        <row r="6481">
          <cell r="B6481" t="str">
            <v>10415006 Pata de canguro cortada seca roja</v>
          </cell>
        </row>
        <row r="6482">
          <cell r="B6482" t="str">
            <v>10415007 Pata de canguro cortada seca amarilla</v>
          </cell>
        </row>
        <row r="6483">
          <cell r="B6483" t="str">
            <v>10415100 Delfinio cortado seco</v>
          </cell>
        </row>
        <row r="6484">
          <cell r="B6484" t="str">
            <v>10415101 Delfinio cortada seca azul nube</v>
          </cell>
        </row>
        <row r="6485">
          <cell r="B6485" t="str">
            <v>10415102 Delfinio cortada seca rosado fuerte</v>
          </cell>
        </row>
        <row r="6486">
          <cell r="B6486" t="str">
            <v>10415103 Delfinio cortada seca lavanda</v>
          </cell>
        </row>
        <row r="6487">
          <cell r="B6487" t="str">
            <v>10415104 Delfinio cortada seca rosado claro</v>
          </cell>
        </row>
        <row r="6488">
          <cell r="B6488" t="str">
            <v>10415105 Delfinio cortada seca púrpura</v>
          </cell>
        </row>
        <row r="6489">
          <cell r="B6489" t="str">
            <v>10415106 Delfinio cortada seca blanca</v>
          </cell>
        </row>
        <row r="6490">
          <cell r="B6490" t="str">
            <v>10415200 Lepto cortado seco</v>
          </cell>
        </row>
        <row r="6491">
          <cell r="B6491" t="str">
            <v>10415201 Lepto cortado seco azul o floreciente</v>
          </cell>
        </row>
        <row r="6492">
          <cell r="B6492" t="str">
            <v>10415202 Lepto cortado seco rosado fuerte</v>
          </cell>
        </row>
        <row r="6493">
          <cell r="B6493" t="str">
            <v>10415203 Lepto cortado seco rosado claro</v>
          </cell>
        </row>
        <row r="6494">
          <cell r="B6494" t="str">
            <v>10415204 Lepto cortado seco rosado</v>
          </cell>
        </row>
        <row r="6495">
          <cell r="B6495" t="str">
            <v>10415205 Lepto cortado seco rojo</v>
          </cell>
        </row>
        <row r="6496">
          <cell r="B6496" t="str">
            <v>10415206 Lepto cortado seco blanco</v>
          </cell>
        </row>
        <row r="6497">
          <cell r="B6497" t="str">
            <v>10415300 Lila cortada seca</v>
          </cell>
        </row>
        <row r="6498">
          <cell r="B6498" t="str">
            <v>10415301 Lila  cortada seca híbrida francesa lavanda</v>
          </cell>
        </row>
        <row r="6499">
          <cell r="B6499" t="str">
            <v>10415302 Lila  cortada seca híbrida francesa púrpura</v>
          </cell>
        </row>
        <row r="6500">
          <cell r="B6500" t="str">
            <v>10415303 Lila  cortada seca púrpura</v>
          </cell>
        </row>
        <row r="6501">
          <cell r="B6501" t="str">
            <v>10415304 Lila  cortada seca vino</v>
          </cell>
        </row>
        <row r="6502">
          <cell r="B6502" t="str">
            <v>10415305 Lila  cortada seca blanca</v>
          </cell>
        </row>
        <row r="6503">
          <cell r="B6503" t="str">
            <v>10415306 Lila  cortada seca blanca salvaje</v>
          </cell>
        </row>
        <row r="6504">
          <cell r="B6504" t="str">
            <v>10415400 Azucena cortada seca</v>
          </cell>
        </row>
        <row r="6505">
          <cell r="B6505" t="str">
            <v>10415401 Azucena cortada seca alteza longiflorum e híbrido asiática</v>
          </cell>
        </row>
        <row r="6506">
          <cell r="B6506" t="str">
            <v>10415402 Azucena cortada seca black out</v>
          </cell>
        </row>
        <row r="6507">
          <cell r="B6507" t="str">
            <v>10415403 Azucena cortada seca rosado oscuro</v>
          </cell>
        </row>
        <row r="6508">
          <cell r="B6508" t="str">
            <v>10415404 Azucena cortada seca leéctrica asiática</v>
          </cell>
        </row>
        <row r="6509">
          <cell r="B6509" t="str">
            <v>10415405 Azucena cortada seca festival asiática</v>
          </cell>
        </row>
        <row r="6510">
          <cell r="B6510" t="str">
            <v>10415406 Azucena cortada seca ginebra asiática</v>
          </cell>
        </row>
        <row r="6511">
          <cell r="B6511" t="str">
            <v>10415407 Azucena cortada seca rosado claro asiática</v>
          </cell>
        </row>
        <row r="6512">
          <cell r="B6512" t="str">
            <v>10415408 Azucena cortada seca colombina asiática</v>
          </cell>
        </row>
        <row r="6513">
          <cell r="B6513" t="str">
            <v>10415409 Azucena cortada seca miss américa púrpura asiática</v>
          </cell>
        </row>
        <row r="6514">
          <cell r="B6514" t="str">
            <v>10415410 Azucena cortada seca monte negro asiática</v>
          </cell>
        </row>
        <row r="6515">
          <cell r="B6515" t="str">
            <v>10415411 Azucena cortada seca anaranjada asiática</v>
          </cell>
        </row>
        <row r="6516">
          <cell r="B6516" t="str">
            <v>10415412 Azucena cortada seca durazno cannes asiática</v>
          </cell>
        </row>
        <row r="6517">
          <cell r="B6517" t="str">
            <v>10415413 Azucena cortada seca risada asiática</v>
          </cell>
        </row>
        <row r="6518">
          <cell r="B6518" t="str">
            <v>10415414 Azucena cortada seca sancerre asiátia</v>
          </cell>
        </row>
        <row r="6519">
          <cell r="B6519" t="str">
            <v>10415415 Azucena cortada seca white dream asiática</v>
          </cell>
        </row>
        <row r="6520">
          <cell r="B6520" t="str">
            <v>10415416 Azucena cortada seca amarilla asiática</v>
          </cell>
        </row>
        <row r="6521">
          <cell r="B6521" t="str">
            <v>10415417 Azucena cortada seca diamante brillante longiflorum e híbrido asiática</v>
          </cell>
        </row>
        <row r="6522">
          <cell r="B6522" t="str">
            <v>10415418 Azucena cortada seca brindisi longiflorum e híbrido asiática</v>
          </cell>
        </row>
        <row r="6523">
          <cell r="B6523" t="str">
            <v>10415419 Azucena cortada seca carmine longiflorum e híbrido asiática</v>
          </cell>
        </row>
        <row r="6524">
          <cell r="B6524" t="str">
            <v>10415420 Azucena cortada seca cinnabar longiflorum e híbrido asiática</v>
          </cell>
        </row>
        <row r="6525">
          <cell r="B6525" t="str">
            <v>10415421 Azucena cortada seca club longiflorum e híbrido asiática</v>
          </cell>
        </row>
        <row r="6526">
          <cell r="B6526" t="str">
            <v>10415422 Azucena cortada seca discovery longiflorum e híbrido asiática</v>
          </cell>
        </row>
        <row r="6527">
          <cell r="B6527" t="str">
            <v>10415423 Azucena cortada seca de pascua</v>
          </cell>
        </row>
        <row r="6528">
          <cell r="B6528" t="str">
            <v>10415424 Azucena cortada seca isis longiflorum e híbrido asiática</v>
          </cell>
        </row>
        <row r="6529">
          <cell r="B6529" t="str">
            <v>10415425 Azucena cortada seca la hybrid justice longiflorum e híbrido asiática</v>
          </cell>
        </row>
        <row r="6530">
          <cell r="B6530" t="str">
            <v>10415426 Azucena cortada seca lace longiflorum e híbrido asiática</v>
          </cell>
        </row>
        <row r="6531">
          <cell r="B6531" t="str">
            <v>10415427 Azucena cortada seca lirio de los valles</v>
          </cell>
        </row>
        <row r="6532">
          <cell r="B6532" t="str">
            <v>10415428 Azucena cortada seca love longiflorum e híbrido asiática</v>
          </cell>
        </row>
        <row r="6533">
          <cell r="B6533" t="str">
            <v>10415429 Azucena cortada seca menorca longiflorum e híbrido asiática</v>
          </cell>
        </row>
        <row r="6534">
          <cell r="B6534" t="str">
            <v>10415430 Azucena cortada seca oriental acapulco</v>
          </cell>
        </row>
        <row r="6535">
          <cell r="B6535" t="str">
            <v>10415431 Azucena cortada seca oriental albion</v>
          </cell>
        </row>
        <row r="6536">
          <cell r="B6536" t="str">
            <v>10415432 Azucena cortada seca oriental argentina</v>
          </cell>
        </row>
        <row r="6537">
          <cell r="B6537" t="str">
            <v>10415433 Azucena cortada seca oriental auratum</v>
          </cell>
        </row>
        <row r="6538">
          <cell r="B6538" t="str">
            <v>10415434 Azucena cortada seca oriental barbaresco</v>
          </cell>
        </row>
        <row r="6539">
          <cell r="B6539" t="str">
            <v>10415435 Azucena cortada seca oriental bernini</v>
          </cell>
        </row>
        <row r="6540">
          <cell r="B6540" t="str">
            <v>10415436 Azucena cortada seca oriental beseno</v>
          </cell>
        </row>
        <row r="6541">
          <cell r="B6541" t="str">
            <v>10415437 Azucena cortada seca oriental broadway</v>
          </cell>
        </row>
        <row r="6542">
          <cell r="B6542" t="str">
            <v>10415438 Azucena cortada seca oriental canada</v>
          </cell>
        </row>
        <row r="6543">
          <cell r="B6543" t="str">
            <v>10415439 Azucena cortada seca oriental casablanca</v>
          </cell>
        </row>
        <row r="6544">
          <cell r="B6544" t="str">
            <v>10415440 Azucena cortada seca oriental chili</v>
          </cell>
        </row>
        <row r="6545">
          <cell r="B6545" t="str">
            <v>10415441 Azucena cortada seca oriental chrystal</v>
          </cell>
        </row>
        <row r="6546">
          <cell r="B6546" t="str">
            <v>10415442 Azucena cortada seca oriental cobra</v>
          </cell>
        </row>
        <row r="6547">
          <cell r="B6547" t="str">
            <v>10415443 Azucena cortada seca oriental conca d’ or</v>
          </cell>
        </row>
        <row r="6548">
          <cell r="B6548" t="str">
            <v>10415444 Azucena cortada seca oriental cote d’ ivor</v>
          </cell>
        </row>
        <row r="6549">
          <cell r="B6549" t="str">
            <v>10415445 Azucena cortada seca oriental dizzy</v>
          </cell>
        </row>
        <row r="6550">
          <cell r="B6550" t="str">
            <v>10415446 Azucena cortada seca oriental fireball</v>
          </cell>
        </row>
        <row r="6551">
          <cell r="B6551" t="str">
            <v>10415447 Azucena cortada seca oriental gluhwein</v>
          </cell>
        </row>
        <row r="6552">
          <cell r="B6552" t="str">
            <v>10415448 Azucena cortada seca oriental goldband</v>
          </cell>
        </row>
        <row r="6553">
          <cell r="B6553" t="str">
            <v>10415449 Azucena cortada seca oriental halifax</v>
          </cell>
        </row>
        <row r="6554">
          <cell r="B6554" t="str">
            <v>10415450 Azucena cortada seca oriental kathryn</v>
          </cell>
        </row>
        <row r="6555">
          <cell r="B6555" t="str">
            <v>10415451 Azucena cortada seca oriental kyoto</v>
          </cell>
        </row>
        <row r="6556">
          <cell r="B6556" t="str">
            <v>10415452 Azucena cortada seca oriental la mancha</v>
          </cell>
        </row>
        <row r="6557">
          <cell r="B6557" t="str">
            <v>10415453 Azucena cortada seca oriental medusa</v>
          </cell>
        </row>
        <row r="6558">
          <cell r="B6558" t="str">
            <v>10415454 Azucena cortada seca oriental montezuma</v>
          </cell>
        </row>
        <row r="6559">
          <cell r="B6559" t="str">
            <v>10415455 Azucena cortada seca oriental muscadet</v>
          </cell>
        </row>
        <row r="6560">
          <cell r="B6560" t="str">
            <v>10415456 Azucena cortada seca oriental nippon</v>
          </cell>
        </row>
        <row r="6561">
          <cell r="B6561" t="str">
            <v>10415457 Azucena cortada seca oriental opus one</v>
          </cell>
        </row>
        <row r="6562">
          <cell r="B6562" t="str">
            <v>10415458 Azucena cortada seca oriental pompeii</v>
          </cell>
        </row>
        <row r="6563">
          <cell r="B6563" t="str">
            <v>10415459 Azucena cortada seca oriental rialto</v>
          </cell>
        </row>
        <row r="6564">
          <cell r="B6564" t="str">
            <v>10415460 Azucena cortada seca oriental robina</v>
          </cell>
        </row>
        <row r="6565">
          <cell r="B6565" t="str">
            <v>10415461 Azucena cortada seca oriental rousilon</v>
          </cell>
        </row>
        <row r="6566">
          <cell r="B6566" t="str">
            <v>10415462 Azucena cortada seca oriental siberia</v>
          </cell>
        </row>
        <row r="6567">
          <cell r="B6567" t="str">
            <v>10415463 Azucena cortada seca oriental sorbonne</v>
          </cell>
        </row>
        <row r="6568">
          <cell r="B6568" t="str">
            <v>10415464 Azucena cortada seca oriental starfighter</v>
          </cell>
        </row>
        <row r="6569">
          <cell r="B6569" t="str">
            <v>10415465 Azucena cortada seca oriental stargazer</v>
          </cell>
        </row>
        <row r="6570">
          <cell r="B6570" t="str">
            <v>10415466 Azucena cortada seca oriental sumatra</v>
          </cell>
        </row>
        <row r="6571">
          <cell r="B6571" t="str">
            <v>10415467 Azucena cortada seca oriental time out</v>
          </cell>
        </row>
        <row r="6572">
          <cell r="B6572" t="str">
            <v>10415468 Azucena cortada seca oriental tom pouche</v>
          </cell>
        </row>
        <row r="6573">
          <cell r="B6573" t="str">
            <v>10415469 Azucena cortada seca oriental tropical</v>
          </cell>
        </row>
        <row r="6574">
          <cell r="B6574" t="str">
            <v>10415470 Azucena cortada seca oriental white cup</v>
          </cell>
        </row>
        <row r="6575">
          <cell r="B6575" t="str">
            <v>10415471 Azucena cortada seca oriental white merostar</v>
          </cell>
        </row>
        <row r="6576">
          <cell r="B6576" t="str">
            <v>10415472 Azucena cortada seca oriental white montana</v>
          </cell>
        </row>
        <row r="6577">
          <cell r="B6577" t="str">
            <v>10415473 Azucena cortada seca oriental white stargazer</v>
          </cell>
        </row>
        <row r="6578">
          <cell r="B6578" t="str">
            <v>10415474 Azucena cortada seca oriental yellow band</v>
          </cell>
        </row>
        <row r="6579">
          <cell r="B6579" t="str">
            <v>10415475 Azucena cortada seca oriental yellow dream</v>
          </cell>
        </row>
        <row r="6580">
          <cell r="B6580" t="str">
            <v>10415476 Azucena cortada seca oriental yellow queen</v>
          </cell>
        </row>
        <row r="6581">
          <cell r="B6581" t="str">
            <v>10415477 Azucena cortada seca oriental yellow star</v>
          </cell>
        </row>
        <row r="6582">
          <cell r="B6582" t="str">
            <v>10415478 Azucena cortada seca oriental yeloween</v>
          </cell>
        </row>
        <row r="6583">
          <cell r="B6583" t="str">
            <v>10415479 Azucena cortada seca ot red dutch</v>
          </cell>
        </row>
        <row r="6584">
          <cell r="B6584" t="str">
            <v>10415480 Azucena cortada seca sonata nimph</v>
          </cell>
        </row>
        <row r="6585">
          <cell r="B6585" t="str">
            <v>10415481 Azucena cortada seca sonata shocking</v>
          </cell>
        </row>
        <row r="6586">
          <cell r="B6586" t="str">
            <v>10415482 Azucena cortada seca sonata triumphateer</v>
          </cell>
        </row>
        <row r="6587">
          <cell r="B6587" t="str">
            <v>10415483 Azucena cortada seca sunset longiflorum e híbrido asiática</v>
          </cell>
        </row>
        <row r="6588">
          <cell r="B6588" t="str">
            <v>10415484 Azucena cortada seca de agua</v>
          </cell>
        </row>
        <row r="6589">
          <cell r="B6589" t="str">
            <v>10415500 Lavanda cortada seca</v>
          </cell>
        </row>
        <row r="6590">
          <cell r="B6590" t="str">
            <v>10415501 Lavanda marina cortada seca misty peach</v>
          </cell>
        </row>
        <row r="6591">
          <cell r="B6591" t="str">
            <v>10415502 Lavanda marina cortada seca misty rosada</v>
          </cell>
        </row>
        <row r="6592">
          <cell r="B6592" t="str">
            <v>10415503 Lavanda marina cortada seca misty blanca</v>
          </cell>
        </row>
        <row r="6593">
          <cell r="B6593" t="str">
            <v>10415504 Lavanda marina cortada seca misty amarilla</v>
          </cell>
        </row>
        <row r="6594">
          <cell r="B6594" t="str">
            <v>10415505 Lavanda marina cortada seca safora</v>
          </cell>
        </row>
        <row r="6595">
          <cell r="B6595" t="str">
            <v>10415506 Lavanda marina cortada seca sinensis</v>
          </cell>
        </row>
        <row r="6596">
          <cell r="B6596" t="str">
            <v>10415600 Lisianthus cortado seco</v>
          </cell>
        </row>
        <row r="6597">
          <cell r="B6597" t="str">
            <v>10415601 Lisianthus cortado seco crema</v>
          </cell>
        </row>
        <row r="6598">
          <cell r="B6598" t="str">
            <v>10415602 Lisianthus cortado seco rosado fuerte</v>
          </cell>
        </row>
        <row r="6599">
          <cell r="B6599" t="str">
            <v>10415603 Lisianthus cortado seco verde</v>
          </cell>
        </row>
        <row r="6600">
          <cell r="B6600" t="str">
            <v>10415604 Lisianthus cortado seco lavanda</v>
          </cell>
        </row>
        <row r="6601">
          <cell r="B6601" t="str">
            <v>10415605 Lisianthus cortado seco rosado claro</v>
          </cell>
        </row>
        <row r="6602">
          <cell r="B6602" t="str">
            <v>10415606 Lisianthus cortado seco mini blanco</v>
          </cell>
        </row>
        <row r="6603">
          <cell r="B6603" t="str">
            <v>10415607 Lisianthus cortado seco durazno</v>
          </cell>
        </row>
        <row r="6604">
          <cell r="B6604" t="str">
            <v>10415608 Lisianthus cortado seco rosado con borde blanco</v>
          </cell>
        </row>
        <row r="6605">
          <cell r="B6605" t="str">
            <v>10415609 Lisianthus cortado seco púrpura</v>
          </cell>
        </row>
        <row r="6606">
          <cell r="B6606" t="str">
            <v>10415610 Lisianthus cortado seco púrpura con borde blanco</v>
          </cell>
        </row>
        <row r="6607">
          <cell r="B6607" t="str">
            <v>10415611 Lisianthus cortado seco blanco con borde rosado</v>
          </cell>
        </row>
        <row r="6608">
          <cell r="B6608" t="str">
            <v>10415612 Lisianthus cortado seco blanco</v>
          </cell>
        </row>
        <row r="6609">
          <cell r="B6609" t="str">
            <v>10415613 Lisianthus cortado seco blanco con borde pùrpura</v>
          </cell>
        </row>
        <row r="6610">
          <cell r="B6610" t="str">
            <v>10415700 Muscari cortada seca</v>
          </cell>
        </row>
        <row r="6611">
          <cell r="B6611" t="str">
            <v>10415701 Muscari cortada seca armeniacum</v>
          </cell>
        </row>
        <row r="6612">
          <cell r="B6612" t="str">
            <v>10415702 Muscari cortada seca bortyoides blanca</v>
          </cell>
        </row>
        <row r="6613">
          <cell r="B6613" t="str">
            <v>10415703 Muscari cortada seca verde</v>
          </cell>
        </row>
        <row r="6614">
          <cell r="B6614" t="str">
            <v>10415704 Muscari cortada seca latifolia</v>
          </cell>
        </row>
        <row r="6615">
          <cell r="B6615" t="str">
            <v>10415705 Muscari cortada seca valerie finn</v>
          </cell>
        </row>
        <row r="6616">
          <cell r="B6616" t="str">
            <v>10415800 Narciso cortado seco</v>
          </cell>
        </row>
        <row r="6617">
          <cell r="B6617" t="str">
            <v>10415801 Narciso cortado seco alegría</v>
          </cell>
        </row>
        <row r="6618">
          <cell r="B6618" t="str">
            <v>10415802 Narciso cortado seco amanecer dorado</v>
          </cell>
        </row>
        <row r="6619">
          <cell r="B6619" t="str">
            <v>10415803 Narciso cortado seco abba paperwhite</v>
          </cell>
        </row>
        <row r="6620">
          <cell r="B6620" t="str">
            <v>10415804 Narciso cortado seco paperwhite</v>
          </cell>
        </row>
        <row r="6621">
          <cell r="B6621" t="str">
            <v>10415805 Narciso cortado seco ojo de faisán</v>
          </cell>
        </row>
        <row r="6622">
          <cell r="B6622" t="str">
            <v>10415806 Narciso cortado seco soleil d’ or</v>
          </cell>
        </row>
        <row r="6623">
          <cell r="B6623" t="str">
            <v>10415807 Narciso cortado seco tete a tete</v>
          </cell>
        </row>
        <row r="6624">
          <cell r="B6624" t="str">
            <v>10415808 Narciso cortado seco thalia</v>
          </cell>
        </row>
        <row r="6625">
          <cell r="B6625" t="str">
            <v>10416000 Pimientos ornamentales cortado secos</v>
          </cell>
        </row>
        <row r="6626">
          <cell r="B6626" t="str">
            <v>10416001 Pimiento chile cortado seco ornamental</v>
          </cell>
        </row>
        <row r="6627">
          <cell r="B6627" t="str">
            <v>10416002 Pimiento mezclado cortado seco ornamental</v>
          </cell>
        </row>
        <row r="6628">
          <cell r="B6628" t="str">
            <v>10416003 Pimiento anaranjado cortado seco ornamental</v>
          </cell>
        </row>
        <row r="6629">
          <cell r="B6629" t="str">
            <v>10416004 Pimiento rojo cortado seco ornamental</v>
          </cell>
        </row>
        <row r="6630">
          <cell r="B6630" t="str">
            <v>10416005 Pimiento amarillo cortado seco ornamental</v>
          </cell>
        </row>
        <row r="6631">
          <cell r="B6631" t="str">
            <v>10416100 Estrella de Belén cortada seca</v>
          </cell>
        </row>
        <row r="6632">
          <cell r="B6632" t="str">
            <v>10416101 Estrella de belén cortada seca arábica</v>
          </cell>
        </row>
        <row r="6633">
          <cell r="B6633" t="str">
            <v>10416102 Estrella de belén cortada seca dubium anaranjada</v>
          </cell>
        </row>
        <row r="6634">
          <cell r="B6634" t="str">
            <v>10416103 Estrella de belén cortada seca umbellada</v>
          </cell>
        </row>
        <row r="6635">
          <cell r="B6635" t="str">
            <v>10416104 Estrella de belén cortada seca dubium blanca</v>
          </cell>
        </row>
        <row r="6636">
          <cell r="B6636" t="str">
            <v>10416105 Estrella de belén cortada seca dubium amarilla</v>
          </cell>
        </row>
        <row r="6637">
          <cell r="B6637" t="str">
            <v>10416200 Peonia cortada seca</v>
          </cell>
        </row>
        <row r="6638">
          <cell r="B6638" t="str">
            <v>10416201 Peonia cortada seca alexander fleming</v>
          </cell>
        </row>
        <row r="6639">
          <cell r="B6639" t="str">
            <v>10416202 Peonia cortada seca coral charm</v>
          </cell>
        </row>
        <row r="6640">
          <cell r="B6640" t="str">
            <v>10416203 Peonia cortada seca suset</v>
          </cell>
        </row>
        <row r="6641">
          <cell r="B6641" t="str">
            <v>10416204 Peonia cortada seca coral supreme</v>
          </cell>
        </row>
        <row r="6642">
          <cell r="B6642" t="str">
            <v>10416205 Peonia cortada seca gardenia doble</v>
          </cell>
        </row>
        <row r="6643">
          <cell r="B6643" t="str">
            <v>10416206 Peonia cortada seca doble jues eli oscura</v>
          </cell>
        </row>
        <row r="6644">
          <cell r="B6644" t="str">
            <v>10416207 Peonia cortada seca soble duquesa blanca</v>
          </cell>
        </row>
        <row r="6645">
          <cell r="B6645" t="str">
            <v>10416208 Peonia cortada seca felix crousse</v>
          </cell>
        </row>
        <row r="6646">
          <cell r="B6646" t="str">
            <v>10416209 Peonia cortada seca festiva máxima</v>
          </cell>
        </row>
        <row r="6647">
          <cell r="B6647" t="str">
            <v>10416210 Peonia cortada seca tesoro del jardín</v>
          </cell>
        </row>
        <row r="6648">
          <cell r="B6648" t="str">
            <v>10416211 Peonia cortada seca kansas rosado oscuro</v>
          </cell>
        </row>
        <row r="6649">
          <cell r="B6649" t="str">
            <v>10416212 Peonia cortada seca karl rosenfelt</v>
          </cell>
        </row>
        <row r="6650">
          <cell r="B6650" t="str">
            <v>10416213 Peonia cortada seca paula fay</v>
          </cell>
        </row>
        <row r="6651">
          <cell r="B6651" t="str">
            <v>10416214 Peonia cortada seca encanto rojo</v>
          </cell>
        </row>
        <row r="6652">
          <cell r="B6652" t="str">
            <v>10416215 Peonia cortada seca pasion roja</v>
          </cell>
        </row>
        <row r="6653">
          <cell r="B6653" t="str">
            <v>10416216 Peonia cortada seca sarah bernhardt roja</v>
          </cell>
        </row>
        <row r="6654">
          <cell r="B6654" t="str">
            <v>10416217 Peonia cortada seca scarlet o’ hara</v>
          </cell>
        </row>
        <row r="6655">
          <cell r="B6655" t="str">
            <v>10416218 Peonia cortada seca shirley temple</v>
          </cell>
        </row>
        <row r="6656">
          <cell r="B6656" t="str">
            <v>10416300 Banksia cortada seca</v>
          </cell>
        </row>
        <row r="6657">
          <cell r="B6657" t="str">
            <v>10416301 Banksia cortada seca ashbyi</v>
          </cell>
        </row>
        <row r="6658">
          <cell r="B6658" t="str">
            <v>10416302 Banksia cortada seca baxteri</v>
          </cell>
        </row>
        <row r="6659">
          <cell r="B6659" t="str">
            <v>10416306 Banksia cortada seca coccinea</v>
          </cell>
        </row>
        <row r="6660">
          <cell r="B6660" t="str">
            <v>10416311 Banksia cortada seca ericifolia</v>
          </cell>
        </row>
        <row r="6661">
          <cell r="B6661" t="str">
            <v>10416315 Banksia cortada seca verde</v>
          </cell>
        </row>
        <row r="6662">
          <cell r="B6662" t="str">
            <v>10416322 Banksia cortada seca menziesii</v>
          </cell>
        </row>
        <row r="6663">
          <cell r="B6663" t="str">
            <v>10416325 Banksia cortada seca blanco natural</v>
          </cell>
        </row>
        <row r="6664">
          <cell r="B6664" t="str">
            <v>10416326 Banksia cortada seca anaranjado</v>
          </cell>
        </row>
        <row r="6665">
          <cell r="B6665" t="str">
            <v>10416332 Banksia cortada seca rosada</v>
          </cell>
        </row>
        <row r="6666">
          <cell r="B6666" t="str">
            <v>10416400 Ranúculo cortado seco</v>
          </cell>
        </row>
        <row r="6667">
          <cell r="B6667" t="str">
            <v>10416401 Ranúnculo cortado seco chocolate</v>
          </cell>
        </row>
        <row r="6668">
          <cell r="B6668" t="str">
            <v>10416402 Ranúnculo cortado seco elegancia</v>
          </cell>
        </row>
        <row r="6669">
          <cell r="B6669" t="str">
            <v>10416403 Ranúnculo cortado seco verde</v>
          </cell>
        </row>
        <row r="6670">
          <cell r="B6670" t="str">
            <v>10416404 Ranúnculo cortado seco grimaldi</v>
          </cell>
        </row>
        <row r="6671">
          <cell r="B6671" t="str">
            <v>10416405 Ranúnculo cortado seco rosado fuerte</v>
          </cell>
        </row>
        <row r="6672">
          <cell r="B6672" t="str">
            <v>10416406 Ranúnculo cortado seco rosado claro</v>
          </cell>
        </row>
        <row r="6673">
          <cell r="B6673" t="str">
            <v>10416407 Ranúnculo cortado seco anaranjado</v>
          </cell>
        </row>
        <row r="6674">
          <cell r="B6674" t="str">
            <v>10416408 Ranúnculo cortado seco centro verde</v>
          </cell>
        </row>
        <row r="6675">
          <cell r="B6675" t="str">
            <v>10416409 Ranúnculo cortado seco rosado</v>
          </cell>
        </row>
        <row r="6676">
          <cell r="B6676" t="str">
            <v>10416410 Ranúnculo cortado seco rojo</v>
          </cell>
        </row>
        <row r="6677">
          <cell r="B6677" t="str">
            <v>10416411 Ranúnculo cortado seco blanco</v>
          </cell>
        </row>
        <row r="6678">
          <cell r="B6678" t="str">
            <v>10416412 Ranúnculo cortado seco amarillo</v>
          </cell>
        </row>
        <row r="6679">
          <cell r="B6679" t="str">
            <v>10416413 Ranúnculo cortado seco salmón</v>
          </cell>
        </row>
        <row r="6680">
          <cell r="B6680" t="str">
            <v>10416500 Escabiosa cortada seca</v>
          </cell>
        </row>
        <row r="6681">
          <cell r="B6681" t="str">
            <v>10416501 Escabiosa cortada seca anual</v>
          </cell>
        </row>
        <row r="6682">
          <cell r="B6682" t="str">
            <v>10416502 Escabiosa cortada seca negra</v>
          </cell>
        </row>
        <row r="6683">
          <cell r="B6683" t="str">
            <v>10416503 Escabiosa cortada seca caucásica azul</v>
          </cell>
        </row>
        <row r="6684">
          <cell r="B6684" t="str">
            <v>10416504 Escabiosa cortada seca caucásica rosada</v>
          </cell>
        </row>
        <row r="6685">
          <cell r="B6685" t="str">
            <v>10416505 Escabiosa cortada seca caucásica vainas</v>
          </cell>
        </row>
        <row r="6686">
          <cell r="B6686" t="str">
            <v>10416506 Escabiosa cortada seca caucásica blanca</v>
          </cell>
        </row>
        <row r="6687">
          <cell r="B6687" t="str">
            <v>10416507 Escabiosa cortada seca fresa</v>
          </cell>
        </row>
        <row r="6688">
          <cell r="B6688" t="str">
            <v>10416600 Retama de escobas cortada seca</v>
          </cell>
        </row>
        <row r="6689">
          <cell r="B6689" t="str">
            <v>10416601 Retama de escobas cortada seca rosada</v>
          </cell>
        </row>
        <row r="6690">
          <cell r="B6690" t="str">
            <v>10416602 Retama de escobas cortada seca púrpura</v>
          </cell>
        </row>
        <row r="6691">
          <cell r="B6691" t="str">
            <v>10416603 Retama de escobas cortada seca blanca</v>
          </cell>
        </row>
        <row r="6692">
          <cell r="B6692" t="str">
            <v>10416604 Retama de escobas cortada seca amarilla</v>
          </cell>
        </row>
        <row r="6693">
          <cell r="B6693" t="str">
            <v>10416700 Boca de dragón cortada seca</v>
          </cell>
        </row>
        <row r="6694">
          <cell r="B6694" t="str">
            <v>10416701 Boca de dragón cortada seca bicolor</v>
          </cell>
        </row>
        <row r="6695">
          <cell r="B6695" t="str">
            <v>10416702 Boca de dragón cortada seca burgundy</v>
          </cell>
        </row>
        <row r="6696">
          <cell r="B6696" t="str">
            <v>10416703 Boca de dragón cortada seca rosado fuerte</v>
          </cell>
        </row>
        <row r="6697">
          <cell r="B6697" t="str">
            <v>10416704 Boca de dragón cortada seca lavanda</v>
          </cell>
        </row>
        <row r="6698">
          <cell r="B6698" t="str">
            <v>10416705 Boca de dragón cortada seca anaranjado claro</v>
          </cell>
        </row>
        <row r="6699">
          <cell r="B6699" t="str">
            <v>10416706 Boca de dragón cortada seca rosado claro</v>
          </cell>
        </row>
        <row r="6700">
          <cell r="B6700" t="str">
            <v>10416707 Boca de dragón cortada seca anaranjado</v>
          </cell>
        </row>
        <row r="6701">
          <cell r="B6701" t="str">
            <v>10416708 Boca de dragón cortada seca blanco</v>
          </cell>
        </row>
        <row r="6702">
          <cell r="B6702" t="str">
            <v>10416709 Boca de dragón cortada seca amarillo</v>
          </cell>
        </row>
        <row r="6703">
          <cell r="B6703" t="str">
            <v>10416800 Romero del pantano cortada seca</v>
          </cell>
        </row>
        <row r="6704">
          <cell r="B6704" t="str">
            <v>10416801 Romero del pantano cortada seca azul</v>
          </cell>
        </row>
        <row r="6705">
          <cell r="B6705" t="str">
            <v>10416802 Romero del pantano cortada seca lavanda</v>
          </cell>
        </row>
        <row r="6706">
          <cell r="B6706" t="str">
            <v>10416803 Romero del pantano cortada seca durazno</v>
          </cell>
        </row>
        <row r="6707">
          <cell r="B6707" t="str">
            <v>10416804 Romero del pantano cortada seca rosada</v>
          </cell>
        </row>
        <row r="6708">
          <cell r="B6708" t="str">
            <v>10416805 Romero del pantano cortada seca púrpura</v>
          </cell>
        </row>
        <row r="6709">
          <cell r="B6709" t="str">
            <v>10416806 Romero del pantano cortada seca espuma de mar</v>
          </cell>
        </row>
        <row r="6710">
          <cell r="B6710" t="str">
            <v>10416807 Romero del pantano cortada seca blanca</v>
          </cell>
        </row>
        <row r="6711">
          <cell r="B6711" t="str">
            <v>10416808 Romero del pantano cortada seca amarilla</v>
          </cell>
        </row>
        <row r="6712">
          <cell r="B6712" t="str">
            <v>10416900 Matiola cortada seca</v>
          </cell>
        </row>
        <row r="6713">
          <cell r="B6713" t="str">
            <v>10416901 Matiola cortada seca apricot</v>
          </cell>
        </row>
        <row r="6714">
          <cell r="B6714" t="str">
            <v>10416902 Matiola cortada seca crema</v>
          </cell>
        </row>
        <row r="6715">
          <cell r="B6715" t="str">
            <v>10416903 Matiola cortada seca fucsia</v>
          </cell>
        </row>
        <row r="6716">
          <cell r="B6716" t="str">
            <v>10416904 Matiola cortada seca lavanda</v>
          </cell>
        </row>
        <row r="6717">
          <cell r="B6717" t="str">
            <v>10416905 Matiola cortada seca lavanda claro</v>
          </cell>
        </row>
        <row r="6718">
          <cell r="B6718" t="str">
            <v>10416906 Matiola cortada seca rosado pacífico</v>
          </cell>
        </row>
        <row r="6719">
          <cell r="B6719" t="str">
            <v>10416907 Matiola cortada seca púrpura</v>
          </cell>
        </row>
        <row r="6720">
          <cell r="B6720" t="str">
            <v>10416908 Matiola cortada seca rojo rubí</v>
          </cell>
        </row>
        <row r="6721">
          <cell r="B6721" t="str">
            <v>10416909 Matiola cortada seca enamorada rosda</v>
          </cell>
        </row>
        <row r="6722">
          <cell r="B6722" t="str">
            <v>10416910 Matiola cortada seca blanca</v>
          </cell>
        </row>
        <row r="6723">
          <cell r="B6723" t="str">
            <v>10417000 Girasol cortada seca</v>
          </cell>
        </row>
        <row r="6724">
          <cell r="B6724" t="str">
            <v>10417001 Girasol cortada seca tinte festivo</v>
          </cell>
        </row>
        <row r="6725">
          <cell r="B6725" t="str">
            <v>10417002 Girasol cortada seca mahogany</v>
          </cell>
        </row>
        <row r="6726">
          <cell r="B6726" t="str">
            <v>10417003 Girasol cortada seca rayo de sol</v>
          </cell>
        </row>
        <row r="6727">
          <cell r="B6727" t="str">
            <v>10417004 Girasol cortada seca brillo del sol</v>
          </cell>
        </row>
        <row r="6728">
          <cell r="B6728" t="str">
            <v>10417005 Girasol cortada seca salpicada de sol</v>
          </cell>
        </row>
        <row r="6729">
          <cell r="B6729" t="str">
            <v>10417006 Girasol cortada seca oso de peluche</v>
          </cell>
        </row>
        <row r="6730">
          <cell r="B6730" t="str">
            <v>10417100 Guisante de olor cortado seco</v>
          </cell>
        </row>
        <row r="6731">
          <cell r="B6731" t="str">
            <v>10417101 Guisante de olor cortado seco verde teñido</v>
          </cell>
        </row>
        <row r="6732">
          <cell r="B6732" t="str">
            <v>10417102 Guisante de olor cortado seco rosado fuerte</v>
          </cell>
        </row>
        <row r="6733">
          <cell r="B6733" t="str">
            <v>10417103 Guisante de olor cortado seco lavanda</v>
          </cell>
        </row>
        <row r="6734">
          <cell r="B6734" t="str">
            <v>10417104 Guisante de olor cortado seco rosado claro</v>
          </cell>
        </row>
        <row r="6735">
          <cell r="B6735" t="str">
            <v>10417105 Guisante de olor cortado seco anaranjado</v>
          </cell>
        </row>
        <row r="6736">
          <cell r="B6736" t="str">
            <v>10417106 Guisante de olor cortado seco durazno teñido</v>
          </cell>
        </row>
        <row r="6737">
          <cell r="B6737" t="str">
            <v>10417107 Guisante de olor cortado seco púrpura</v>
          </cell>
        </row>
        <row r="6738">
          <cell r="B6738" t="str">
            <v>10417108 Guisante de olor cortado seco blanco</v>
          </cell>
        </row>
        <row r="6739">
          <cell r="B6739" t="str">
            <v>10417200 Cardo cortado seco</v>
          </cell>
        </row>
        <row r="6740">
          <cell r="B6740" t="str">
            <v>10417201 Cardo cortado seco alpinum</v>
          </cell>
        </row>
        <row r="6741">
          <cell r="B6741" t="str">
            <v>10417202 Cardo cortado seco echinops</v>
          </cell>
        </row>
        <row r="6742">
          <cell r="B6742" t="str">
            <v>10417203 Cardo cortado seco eryngium árabe</v>
          </cell>
        </row>
        <row r="6743">
          <cell r="B6743" t="str">
            <v>10417204 Cardo cortado seco eryngium azul</v>
          </cell>
        </row>
        <row r="6744">
          <cell r="B6744" t="str">
            <v>10417205 Cardo cortado seco eryngium orión</v>
          </cell>
        </row>
        <row r="6745">
          <cell r="B6745" t="str">
            <v>10417206 Cardo cortado seco eryngium frambuesa</v>
          </cell>
        </row>
        <row r="6746">
          <cell r="B6746" t="str">
            <v>10417207 Cardo cortado seco eryngium supernova</v>
          </cell>
        </row>
        <row r="6747">
          <cell r="B6747" t="str">
            <v>10417208 Cardo cortado seco eryngium campanita</v>
          </cell>
        </row>
        <row r="6748">
          <cell r="B6748" t="str">
            <v>10417300 Tulipán cortado seco</v>
          </cell>
        </row>
        <row r="6749">
          <cell r="B6749" t="str">
            <v>10417301 Tulipán cortado seco adrem</v>
          </cell>
        </row>
        <row r="6750">
          <cell r="B6750" t="str">
            <v>10417302 Tulipán cortado seco apricot</v>
          </cell>
        </row>
        <row r="6751">
          <cell r="B6751" t="str">
            <v>10417303 Tulipán cortado seco bicolor rojo y amarillo</v>
          </cell>
        </row>
        <row r="6752">
          <cell r="B6752" t="str">
            <v>10417304 Tulipán cortado seco doble bicolor</v>
          </cell>
        </row>
        <row r="6753">
          <cell r="B6753" t="str">
            <v>10417305 Tulipán cortado seco doble rosado</v>
          </cell>
        </row>
        <row r="6754">
          <cell r="B6754" t="str">
            <v>10417306 Tulipán cortado seco doble rojo</v>
          </cell>
        </row>
        <row r="6755">
          <cell r="B6755" t="str">
            <v>10417307 Tulipán cortado seco doble blanco</v>
          </cell>
        </row>
        <row r="6756">
          <cell r="B6756" t="str">
            <v>10417308 Tulipán cortado seco doble amarillo</v>
          </cell>
        </row>
        <row r="6757">
          <cell r="B6757" t="str">
            <v>10417309 Tulipán cortado seco francés avignon</v>
          </cell>
        </row>
        <row r="6758">
          <cell r="B6758" t="str">
            <v>10417310 Tulipán cortado seco francés camarque</v>
          </cell>
        </row>
        <row r="6759">
          <cell r="B6759" t="str">
            <v>10417311 Tulipán cortado seco francés dordogne</v>
          </cell>
        </row>
        <row r="6760">
          <cell r="B6760" t="str">
            <v>10417312 Tulipán cortado seco francés fiat</v>
          </cell>
        </row>
        <row r="6761">
          <cell r="B6761" t="str">
            <v>10417313 Tulipán cortado seco francés flamboyant</v>
          </cell>
        </row>
        <row r="6762">
          <cell r="B6762" t="str">
            <v>10417314 Tulipán cortado seco francés flaming parrot</v>
          </cell>
        </row>
        <row r="6763">
          <cell r="B6763" t="str">
            <v>10417315 Tulipán cortado seco francés florissa</v>
          </cell>
        </row>
        <row r="6764">
          <cell r="B6764" t="str">
            <v>10417316 Tulipán cortado seco francés doble maureen</v>
          </cell>
        </row>
        <row r="6765">
          <cell r="B6765" t="str">
            <v>10417317 Tulipán cortado seco francés maureen</v>
          </cell>
        </row>
        <row r="6766">
          <cell r="B6766" t="str">
            <v>10417318 Tulipán cortado seco francés menton</v>
          </cell>
        </row>
        <row r="6767">
          <cell r="B6767" t="str">
            <v>10417319 Tulipán cortado seco francés montpellier</v>
          </cell>
        </row>
        <row r="6768">
          <cell r="B6768" t="str">
            <v>10417320 Tulipán cortado seco francés naranja unique</v>
          </cell>
        </row>
        <row r="6769">
          <cell r="B6769" t="str">
            <v>10417321 Tulipán cortado seco francés peonia reconocido único</v>
          </cell>
        </row>
        <row r="6770">
          <cell r="B6770" t="str">
            <v>10417322 Tulipán cortado seco francés loro rosado</v>
          </cell>
        </row>
        <row r="6771">
          <cell r="B6771" t="str">
            <v>10417323 Tulipán cortado seco francés princesa unique</v>
          </cell>
        </row>
        <row r="6772">
          <cell r="B6772" t="str">
            <v>10417324 Tulipán cortado seco francés reconocido</v>
          </cell>
        </row>
        <row r="6773">
          <cell r="B6773" t="str">
            <v>10417325 Tulipán cortado seco francés schepppers</v>
          </cell>
        </row>
        <row r="6774">
          <cell r="B6774" t="str">
            <v>10417326 Tulipán cortado seco francés gamuza</v>
          </cell>
        </row>
        <row r="6775">
          <cell r="B6775" t="str">
            <v>10417327 Tulipán cortado seco francés toyota</v>
          </cell>
        </row>
        <row r="6776">
          <cell r="B6776" t="str">
            <v>10417328 Tulipán cortado seco francés loro weber</v>
          </cell>
        </row>
        <row r="6777">
          <cell r="B6777" t="str">
            <v>10417329 Tulipán cortado seco francés loro blanco</v>
          </cell>
        </row>
        <row r="6778">
          <cell r="B6778" t="str">
            <v>10417330 Tulipán cortado seco lavanda de borde crespo</v>
          </cell>
        </row>
        <row r="6779">
          <cell r="B6779" t="str">
            <v>10417331 Tulipán cortado seco rosado fuerte</v>
          </cell>
        </row>
        <row r="6780">
          <cell r="B6780" t="str">
            <v>10417332 Tulipán cortado seco rosado fuerte hoja variegada</v>
          </cell>
        </row>
        <row r="6781">
          <cell r="B6781" t="str">
            <v>10417333 Tulipán cortado seco lavanda</v>
          </cell>
        </row>
        <row r="6782">
          <cell r="B6782" t="str">
            <v>10417334 Tulipán cortado seco rosado claro hoja variegada</v>
          </cell>
        </row>
        <row r="6783">
          <cell r="B6783" t="str">
            <v>10417335 Tulipán cortado seco viuda alegre</v>
          </cell>
        </row>
        <row r="6784">
          <cell r="B6784" t="str">
            <v>10417336 Tulipán cortado seco anaranjado</v>
          </cell>
        </row>
        <row r="6785">
          <cell r="B6785" t="str">
            <v>10417337 Tulipán cortado seco loro negro</v>
          </cell>
        </row>
        <row r="6786">
          <cell r="B6786" t="str">
            <v>10417338 Tulipán cortado seco loro estela rijnveld</v>
          </cell>
        </row>
        <row r="6787">
          <cell r="B6787" t="str">
            <v>10417339 Tulipán cortado seco llameante</v>
          </cell>
        </row>
        <row r="6788">
          <cell r="B6788" t="str">
            <v>10417340 Tulipán cortado seco loro verde</v>
          </cell>
        </row>
        <row r="6789">
          <cell r="B6789" t="str">
            <v>10417341 Tulipán cortado seco loro lavanda</v>
          </cell>
        </row>
        <row r="6790">
          <cell r="B6790" t="str">
            <v>10417342 Tulipán cortado seco loro anaranjado</v>
          </cell>
        </row>
        <row r="6791">
          <cell r="B6791" t="str">
            <v>10417343 Tulipán cortado seco loro durazno</v>
          </cell>
        </row>
        <row r="6792">
          <cell r="B6792" t="str">
            <v>10417344 Tulipán cortado seco loro rosado</v>
          </cell>
        </row>
        <row r="6793">
          <cell r="B6793" t="str">
            <v>10417345 Tulipán cortado seco loro rojo</v>
          </cell>
        </row>
        <row r="6794">
          <cell r="B6794" t="str">
            <v>10417346 Tulipán cortado seco loro rojo rococó</v>
          </cell>
        </row>
        <row r="6795">
          <cell r="B6795" t="str">
            <v>10417347 Tulipán cortado seco loro weber</v>
          </cell>
        </row>
        <row r="6796">
          <cell r="B6796" t="str">
            <v>10417348 Tulipán cortado seco loro blanco</v>
          </cell>
        </row>
        <row r="6797">
          <cell r="B6797" t="str">
            <v>10417349 Tulipán cortado seco loro rosado</v>
          </cell>
        </row>
        <row r="6798">
          <cell r="B6798" t="str">
            <v>10417350 Tulipán cortado seco rosado</v>
          </cell>
        </row>
        <row r="6799">
          <cell r="B6799" t="str">
            <v>10417351 Tulipán cortado seco púrpura</v>
          </cell>
        </row>
        <row r="6800">
          <cell r="B6800" t="str">
            <v>10417352 Tulipán cortado seco rojo</v>
          </cell>
        </row>
        <row r="6801">
          <cell r="B6801" t="str">
            <v>10417353 Tulipán cortado seco especias</v>
          </cell>
        </row>
        <row r="6802">
          <cell r="B6802" t="str">
            <v>10417354 Tulipán cortado seco blanco</v>
          </cell>
        </row>
        <row r="6803">
          <cell r="B6803" t="str">
            <v>10417355 Tulipán cortado seco amarillo</v>
          </cell>
        </row>
        <row r="6804">
          <cell r="B6804" t="str">
            <v>10417400 Flor de cera cortada seca</v>
          </cell>
        </row>
        <row r="6805">
          <cell r="B6805" t="str">
            <v>10417401 Flor de cera cortada seca alba</v>
          </cell>
        </row>
        <row r="6806">
          <cell r="B6806" t="str">
            <v>10417402 Flor de cera cortada seca bicolor</v>
          </cell>
        </row>
        <row r="6807">
          <cell r="B6807" t="str">
            <v>10417403 Flor de cera cortada seca chichilla</v>
          </cell>
        </row>
        <row r="6808">
          <cell r="B6808" t="str">
            <v>10417404 Flor de cera cortada seca reina danzante</v>
          </cell>
        </row>
        <row r="6809">
          <cell r="B6809" t="str">
            <v>10417405 Flor de cera cortada seca dinamarca</v>
          </cell>
        </row>
        <row r="6810">
          <cell r="B6810" t="str">
            <v>10417406 Flor de cera cortada seca denmar</v>
          </cell>
        </row>
        <row r="6811">
          <cell r="B6811" t="str">
            <v>10417407 Flor de cera cortada seca híbrida pastel flor gema</v>
          </cell>
        </row>
        <row r="6812">
          <cell r="B6812" t="str">
            <v>10417408 Flor de cera cortada seca híbrida rosada flor gem</v>
          </cell>
        </row>
        <row r="6813">
          <cell r="B6813" t="str">
            <v>10417409 Flor de cera cortada seca híbrida blanca rubia</v>
          </cell>
        </row>
        <row r="6814">
          <cell r="B6814" t="str">
            <v>10417410 Flor de cera cortada seca híbrida eric john</v>
          </cell>
        </row>
        <row r="6815">
          <cell r="B6815" t="str">
            <v>10417411 Flor de cera cortada seca híbrida dama pintada</v>
          </cell>
        </row>
        <row r="6816">
          <cell r="B6816" t="str">
            <v>10417412 Flor de cera cortada seca híbrida revelación</v>
          </cell>
        </row>
        <row r="6817">
          <cell r="B6817" t="str">
            <v>10417413 Flor de cera cortada seca híbrida bola de nieve</v>
          </cell>
        </row>
        <row r="6818">
          <cell r="B6818" t="str">
            <v>10417414 Flor de cera cortada seca juriens brook</v>
          </cell>
        </row>
        <row r="6819">
          <cell r="B6819" t="str">
            <v>10417415 Flor de cera cortada seca lady stephanie rosada</v>
          </cell>
        </row>
        <row r="6820">
          <cell r="B6820" t="str">
            <v>10417416 Flor de cera cortada seca madonna</v>
          </cell>
        </row>
        <row r="6821">
          <cell r="B6821" t="str">
            <v>10417417 Flor de cera cortada seca mini blanca</v>
          </cell>
        </row>
        <row r="6822">
          <cell r="B6822" t="str">
            <v>10417418 Flor de cera cortada seca anaranjada</v>
          </cell>
        </row>
        <row r="6823">
          <cell r="B6823" t="str">
            <v>10417419 Flor de cera cortada seca perla</v>
          </cell>
        </row>
        <row r="6824">
          <cell r="B6824" t="str">
            <v>10417420 Flor de cera cortada seca pixie moon</v>
          </cell>
        </row>
        <row r="6825">
          <cell r="B6825" t="str">
            <v>10417421 Flor de cera cortada seca orgullo púrpura</v>
          </cell>
        </row>
        <row r="6826">
          <cell r="B6826" t="str">
            <v>10417422 Flor de cera cortada seca roja</v>
          </cell>
        </row>
        <row r="6827">
          <cell r="B6827" t="str">
            <v>10417423 Flor de cera cortada seca wanaroo</v>
          </cell>
        </row>
        <row r="6828">
          <cell r="B6828" t="str">
            <v>10417424 Flor de cera cortada seca amarilla</v>
          </cell>
        </row>
        <row r="6829">
          <cell r="B6829" t="str">
            <v>10417500 Hierba de aquiles cortada seca</v>
          </cell>
        </row>
        <row r="6830">
          <cell r="B6830" t="str">
            <v>10417501 Hierba de aquiles cortada seca burgundy</v>
          </cell>
        </row>
        <row r="6831">
          <cell r="B6831" t="str">
            <v>10417502 Hierba de aquiles cortada seca crema campesina</v>
          </cell>
        </row>
        <row r="6832">
          <cell r="B6832" t="str">
            <v>10417503 Hierba de aquiles cortada seca rosado campesino</v>
          </cell>
        </row>
        <row r="6833">
          <cell r="B6833" t="str">
            <v>10417504 Hierba de aquiles cortada seca moonshine</v>
          </cell>
        </row>
        <row r="6834">
          <cell r="B6834" t="str">
            <v>10417505 Hierba de aquiles cortada seca anaranjado</v>
          </cell>
        </row>
        <row r="6835">
          <cell r="B6835" t="str">
            <v>10417506 Hierba de aquiles cortada seca durazno</v>
          </cell>
        </row>
        <row r="6836">
          <cell r="B6836" t="str">
            <v>10417507 Hierba de aquiles cortada seca rosada</v>
          </cell>
        </row>
        <row r="6837">
          <cell r="B6837" t="str">
            <v>10417508 Hierba de aquiles cortada seca rojo teñido</v>
          </cell>
        </row>
        <row r="6838">
          <cell r="B6838" t="str">
            <v>10417509 Hierba de aquiles cortada seca blanca</v>
          </cell>
        </row>
        <row r="6839">
          <cell r="B6839" t="str">
            <v>10417510 Hierba de aquiles cortada seca amarilla</v>
          </cell>
        </row>
        <row r="6840">
          <cell r="B6840" t="str">
            <v>10417600 Zinia cortada seca</v>
          </cell>
        </row>
        <row r="6841">
          <cell r="B6841" t="str">
            <v>10417601 Zinia cortada seca rosado fuerte</v>
          </cell>
        </row>
        <row r="6842">
          <cell r="B6842" t="str">
            <v>10417602 Zinia cortada seca mini</v>
          </cell>
        </row>
        <row r="6843">
          <cell r="B6843" t="str">
            <v>10417603 Zinia cortada seca rosado</v>
          </cell>
        </row>
        <row r="6844">
          <cell r="B6844" t="str">
            <v>10417604 Zinia cortada seca rojo</v>
          </cell>
        </row>
        <row r="6845">
          <cell r="B6845" t="str">
            <v>10417605 Zinia cortada seca salmón</v>
          </cell>
        </row>
        <row r="6846">
          <cell r="B6846" t="str">
            <v>10417606 Zinia cortada seca amarillo</v>
          </cell>
        </row>
        <row r="6847">
          <cell r="B6847" t="str">
            <v>10417700 Forsythia cortada seca</v>
          </cell>
        </row>
        <row r="6848">
          <cell r="B6848" t="str">
            <v>10417701 Forsythia cortada seca viridissima</v>
          </cell>
        </row>
        <row r="6849">
          <cell r="B6849" t="str">
            <v>10417702 Forsythia cortada seca giraldiana</v>
          </cell>
        </row>
        <row r="6850">
          <cell r="B6850" t="str">
            <v>10417703 Forsythia cortada seca mira</v>
          </cell>
        </row>
        <row r="6851">
          <cell r="B6851" t="str">
            <v>10417704 Forsythia cortada seca suspensa</v>
          </cell>
        </row>
        <row r="6852">
          <cell r="B6852" t="str">
            <v>10417705 Forsythia cortada seca intermedia</v>
          </cell>
        </row>
        <row r="6853">
          <cell r="B6853" t="str">
            <v>10417706 Forsythia cortada seca variabilis</v>
          </cell>
        </row>
        <row r="6854">
          <cell r="B6854" t="str">
            <v>10417707 Forsythia cortada seca ovate</v>
          </cell>
        </row>
        <row r="6855">
          <cell r="B6855" t="str">
            <v>10417708 Forsythia cortada seca intermedia lynwood</v>
          </cell>
        </row>
        <row r="6856">
          <cell r="B6856" t="str">
            <v>10417800 Geranio cortado seco</v>
          </cell>
        </row>
        <row r="6857">
          <cell r="B6857" t="str">
            <v>10417801 Geranio cortado seco argenteum</v>
          </cell>
        </row>
        <row r="6858">
          <cell r="B6858" t="str">
            <v>10417802 Geranio cortado seco cinereum</v>
          </cell>
        </row>
        <row r="6859">
          <cell r="B6859" t="str">
            <v>10417803 Geranio cortado seco clarkei</v>
          </cell>
        </row>
        <row r="6860">
          <cell r="B6860" t="str">
            <v>10417804 Geranio cortado seco dalmaticum</v>
          </cell>
        </row>
        <row r="6861">
          <cell r="B6861" t="str">
            <v>10417805 Geranio cortado seco endressii</v>
          </cell>
        </row>
        <row r="6862">
          <cell r="B6862" t="str">
            <v>10417806 Geranio cortado seco eriostemon</v>
          </cell>
        </row>
        <row r="6863">
          <cell r="B6863" t="str">
            <v>10417807 Geranio cortado seco farreri</v>
          </cell>
        </row>
        <row r="6864">
          <cell r="B6864" t="str">
            <v>10417808 Geranio cortado seco himalayense o grandiflora</v>
          </cell>
        </row>
        <row r="6865">
          <cell r="B6865" t="str">
            <v>10417809 Geranio cortado seco ibericum</v>
          </cell>
        </row>
        <row r="6866">
          <cell r="B6866" t="str">
            <v>10417810 Geranio cortado seco macrorhizum o raiz grande</v>
          </cell>
        </row>
        <row r="6867">
          <cell r="B6867" t="str">
            <v>10417811 Geranio cortado seco maculatum</v>
          </cell>
        </row>
        <row r="6868">
          <cell r="B6868" t="str">
            <v>10417812 Geranio cortado seco nodosum</v>
          </cell>
        </row>
        <row r="6869">
          <cell r="B6869" t="str">
            <v>10417813 Geranio cortado seco phaeum</v>
          </cell>
        </row>
        <row r="6870">
          <cell r="B6870" t="str">
            <v>10417814 Geranio cortado seco platypetalum</v>
          </cell>
        </row>
        <row r="6871">
          <cell r="B6871" t="str">
            <v>10417815 Geranio cortado seco pratense</v>
          </cell>
        </row>
        <row r="6872">
          <cell r="B6872" t="str">
            <v>10417816 Geranio cortado seco procurrens</v>
          </cell>
        </row>
        <row r="6873">
          <cell r="B6873" t="str">
            <v>10417817 Geranio cortado seco psilostemon</v>
          </cell>
        </row>
        <row r="6874">
          <cell r="B6874" t="str">
            <v>10417818 Geranio cortado seco pylzowianum</v>
          </cell>
        </row>
        <row r="6875">
          <cell r="B6875" t="str">
            <v>10417819 Geranio cortado seco renardii</v>
          </cell>
        </row>
        <row r="6876">
          <cell r="B6876" t="str">
            <v>10417820 Geranio cortado seco sanguineum o sangruento</v>
          </cell>
        </row>
        <row r="6877">
          <cell r="B6877" t="str">
            <v>10417821 Geranio cortado seco sylvaticum</v>
          </cell>
        </row>
        <row r="6878">
          <cell r="B6878" t="str">
            <v>10417822 Geranio cortado seco traversii</v>
          </cell>
        </row>
        <row r="6879">
          <cell r="B6879" t="str">
            <v>10417823 Geranio cortado seco tuberosum</v>
          </cell>
        </row>
        <row r="6880">
          <cell r="B6880" t="str">
            <v>10417824 Geranio cortado seco versicolor</v>
          </cell>
        </row>
        <row r="6881">
          <cell r="B6881" t="str">
            <v>10417825 Geranio cortado seco wallachianum</v>
          </cell>
        </row>
        <row r="6882">
          <cell r="B6882" t="str">
            <v>10417826 Geranio cortado seco wlassovianum</v>
          </cell>
        </row>
        <row r="6883">
          <cell r="B6883" t="str">
            <v>10417827 Geranio cortado seco x magnificum o llamativo</v>
          </cell>
        </row>
        <row r="6884">
          <cell r="B6884" t="str">
            <v>10417900 Amaryllis cortada seca</v>
          </cell>
        </row>
        <row r="6885">
          <cell r="B6885" t="str">
            <v>10417901 Amaryllis cortada seca aglaiae</v>
          </cell>
        </row>
        <row r="6886">
          <cell r="B6886" t="str">
            <v>10417902 Amaryllis cortada seca amaru</v>
          </cell>
        </row>
        <row r="6887">
          <cell r="B6887" t="str">
            <v>10417903 Amaryllis cortada seca angustifolium</v>
          </cell>
        </row>
        <row r="6888">
          <cell r="B6888" t="str">
            <v>10417904 Amaryllis cortada seca anzaldoi</v>
          </cell>
        </row>
        <row r="6889">
          <cell r="B6889" t="str">
            <v>10417905 Amaryllis cortada seca araripinum</v>
          </cell>
        </row>
        <row r="6890">
          <cell r="B6890" t="str">
            <v>10417906 Amaryllis cortada seca arboricola</v>
          </cell>
        </row>
        <row r="6891">
          <cell r="B6891" t="str">
            <v>10417907 Amaryllis cortada seca argentinum</v>
          </cell>
        </row>
        <row r="6892">
          <cell r="B6892" t="str">
            <v>10417908 Amaryllis cortada seca aulicum</v>
          </cell>
        </row>
        <row r="6893">
          <cell r="B6893" t="str">
            <v>10417909 Amaryllis cortada seca aviflorum</v>
          </cell>
        </row>
        <row r="6894">
          <cell r="B6894" t="str">
            <v>10417910 Amaryllis cortada seca barreirasum</v>
          </cell>
        </row>
        <row r="6895">
          <cell r="B6895" t="str">
            <v>10417911 Amaryllis cortada seca blossfeldiae</v>
          </cell>
        </row>
        <row r="6896">
          <cell r="B6896" t="str">
            <v>10417912 Amaryllis cortada seca blumenavium</v>
          </cell>
        </row>
        <row r="6897">
          <cell r="B6897" t="str">
            <v>10417913 Amaryllis cortada seca brasilianum</v>
          </cell>
        </row>
        <row r="6898">
          <cell r="B6898" t="str">
            <v>10417914 Amaryllis cortada seca breviflorum</v>
          </cell>
        </row>
        <row r="6899">
          <cell r="B6899" t="str">
            <v>10417915 Amaryllis cortada seca bukasovii</v>
          </cell>
        </row>
        <row r="6900">
          <cell r="B6900" t="str">
            <v>10417916 Amaryllis cortada seca calyptratum</v>
          </cell>
        </row>
        <row r="6901">
          <cell r="B6901" t="str">
            <v>10417917 Amaryllis cortada seca caupolicanense</v>
          </cell>
        </row>
        <row r="6902">
          <cell r="B6902" t="str">
            <v>10417918 Amaryllis cortada seca chionedyanthum</v>
          </cell>
        </row>
        <row r="6903">
          <cell r="B6903" t="str">
            <v>10417919 Amaryllis cortada seca condemaita</v>
          </cell>
        </row>
        <row r="6904">
          <cell r="B6904" t="str">
            <v>10417920 Amaryllis cortada seca corriense</v>
          </cell>
        </row>
        <row r="6905">
          <cell r="B6905" t="str">
            <v>10417921 Amaryllis cortada seca cuzcoense</v>
          </cell>
        </row>
        <row r="6906">
          <cell r="B6906" t="str">
            <v>10417922 Amaryllis cortada seca curitibanum</v>
          </cell>
        </row>
        <row r="6907">
          <cell r="B6907" t="str">
            <v>10417923 Amaryllis cortada seca cybister</v>
          </cell>
        </row>
        <row r="6908">
          <cell r="B6908" t="str">
            <v>10417924 Amaryllis cortada seca divijuliani</v>
          </cell>
        </row>
        <row r="6909">
          <cell r="B6909" t="str">
            <v>10417925 Amaryllis cortada seca evansiae</v>
          </cell>
        </row>
        <row r="6910">
          <cell r="B6910" t="str">
            <v>10417926 Amaryllis cortada seca ferreyrae</v>
          </cell>
        </row>
        <row r="6911">
          <cell r="B6911" t="str">
            <v>10417927 Amaryllis cortada seca forgetii</v>
          </cell>
        </row>
        <row r="6912">
          <cell r="B6912" t="str">
            <v>10417928 Amaryllis cortada seca fosteri</v>
          </cell>
        </row>
        <row r="6913">
          <cell r="B6913" t="str">
            <v>10417929 Amaryllis cortada seca fuscum</v>
          </cell>
        </row>
        <row r="6914">
          <cell r="B6914" t="str">
            <v>10417930 Amaryllis cortada seca glaucescens</v>
          </cell>
        </row>
        <row r="6915">
          <cell r="B6915" t="str">
            <v>10417931 Amaryllis cortada seca goianum</v>
          </cell>
        </row>
        <row r="6916">
          <cell r="B6916" t="str">
            <v>10417932 Amaryllis cortada seca guarapuavicum</v>
          </cell>
        </row>
        <row r="6917">
          <cell r="B6917" t="str">
            <v>10417933 Amaryllis cortada seca harrisonii</v>
          </cell>
        </row>
        <row r="6918">
          <cell r="B6918" t="str">
            <v>10417934 Amaryllis cortada seca hugoi</v>
          </cell>
        </row>
        <row r="6919">
          <cell r="B6919" t="str">
            <v>10417935 Amaryllis cortada seca iguazuanum</v>
          </cell>
        </row>
        <row r="6920">
          <cell r="B6920" t="str">
            <v>10417936 Amaryllis cortada seca illustre</v>
          </cell>
        </row>
        <row r="6921">
          <cell r="B6921" t="str">
            <v>10417937 Amaryllis cortada seca intiflorum</v>
          </cell>
        </row>
        <row r="6922">
          <cell r="B6922" t="str">
            <v>10417938 Amaryllis cortada seca kromeri</v>
          </cell>
        </row>
        <row r="6923">
          <cell r="B6923" t="str">
            <v>10417939 Amaryllis cortada seca lapacense</v>
          </cell>
        </row>
        <row r="6924">
          <cell r="B6924" t="str">
            <v>10417940 Amaryllis cortada seca leonardii</v>
          </cell>
        </row>
        <row r="6925">
          <cell r="B6925" t="str">
            <v>10417941 Amaryllis cortada seca leopoldii</v>
          </cell>
        </row>
        <row r="6926">
          <cell r="B6926" t="str">
            <v>10417942 Amaryllis cortada seca macbridei</v>
          </cell>
        </row>
        <row r="6927">
          <cell r="B6927" t="str">
            <v>10417943 Amaryllis cortada seca machupijchense</v>
          </cell>
        </row>
        <row r="6928">
          <cell r="B6928" t="str">
            <v>10417944 Amaryllis cortada seca mandonii</v>
          </cell>
        </row>
        <row r="6929">
          <cell r="B6929" t="str">
            <v>10417945 Amaryllis cortada seca minasgerais</v>
          </cell>
        </row>
        <row r="6930">
          <cell r="B6930" t="str">
            <v>10417946 Amaryllis cortada seca miniatum</v>
          </cell>
        </row>
        <row r="6931">
          <cell r="B6931" t="str">
            <v>10417947 Amaryllis cortada seca mollevillquense</v>
          </cell>
        </row>
        <row r="6932">
          <cell r="B6932" t="str">
            <v>10417948 Amaryllis cortada seca morelianum</v>
          </cell>
        </row>
        <row r="6933">
          <cell r="B6933" t="str">
            <v>10417949 Amaryllis cortada seca nelsonii</v>
          </cell>
        </row>
        <row r="6934">
          <cell r="B6934" t="str">
            <v>10417950 Amaryllis cortada seca oconoquense</v>
          </cell>
        </row>
        <row r="6935">
          <cell r="B6935" t="str">
            <v>10417951 Amaryllis cortada seca papilio</v>
          </cell>
        </row>
        <row r="6936">
          <cell r="B6936" t="str">
            <v>10417952 Amaryllis cortada seca paquichanum</v>
          </cell>
        </row>
        <row r="6937">
          <cell r="B6937" t="str">
            <v>10417953 Amaryllis cortada seca paradisiacum</v>
          </cell>
        </row>
        <row r="6938">
          <cell r="B6938" t="str">
            <v>10417954 Amaryllis cortada seca pardinum</v>
          </cell>
        </row>
        <row r="6939">
          <cell r="B6939" t="str">
            <v>10417955 Amaryllis cortada seca parodii</v>
          </cell>
        </row>
        <row r="6940">
          <cell r="B6940" t="str">
            <v>10417956 Amaryllis cortada seca petiolatum</v>
          </cell>
        </row>
        <row r="6941">
          <cell r="B6941" t="str">
            <v>10417957 Amaryllis cortada seca psittacinum</v>
          </cell>
        </row>
        <row r="6942">
          <cell r="B6942" t="str">
            <v>10417958 Amaryllis cortada seca puniceum</v>
          </cell>
        </row>
        <row r="6943">
          <cell r="B6943" t="str">
            <v>10417959 Amaryllis cortada seca reginae</v>
          </cell>
        </row>
        <row r="6944">
          <cell r="B6944" t="str">
            <v>10417960 Amaryllis cortada seca reticulatum</v>
          </cell>
        </row>
        <row r="6945">
          <cell r="B6945" t="str">
            <v>10417961 Amaryllis cortada seca rubropictum</v>
          </cell>
        </row>
        <row r="6946">
          <cell r="B6946" t="str">
            <v>10417962 Amaryllis cortada seca santacatarina</v>
          </cell>
        </row>
        <row r="6947">
          <cell r="B6947" t="str">
            <v>10417963 Amaryllis cortada seca solandraeflorum</v>
          </cell>
        </row>
        <row r="6948">
          <cell r="B6948" t="str">
            <v>10417964 Amaryllis cortada seca starkiorum</v>
          </cell>
        </row>
        <row r="6949">
          <cell r="B6949" t="str">
            <v>10417965 Amaryllis cortada seca striatum</v>
          </cell>
        </row>
        <row r="6950">
          <cell r="B6950" t="str">
            <v>10417966 Amaryllis cortada seca stylosum</v>
          </cell>
        </row>
        <row r="6951">
          <cell r="B6951" t="str">
            <v>10417967 Amaryllis cortada seca teyucuarense</v>
          </cell>
        </row>
        <row r="6952">
          <cell r="B6952" t="str">
            <v>10417968 Amaryllis cortada seca traubii</v>
          </cell>
        </row>
        <row r="6953">
          <cell r="B6953" t="str">
            <v>10417969 Amaryllis cortada seca vargasii</v>
          </cell>
        </row>
        <row r="6954">
          <cell r="B6954" t="str">
            <v>10417970 Amaryllis cortada seca variegatum</v>
          </cell>
        </row>
        <row r="6955">
          <cell r="B6955" t="str">
            <v>10417971 Amaryllis cortada seca vittatum</v>
          </cell>
        </row>
        <row r="6956">
          <cell r="B6956" t="str">
            <v>10417972 Amaryllis cortada seca yungacense</v>
          </cell>
        </row>
        <row r="6957">
          <cell r="B6957" t="str">
            <v>10418000 Rubdeckia cortada seca</v>
          </cell>
        </row>
        <row r="6958">
          <cell r="B6958" t="str">
            <v>10418001 Rubdeckia cortada seca alpicola</v>
          </cell>
        </row>
        <row r="6959">
          <cell r="B6959" t="str">
            <v>10418002 Rubdeckia cortada seca amplexicaulis</v>
          </cell>
        </row>
        <row r="6960">
          <cell r="B6960" t="str">
            <v>10418003 Rubdeckia cortada seca auriculata</v>
          </cell>
        </row>
        <row r="6961">
          <cell r="B6961" t="str">
            <v>10418004 Rubdeckia cortada seca bicolor</v>
          </cell>
        </row>
        <row r="6962">
          <cell r="B6962" t="str">
            <v>10418005 Rubdeckia cortada seca californica</v>
          </cell>
        </row>
        <row r="6963">
          <cell r="B6963" t="str">
            <v>10418006 Rubdeckia cortada seca fulgida</v>
          </cell>
        </row>
        <row r="6964">
          <cell r="B6964" t="str">
            <v>10418007 Rubdeckia cortada seca glaucescens</v>
          </cell>
        </row>
        <row r="6965">
          <cell r="B6965" t="str">
            <v>10418008 Rubdeckia cortada seca graminifolia</v>
          </cell>
        </row>
        <row r="6966">
          <cell r="B6966" t="str">
            <v>10418009 Rubdeckia cortada seca grandiflora</v>
          </cell>
        </row>
        <row r="6967">
          <cell r="B6967" t="str">
            <v>10418010 Rubdeckia cortada seca heliopsidis</v>
          </cell>
        </row>
        <row r="6968">
          <cell r="B6968" t="str">
            <v>10418011 Rubdeckia cortada seca hirta</v>
          </cell>
        </row>
        <row r="6969">
          <cell r="B6969" t="str">
            <v>10418012 Rubdeckia cortada seca klamathensis</v>
          </cell>
        </row>
        <row r="6970">
          <cell r="B6970" t="str">
            <v>10418013 Rubdeckia cortada seca laciniata</v>
          </cell>
        </row>
        <row r="6971">
          <cell r="B6971" t="str">
            <v>10418014 Rubdeckia cortada seca máxima</v>
          </cell>
        </row>
        <row r="6972">
          <cell r="B6972" t="str">
            <v>10418015 Rubdeckia cortada seca missouriensis</v>
          </cell>
        </row>
        <row r="6973">
          <cell r="B6973" t="str">
            <v>10418016 Rubdeckia cortada seca mohrii</v>
          </cell>
        </row>
        <row r="6974">
          <cell r="B6974" t="str">
            <v>10418017 Rubdeckia cortada seca mollis</v>
          </cell>
        </row>
        <row r="6975">
          <cell r="B6975" t="str">
            <v>10418018 Rubdeckia cortada seca montana</v>
          </cell>
        </row>
        <row r="6976">
          <cell r="B6976" t="str">
            <v>10418019 Rubdeckia cortada seca nítida</v>
          </cell>
        </row>
        <row r="6977">
          <cell r="B6977" t="str">
            <v>10418020 Rubdeckia cortada seca occidentalis</v>
          </cell>
        </row>
        <row r="6978">
          <cell r="B6978" t="str">
            <v>10418021 Rubdeckia cortada seca pinnata</v>
          </cell>
        </row>
        <row r="6979">
          <cell r="B6979" t="str">
            <v>10418022 Rubdeckia cortada seca scabrifolia</v>
          </cell>
        </row>
        <row r="6980">
          <cell r="B6980" t="str">
            <v>10418023 Rubdeckia cortada seca serotina</v>
          </cell>
        </row>
        <row r="6981">
          <cell r="B6981" t="str">
            <v>10418024 Rubdeckia cortada seca speciosa</v>
          </cell>
        </row>
        <row r="6982">
          <cell r="B6982" t="str">
            <v>10418025 Rubdeckia cortada seca subtomentosa</v>
          </cell>
        </row>
        <row r="6983">
          <cell r="B6983" t="str">
            <v>10418026 Rubdeckia cortada seca texana</v>
          </cell>
        </row>
        <row r="6984">
          <cell r="B6984" t="str">
            <v>10418027 Rubdeckia cortada seca triloba</v>
          </cell>
        </row>
        <row r="6985">
          <cell r="B6985" t="str">
            <v>10418100 Protea cortada seca</v>
          </cell>
        </row>
        <row r="6986">
          <cell r="B6986" t="str">
            <v>10418101 Protea cortada seca bouquet</v>
          </cell>
        </row>
        <row r="6987">
          <cell r="B6987" t="str">
            <v>10418102 Protea cortada seca cepillo botella</v>
          </cell>
        </row>
        <row r="6988">
          <cell r="B6988" t="str">
            <v>10418103 Protea cortada seca carnaval</v>
          </cell>
        </row>
        <row r="6989">
          <cell r="B6989" t="str">
            <v>10418104 Protea cortada seca follaje cordata</v>
          </cell>
        </row>
        <row r="6990">
          <cell r="B6990" t="str">
            <v>10418105 Protea cortada seca grandiceps</v>
          </cell>
        </row>
        <row r="6991">
          <cell r="B6991" t="str">
            <v>10418106 Protea cortada seca visón verde</v>
          </cell>
        </row>
        <row r="6992">
          <cell r="B6992" t="str">
            <v>10418107 Protea cortada seca hiedra</v>
          </cell>
        </row>
        <row r="6993">
          <cell r="B6993" t="str">
            <v>10418108 Protea cortada seca rey</v>
          </cell>
        </row>
        <row r="6994">
          <cell r="B6994" t="str">
            <v>10418109 Protea cortada seca nana cones</v>
          </cell>
        </row>
        <row r="6995">
          <cell r="B6995" t="str">
            <v>10418110 Protea cortada seca alfiletero anaranjada</v>
          </cell>
        </row>
        <row r="6996">
          <cell r="B6996" t="str">
            <v>10418111 Protea cortada seca alfiletero tango</v>
          </cell>
        </row>
        <row r="6997">
          <cell r="B6997" t="str">
            <v>10418112 Protea cortada seca alfiletero amarillo</v>
          </cell>
        </row>
        <row r="6998">
          <cell r="B6998" t="str">
            <v>10418113 Protea cortada seca hielo rosado</v>
          </cell>
        </row>
        <row r="6999">
          <cell r="B6999" t="str">
            <v>10418114 Protea cortada seca visón rosado</v>
          </cell>
        </row>
        <row r="7000">
          <cell r="B7000" t="str">
            <v>10418115 Protea cortada seca reina</v>
          </cell>
        </row>
        <row r="7001">
          <cell r="B7001" t="str">
            <v>10418116 Protea cortada seca repens</v>
          </cell>
        </row>
        <row r="7002">
          <cell r="B7002" t="str">
            <v>10418117 Protea cortada seca cuchara de rosas</v>
          </cell>
        </row>
        <row r="7003">
          <cell r="B7003" t="str">
            <v>10418118 Protea cortada seca silvia</v>
          </cell>
        </row>
        <row r="7004">
          <cell r="B7004" t="str">
            <v>10418119 Protea cortada seca sugarbush</v>
          </cell>
        </row>
        <row r="7005">
          <cell r="B7005" t="str">
            <v>10418120 Protea cortada seca susara</v>
          </cell>
        </row>
        <row r="7006">
          <cell r="B7006" t="str">
            <v>10418121 Protea cortada seca waratha</v>
          </cell>
        </row>
        <row r="7007">
          <cell r="B7007" t="str">
            <v>10418122 Protea cortada seca visón blanco</v>
          </cell>
        </row>
        <row r="7008">
          <cell r="B7008" t="str">
            <v>10418200 leucadendron cortado seco</v>
          </cell>
        </row>
        <row r="7009">
          <cell r="B7009" t="str">
            <v>10418201 Leucadendron cortado seco argenteum</v>
          </cell>
        </row>
        <row r="7010">
          <cell r="B7010" t="str">
            <v>10418202 Leucadendron cortado seco delicia de crema</v>
          </cell>
        </row>
        <row r="7011">
          <cell r="B7011" t="str">
            <v>10418203 Leucadendron cortado seco cumosum</v>
          </cell>
        </row>
        <row r="7012">
          <cell r="B7012" t="str">
            <v>10418204 Leucadendron cortado seco discolor</v>
          </cell>
        </row>
        <row r="7013">
          <cell r="B7013" t="str">
            <v>10418205 Leucadendron cortado seco galpini</v>
          </cell>
        </row>
        <row r="7014">
          <cell r="B7014" t="str">
            <v>10418206 Leucadendron cortado seco mina de oro</v>
          </cell>
        </row>
        <row r="7015">
          <cell r="B7015" t="str">
            <v>10418207 Leucadendron cortado seco oro inca</v>
          </cell>
        </row>
        <row r="7016">
          <cell r="B7016" t="str">
            <v>10418208 Leucadendron cortado seco bufón</v>
          </cell>
        </row>
        <row r="7017">
          <cell r="B7017" t="str">
            <v>10418209 Leucadendron cortado seco laxum</v>
          </cell>
        </row>
        <row r="7018">
          <cell r="B7018" t="str">
            <v>10418210 Leucadendron cortado seco mini</v>
          </cell>
        </row>
        <row r="7019">
          <cell r="B7019" t="str">
            <v>10418211 Leucadendron cortado seco oro patea</v>
          </cell>
        </row>
        <row r="7020">
          <cell r="B7020" t="str">
            <v>10418212 Leucadendron cortado seco petra</v>
          </cell>
        </row>
        <row r="7021">
          <cell r="B7021" t="str">
            <v>10418213 Leucadendron cortado seco plumosum</v>
          </cell>
        </row>
        <row r="7022">
          <cell r="B7022" t="str">
            <v>10418214 Leucadendron cortado seco roseta</v>
          </cell>
        </row>
        <row r="7023">
          <cell r="B7023" t="str">
            <v>10418215 Leucadendron cortado seco atardecer safari</v>
          </cell>
        </row>
        <row r="7024">
          <cell r="B7024" t="str">
            <v>10418216 Leucadendron cortado seco atardecer safari spr</v>
          </cell>
        </row>
        <row r="7025">
          <cell r="B7025" t="str">
            <v>10418217 Leucadendron cortado seco speciosa</v>
          </cell>
        </row>
        <row r="7026">
          <cell r="B7026" t="str">
            <v>10418218 Leucadendron cortado seco spray</v>
          </cell>
        </row>
        <row r="7027">
          <cell r="B7027" t="str">
            <v>10418219 Leucadendron cortado seco maravilla wilson</v>
          </cell>
        </row>
        <row r="7028">
          <cell r="B7028" t="str">
            <v>10418220 Leucadendron cortado seco yarden</v>
          </cell>
        </row>
        <row r="7029">
          <cell r="B7029" t="str">
            <v>10418300 leucospermum cortado seco</v>
          </cell>
        </row>
        <row r="7030">
          <cell r="B7030" t="str">
            <v>10418301 Leucospermum cortado seco album</v>
          </cell>
        </row>
        <row r="7031">
          <cell r="B7031" t="str">
            <v>10418302 Leucospermum cortado seco attenuatum</v>
          </cell>
        </row>
        <row r="7032">
          <cell r="B7032" t="str">
            <v>10418303 Leucospermum cortado seco calligerum</v>
          </cell>
        </row>
        <row r="7033">
          <cell r="B7033" t="str">
            <v>10418304 Leucospermum cortado seco conocarpodendron</v>
          </cell>
        </row>
        <row r="7034">
          <cell r="B7034" t="str">
            <v>10418305 Leucospermum cortado seco cordatum</v>
          </cell>
        </row>
        <row r="7035">
          <cell r="B7035" t="str">
            <v>10418306 Leucospermum cortado seco cuneiforme</v>
          </cell>
        </row>
        <row r="7036">
          <cell r="B7036" t="str">
            <v>10418307 Leucospermum cortado seco formosum</v>
          </cell>
        </row>
        <row r="7037">
          <cell r="B7037" t="str">
            <v>10418308 Leucospermum cortado seco glabrum</v>
          </cell>
        </row>
        <row r="7038">
          <cell r="B7038" t="str">
            <v>10418309 Leucospermum cortado seco grandiflorum</v>
          </cell>
        </row>
        <row r="7039">
          <cell r="B7039" t="str">
            <v>10418310 Leucospermum cortado seco harmatum</v>
          </cell>
        </row>
        <row r="7040">
          <cell r="B7040" t="str">
            <v>10418311 Leucospermum cortado seco heterophyllum</v>
          </cell>
        </row>
        <row r="7041">
          <cell r="B7041" t="str">
            <v>10418312 Leucospermum cortado seco innovans</v>
          </cell>
        </row>
        <row r="7042">
          <cell r="B7042" t="str">
            <v>10418313 Leucospermum cortado seco muirii</v>
          </cell>
        </row>
        <row r="7043">
          <cell r="B7043" t="str">
            <v>10418314 Leucospermum cortado seco oleifolium</v>
          </cell>
        </row>
        <row r="7044">
          <cell r="B7044" t="str">
            <v>10418315 Leucospermum cortado seco patersonii</v>
          </cell>
        </row>
        <row r="7045">
          <cell r="B7045" t="str">
            <v>10418316 Leucospermum cortado seco pluridens</v>
          </cell>
        </row>
        <row r="7046">
          <cell r="B7046" t="str">
            <v>10418317 Leucospermum cortado seco praemorsum</v>
          </cell>
        </row>
        <row r="7047">
          <cell r="B7047" t="str">
            <v>10418318 Leucospermum cortado seco prostratum</v>
          </cell>
        </row>
        <row r="7048">
          <cell r="B7048" t="str">
            <v>10418319 Leucospermum cortado seco rodolentum</v>
          </cell>
        </row>
        <row r="7049">
          <cell r="B7049" t="str">
            <v>10418320 Leucospermum cortado seco saxatile</v>
          </cell>
        </row>
        <row r="7050">
          <cell r="B7050" t="str">
            <v>10418321 Leucospermum cortado seco secundifolium</v>
          </cell>
        </row>
        <row r="7051">
          <cell r="B7051" t="str">
            <v>10418322 Leucospermum cortado seco tomentosus</v>
          </cell>
        </row>
        <row r="7052">
          <cell r="B7052" t="str">
            <v>10418323 Leucospermum cortado seco truncatulum</v>
          </cell>
        </row>
        <row r="7053">
          <cell r="B7053" t="str">
            <v>10418324 Leucospermum cortado seco utriculosum</v>
          </cell>
        </row>
        <row r="7054">
          <cell r="B7054" t="str">
            <v>10418325 Leucospermum cortado seco winterii</v>
          </cell>
        </row>
        <row r="7055">
          <cell r="B7055" t="str">
            <v>10418326 Leucospermum cortado seco arenarium</v>
          </cell>
        </row>
        <row r="7056">
          <cell r="B7056" t="str">
            <v>10418327 Leucospermum cortado seco bolusii</v>
          </cell>
        </row>
        <row r="7057">
          <cell r="B7057" t="str">
            <v>10418328 Leucospermum cortado seco catherinae</v>
          </cell>
        </row>
        <row r="7058">
          <cell r="B7058" t="str">
            <v>10418329 Leucospermum cortado seco conocarpum</v>
          </cell>
        </row>
        <row r="7059">
          <cell r="B7059" t="str">
            <v>10418330 Leucospermum cortado seco cordifolium</v>
          </cell>
        </row>
        <row r="7060">
          <cell r="B7060" t="str">
            <v>10418331 Leucospermum cortado seco erubescens</v>
          </cell>
        </row>
        <row r="7061">
          <cell r="B7061" t="str">
            <v>10418332 Leucospermum cortado seco gerrardii</v>
          </cell>
        </row>
        <row r="7062">
          <cell r="B7062" t="str">
            <v>10418333 Leucospermum cortado seco gracile</v>
          </cell>
        </row>
        <row r="7063">
          <cell r="B7063" t="str">
            <v>10418334 Leucospermum cortado seco gueinzii</v>
          </cell>
        </row>
        <row r="7064">
          <cell r="B7064" t="str">
            <v>10418335 Leucospermum cortado seco harpagonatum</v>
          </cell>
        </row>
        <row r="7065">
          <cell r="B7065" t="str">
            <v>10418336 Leucospermum cortado seco hypophyllocarpodendron</v>
          </cell>
        </row>
        <row r="7066">
          <cell r="B7066" t="str">
            <v>10418337 Leucospermum cortado seco lineare</v>
          </cell>
        </row>
        <row r="7067">
          <cell r="B7067" t="str">
            <v>10418338 Leucospermum cortado seco mundii</v>
          </cell>
        </row>
        <row r="7068">
          <cell r="B7068" t="str">
            <v>10418339 Leucospermum cortado seco parile</v>
          </cell>
        </row>
        <row r="7069">
          <cell r="B7069" t="str">
            <v>10418340 Leucospermum cortado seco pendunculatum</v>
          </cell>
        </row>
        <row r="7070">
          <cell r="B7070" t="str">
            <v>10418341 Leucospermum cortado seco praecox</v>
          </cell>
        </row>
        <row r="7071">
          <cell r="B7071" t="str">
            <v>10418342 Leucospermum cortado seco profugum</v>
          </cell>
        </row>
        <row r="7072">
          <cell r="B7072" t="str">
            <v>10418343 Leucospermum cortado seco reflexum</v>
          </cell>
        </row>
        <row r="7073">
          <cell r="B7073" t="str">
            <v>10418344 Leucospermum cortado seco royenifolium</v>
          </cell>
        </row>
        <row r="7074">
          <cell r="B7074" t="str">
            <v>10418345 Leucospermum cortado seco saxosum</v>
          </cell>
        </row>
        <row r="7075">
          <cell r="B7075" t="str">
            <v>10418346 Leucospermum cortado seco spathulatum</v>
          </cell>
        </row>
        <row r="7076">
          <cell r="B7076" t="str">
            <v>10418347 Leucospermum cortado seco tottum</v>
          </cell>
        </row>
        <row r="7077">
          <cell r="B7077" t="str">
            <v>10418348 Leucospermum cortado seco truncatum</v>
          </cell>
        </row>
        <row r="7078">
          <cell r="B7078" t="str">
            <v>10418349 Leucospermum cortado seco vestitum</v>
          </cell>
        </row>
        <row r="7079">
          <cell r="B7079" t="str">
            <v>10418350 Leucospermum cortado seco wittebergense</v>
          </cell>
        </row>
        <row r="7080">
          <cell r="B7080" t="str">
            <v>10421500 Agapanto cortado seco</v>
          </cell>
        </row>
        <row r="7081">
          <cell r="B7081" t="str">
            <v>10421501 Agapanto cortado seco azul</v>
          </cell>
        </row>
        <row r="7082">
          <cell r="B7082" t="str">
            <v>10421502 Agapanto cortado seco blanco</v>
          </cell>
        </row>
        <row r="7083">
          <cell r="B7083" t="str">
            <v>10421600 Alchimilla cortada seca</v>
          </cell>
        </row>
        <row r="7084">
          <cell r="B7084" t="str">
            <v>10421601 Alchimilla cortada seca capa de dama</v>
          </cell>
        </row>
        <row r="7085">
          <cell r="B7085" t="str">
            <v>10421602 Alchimilla cortada seca robustica</v>
          </cell>
        </row>
        <row r="7086">
          <cell r="B7086" t="str">
            <v>10421700 Astilbe cortado seco</v>
          </cell>
        </row>
        <row r="7087">
          <cell r="B7087" t="str">
            <v>10421701 Astilbe cortado seco rosado fuerte</v>
          </cell>
        </row>
        <row r="7088">
          <cell r="B7088" t="str">
            <v>10421702 Astilbe cortado seco rosado claro</v>
          </cell>
        </row>
        <row r="7089">
          <cell r="B7089" t="str">
            <v>10421703 Astilbe cortado seco rojo</v>
          </cell>
        </row>
        <row r="7090">
          <cell r="B7090" t="str">
            <v>10421704 Astilbe cortado seco blanco</v>
          </cell>
        </row>
        <row r="7091">
          <cell r="B7091" t="str">
            <v>10421800 angélica cortada seca</v>
          </cell>
        </row>
        <row r="7092">
          <cell r="B7092" t="str">
            <v>10421801 Angélica cortada seca gigas</v>
          </cell>
        </row>
        <row r="7093">
          <cell r="B7093" t="str">
            <v>10421802 Angélica cortada seca sylvestris</v>
          </cell>
        </row>
        <row r="7094">
          <cell r="B7094" t="str">
            <v>10421900 ajenjo cortado seco</v>
          </cell>
        </row>
        <row r="7095">
          <cell r="B7095" t="str">
            <v>10421901 Ajenjo cortado seco verde</v>
          </cell>
        </row>
        <row r="7096">
          <cell r="B7096" t="str">
            <v>10421902 Ajenjo cortado seco rey dorado</v>
          </cell>
        </row>
        <row r="7097">
          <cell r="B7097" t="str">
            <v>10422000 Flor de alcachofa cortada seca</v>
          </cell>
        </row>
        <row r="7098">
          <cell r="B7098" t="str">
            <v>10422001 Flor de alcachofa cortada seca chocolate</v>
          </cell>
        </row>
        <row r="7099">
          <cell r="B7099" t="str">
            <v>10422002 Flor de alcachofa cortada seca verde</v>
          </cell>
        </row>
        <row r="7100">
          <cell r="B7100" t="str">
            <v>10422003 Flor de alcachofa cortada seca púrpura o floreciente</v>
          </cell>
        </row>
        <row r="7101">
          <cell r="B7101" t="str">
            <v>10422100 Astrantia cortada seca</v>
          </cell>
        </row>
        <row r="7102">
          <cell r="B7102" t="str">
            <v>10422101 Astrantia cortada seca rosada</v>
          </cell>
        </row>
        <row r="7103">
          <cell r="B7103" t="str">
            <v>10422102 Astrantia cortada seca blanca</v>
          </cell>
        </row>
        <row r="7104">
          <cell r="B7104" t="str">
            <v>10422200 Flor de banano cortada seca</v>
          </cell>
        </row>
        <row r="7105">
          <cell r="B7105" t="str">
            <v>10422201 Flor de banano cortada seca anaranjada</v>
          </cell>
        </row>
        <row r="7106">
          <cell r="B7106" t="str">
            <v>10422202 Flor de banano cortada seca antorcha anaranjada</v>
          </cell>
        </row>
        <row r="7107">
          <cell r="B7107" t="str">
            <v>10422203 Flor de banano cortada seca púrpura</v>
          </cell>
        </row>
        <row r="7108">
          <cell r="B7108" t="str">
            <v>10422300 Baptisia cortada seca</v>
          </cell>
        </row>
        <row r="7109">
          <cell r="B7109" t="str">
            <v>10422301 Baptisia cortada seca australis</v>
          </cell>
        </row>
        <row r="7110">
          <cell r="B7110" t="str">
            <v>10422302 Baptisia cortada seca sphaerocarpa</v>
          </cell>
        </row>
        <row r="7111">
          <cell r="B7111" t="str">
            <v>10422400 Boronia cortada seca</v>
          </cell>
        </row>
        <row r="7112">
          <cell r="B7112" t="str">
            <v>10422401 Boronia cortada seca rosada</v>
          </cell>
        </row>
        <row r="7113">
          <cell r="B7113" t="str">
            <v>10422402 Boronia cortada seca amarilla</v>
          </cell>
        </row>
        <row r="7114">
          <cell r="B7114" t="str">
            <v>10422500 Bromelia cortada seca</v>
          </cell>
        </row>
        <row r="7115">
          <cell r="B7115" t="str">
            <v>10422501 Bromelia cortada seca amarilla reg</v>
          </cell>
        </row>
        <row r="7116">
          <cell r="B7116" t="str">
            <v>10422502 Bromelia cortada seca roja reg</v>
          </cell>
        </row>
        <row r="7117">
          <cell r="B7117" t="str">
            <v>10422600 Brunia cortada seca</v>
          </cell>
        </row>
        <row r="7118">
          <cell r="B7118" t="str">
            <v>10422601 Brunia albiflora cortada seca</v>
          </cell>
        </row>
        <row r="7119">
          <cell r="B7119" t="str">
            <v>10422602 Brunia albiflora cortada seca verde</v>
          </cell>
        </row>
        <row r="7120">
          <cell r="B7120" t="str">
            <v>10422603 Brunia cortada seca rocío de plata</v>
          </cell>
        </row>
        <row r="7121">
          <cell r="B7121" t="str">
            <v>10422700 Catalea cortada seca</v>
          </cell>
        </row>
        <row r="7122">
          <cell r="B7122" t="str">
            <v>10422701 Calatea cortada seca cigarro</v>
          </cell>
        </row>
        <row r="7123">
          <cell r="B7123" t="str">
            <v>10422702 Calatea cortada seca hielo verde</v>
          </cell>
        </row>
        <row r="7124">
          <cell r="B7124" t="str">
            <v>10422703 Calatea cortada seca serpiente cascabel</v>
          </cell>
        </row>
        <row r="7125">
          <cell r="B7125" t="str">
            <v>10422800 Calcynia cortada seca</v>
          </cell>
        </row>
        <row r="7126">
          <cell r="B7126" t="str">
            <v>10422801 Calcynia cortada seca rosada</v>
          </cell>
        </row>
        <row r="7127">
          <cell r="B7127" t="str">
            <v>10422802 Calcynia cortada seca princesa</v>
          </cell>
        </row>
        <row r="7128">
          <cell r="B7128" t="str">
            <v>10422803 Calcynia cortada seca blanca</v>
          </cell>
        </row>
        <row r="7129">
          <cell r="B7129" t="str">
            <v>10422900 Caléndula cortada seca</v>
          </cell>
        </row>
        <row r="7130">
          <cell r="B7130" t="str">
            <v>10422901 Caléndula cortada seca anaranjada</v>
          </cell>
        </row>
        <row r="7131">
          <cell r="B7131" t="str">
            <v>10422902 Caléndula cortada seca amarilla</v>
          </cell>
        </row>
        <row r="7132">
          <cell r="B7132" t="str">
            <v>10423000 Campanilla cortada seca</v>
          </cell>
        </row>
        <row r="7133">
          <cell r="B7133" t="str">
            <v>10423001 Campanilla cortada seca azul</v>
          </cell>
        </row>
        <row r="7134">
          <cell r="B7134" t="str">
            <v>10423002 Campanilla cortada seca rosada</v>
          </cell>
        </row>
        <row r="7135">
          <cell r="B7135" t="str">
            <v>10423003 Campanilla cortada seca blanca</v>
          </cell>
        </row>
        <row r="7136">
          <cell r="B7136" t="str">
            <v>10423100 Cestrum cortado seco</v>
          </cell>
        </row>
        <row r="7137">
          <cell r="B7137" t="str">
            <v>10423101 Cestrum cortado seco rojo</v>
          </cell>
        </row>
        <row r="7138">
          <cell r="B7138" t="str">
            <v>10423102 Cestrum cortado seco rojo zohar</v>
          </cell>
        </row>
        <row r="7139">
          <cell r="B7139" t="str">
            <v>10423103 Cestrum cortado seco amarillo</v>
          </cell>
        </row>
        <row r="7140">
          <cell r="B7140" t="str">
            <v>10423200 Chasmante cortada seca</v>
          </cell>
        </row>
        <row r="7141">
          <cell r="B7141" t="str">
            <v>10423201 Chasmante floribunda cortada seca amarilla</v>
          </cell>
        </row>
        <row r="7142">
          <cell r="B7142" t="str">
            <v>10423202 Chasmante floribunda cortada seca anaranjada</v>
          </cell>
        </row>
        <row r="7143">
          <cell r="B7143" t="str">
            <v>10423300 Costus cortada seca</v>
          </cell>
        </row>
        <row r="7144">
          <cell r="B7144" t="str">
            <v>10423301 Costus barbada cortada seca</v>
          </cell>
        </row>
        <row r="7145">
          <cell r="B7145" t="str">
            <v>10423302 Costus cortada seca cabeza de indio</v>
          </cell>
        </row>
        <row r="7146">
          <cell r="B7146" t="str">
            <v>10423400 Vara de San José cortada seca</v>
          </cell>
        </row>
        <row r="7147">
          <cell r="B7147" t="str">
            <v>10423401 Vara de san josé lucifer cortada seca</v>
          </cell>
        </row>
        <row r="7148">
          <cell r="B7148" t="str">
            <v>10423402 Vara de san josé cortada seca vainas</v>
          </cell>
        </row>
        <row r="7149">
          <cell r="B7149" t="str">
            <v>10423403 Vara de san josé cortada seca amarilla</v>
          </cell>
        </row>
        <row r="7150">
          <cell r="B7150" t="str">
            <v>10423500 Lirio del Fuego cortado seco</v>
          </cell>
        </row>
        <row r="7151">
          <cell r="B7151" t="str">
            <v>10423501 Lirio del fuego cortado seco anaranjado brillante</v>
          </cell>
        </row>
        <row r="7152">
          <cell r="B7152" t="str">
            <v>10423502 Lirio del fuego cortado seco crema</v>
          </cell>
        </row>
        <row r="7153">
          <cell r="B7153" t="str">
            <v>10423503 Lirio del fuego cortado seco anaranjado</v>
          </cell>
        </row>
        <row r="7154">
          <cell r="B7154" t="str">
            <v>10423504 Lirio del fuego cortado seco amarillo</v>
          </cell>
        </row>
        <row r="7155">
          <cell r="B7155" t="str">
            <v>10423600 Flor del muelle cortada seca</v>
          </cell>
        </row>
        <row r="7156">
          <cell r="B7156" t="str">
            <v>10423601 Flor del muelle cortada seca verde</v>
          </cell>
        </row>
        <row r="7157">
          <cell r="B7157" t="str">
            <v>10423602 Flor del muelle cortada seca roja</v>
          </cell>
        </row>
        <row r="7158">
          <cell r="B7158" t="str">
            <v>10423700 Planta erizo cortada seca</v>
          </cell>
        </row>
        <row r="7159">
          <cell r="B7159" t="str">
            <v>10423701 Planta erizo cortada seca tintura negra</v>
          </cell>
        </row>
        <row r="7160">
          <cell r="B7160" t="str">
            <v>10423702 Planta erizo cortada seca tintura anaranjada</v>
          </cell>
        </row>
        <row r="7161">
          <cell r="B7161" t="str">
            <v>10423800 Manzanilla cortada seca</v>
          </cell>
        </row>
        <row r="7162">
          <cell r="B7162" t="str">
            <v>10423801 Manzanilla cortada seca sencilla vegmo</v>
          </cell>
        </row>
        <row r="7163">
          <cell r="B7163" t="str">
            <v>10423802 Manzanilla cortada seca doble blanca</v>
          </cell>
        </row>
        <row r="7164">
          <cell r="B7164" t="str">
            <v>10423803 Manzanilla cortada seca bola de nieve</v>
          </cell>
        </row>
        <row r="7165">
          <cell r="B7165" t="str">
            <v>10423804 Manzanilla cortada seca blanca</v>
          </cell>
        </row>
        <row r="7166">
          <cell r="B7166" t="str">
            <v>10423900 Nomeolvides cortada seca</v>
          </cell>
        </row>
        <row r="7167">
          <cell r="B7167" t="str">
            <v>10423901 Nomeolvides cortada seca azul</v>
          </cell>
        </row>
        <row r="7168">
          <cell r="B7168" t="str">
            <v>10423902 Nomeolvides cortada seca blanca</v>
          </cell>
        </row>
        <row r="7169">
          <cell r="B7169" t="str">
            <v>10424000 Gallardia cortada seca</v>
          </cell>
        </row>
        <row r="7170">
          <cell r="B7170" t="str">
            <v>10424001 Gallardia cortada seca anaranjada</v>
          </cell>
        </row>
        <row r="7171">
          <cell r="B7171" t="str">
            <v>10424002 Gallardia cortada seca amarilla</v>
          </cell>
        </row>
        <row r="7172">
          <cell r="B7172" t="str">
            <v>10424100 Genciana cortada seca</v>
          </cell>
        </row>
        <row r="7173">
          <cell r="B7173" t="str">
            <v>10424101 Genciana cortada seca azul</v>
          </cell>
        </row>
        <row r="7174">
          <cell r="B7174" t="str">
            <v>10424102 Genciana cortada seca blanca</v>
          </cell>
        </row>
        <row r="7175">
          <cell r="B7175" t="str">
            <v>10424200 Gladiolo cortado seco</v>
          </cell>
        </row>
        <row r="7176">
          <cell r="B7176" t="str">
            <v>10424201 Gladiolo cortado seco glamini rosado</v>
          </cell>
        </row>
        <row r="7177">
          <cell r="B7177" t="str">
            <v>10424202 Gladiolo cortado seco glamini rojo</v>
          </cell>
        </row>
        <row r="7178">
          <cell r="B7178" t="str">
            <v>10424300 Gloriosa cortada seca</v>
          </cell>
        </row>
        <row r="7179">
          <cell r="B7179" t="str">
            <v>10424301 Gloriosa cortada seca anaranjada</v>
          </cell>
        </row>
        <row r="7180">
          <cell r="B7180" t="str">
            <v>10424302 Gloriosa cortada seca roja</v>
          </cell>
        </row>
        <row r="7181">
          <cell r="B7181" t="str">
            <v>10424303 Gloriosa cortada seca amarilla</v>
          </cell>
        </row>
        <row r="7182">
          <cell r="B7182" t="str">
            <v>10424400 Violeta silvestre cortada seca</v>
          </cell>
        </row>
        <row r="7183">
          <cell r="B7183" t="str">
            <v>10424401 Violeta silvestre cortada seca anaranjada</v>
          </cell>
        </row>
        <row r="7184">
          <cell r="B7184" t="str">
            <v>10424402 Violeta silvestre cortada seca roja</v>
          </cell>
        </row>
        <row r="7185">
          <cell r="B7185" t="str">
            <v>10424500 Eléboro cortado seco</v>
          </cell>
        </row>
        <row r="7186">
          <cell r="B7186" t="str">
            <v>10424501 Eléboro cortado seco verde</v>
          </cell>
        </row>
        <row r="7187">
          <cell r="B7187" t="str">
            <v>10424502 Eléboro cortado seco rayo de luna</v>
          </cell>
        </row>
        <row r="7188">
          <cell r="B7188" t="str">
            <v>10424600 Ixia cortada seca</v>
          </cell>
        </row>
        <row r="7189">
          <cell r="B7189" t="str">
            <v>10424601 Ixia cortada seca rosada</v>
          </cell>
        </row>
        <row r="7190">
          <cell r="B7190" t="str">
            <v>10424602 Ixia cortada seca blanca</v>
          </cell>
        </row>
        <row r="7191">
          <cell r="B7191" t="str">
            <v>10424700 Liatrises cortadas secas</v>
          </cell>
        </row>
        <row r="7192">
          <cell r="B7192" t="str">
            <v>10424701 Liatris cortada seca púrpura</v>
          </cell>
        </row>
        <row r="7193">
          <cell r="B7193" t="str">
            <v>10424702 Liatris cortada seca spray</v>
          </cell>
        </row>
        <row r="7194">
          <cell r="B7194" t="str">
            <v>10424703 Liatris cortada seca blanca</v>
          </cell>
        </row>
        <row r="7195">
          <cell r="B7195" t="str">
            <v>10424800 Lysimachia cortada seca</v>
          </cell>
        </row>
        <row r="7196">
          <cell r="B7196" t="str">
            <v>10424801 Lysimachia punctata cortada seca</v>
          </cell>
        </row>
        <row r="7197">
          <cell r="B7197" t="str">
            <v>10424802 Lysimachia vulgaris cortada seca</v>
          </cell>
        </row>
        <row r="7198">
          <cell r="B7198" t="str">
            <v>10424803 Lysimachia blanca cortada seca</v>
          </cell>
        </row>
        <row r="7199">
          <cell r="B7199" t="str">
            <v>10424804 Lysimachia amarilla cortada seca</v>
          </cell>
        </row>
        <row r="7200">
          <cell r="B7200" t="str">
            <v>10424900 Maraca cortada seca</v>
          </cell>
        </row>
        <row r="7201">
          <cell r="B7201" t="str">
            <v>10424901 Maraca cortada seca marrón</v>
          </cell>
        </row>
        <row r="7202">
          <cell r="B7202" t="str">
            <v>10424902 Maraca cortada seca shampoo ginger</v>
          </cell>
        </row>
        <row r="7203">
          <cell r="B7203" t="str">
            <v>10425000 Caléndula cortada seca</v>
          </cell>
        </row>
        <row r="7204">
          <cell r="B7204" t="str">
            <v>10425001 Caléndula cortada seca francesa</v>
          </cell>
        </row>
        <row r="7205">
          <cell r="B7205" t="str">
            <v>10425002 Caléndula cortada seca verde</v>
          </cell>
        </row>
        <row r="7206">
          <cell r="B7206" t="str">
            <v>10425003 Caléndula (marigold) cortada seca anaranjada</v>
          </cell>
        </row>
        <row r="7207">
          <cell r="B7207" t="str">
            <v>10425004 Caléndula (marigold) cortada seca amarilla</v>
          </cell>
        </row>
        <row r="7208">
          <cell r="B7208" t="str">
            <v>10425100 Mimosa cortada seca</v>
          </cell>
        </row>
        <row r="7209">
          <cell r="B7209" t="str">
            <v>10425101 Mimosa cortada seca azul o púrpura</v>
          </cell>
        </row>
        <row r="7210">
          <cell r="B7210" t="str">
            <v>10425102 Mimosa dedo cortada seca</v>
          </cell>
        </row>
        <row r="7211">
          <cell r="B7211" t="str">
            <v>10425103 Mimosa cortada seca floribunda o italia</v>
          </cell>
        </row>
        <row r="7212">
          <cell r="B7212" t="str">
            <v>10425104 Mimosa cortada seca mirandola</v>
          </cell>
        </row>
        <row r="7213">
          <cell r="B7213" t="str">
            <v>10425200 Nerina cortada seca</v>
          </cell>
        </row>
        <row r="7214">
          <cell r="B7214" t="str">
            <v>10425201 Nerina cortada seca rosada</v>
          </cell>
        </row>
        <row r="7215">
          <cell r="B7215" t="str">
            <v>10425202 Nerina samiensis blanca</v>
          </cell>
        </row>
        <row r="7216">
          <cell r="B7216" t="str">
            <v>10425300 Flor de nogal cortada seca</v>
          </cell>
        </row>
        <row r="7217">
          <cell r="B7217" t="str">
            <v>10425301 Flor colgante de nogal blanco cortada seca</v>
          </cell>
        </row>
        <row r="7218">
          <cell r="B7218" t="str">
            <v>10425302 Flor sin hojas de nogal blanco cortada seca</v>
          </cell>
        </row>
        <row r="7219">
          <cell r="B7219" t="str">
            <v>10425303 Flor erecta de nogal blanco brasileño cortada seca</v>
          </cell>
        </row>
        <row r="7220">
          <cell r="B7220" t="str">
            <v>10425400 Phlox cortada seca</v>
          </cell>
        </row>
        <row r="7221">
          <cell r="B7221" t="str">
            <v>10425401 Phlox cortada seca rosado oscur</v>
          </cell>
        </row>
        <row r="7222">
          <cell r="B7222" t="str">
            <v>10425402 Phlox cortada seca lavanda</v>
          </cell>
        </row>
        <row r="7223">
          <cell r="B7223" t="str">
            <v>10425403 Phlox cortada seca rosado claro</v>
          </cell>
        </row>
        <row r="7224">
          <cell r="B7224" t="str">
            <v>10425404 Phlox cortada seca blanca</v>
          </cell>
        </row>
        <row r="7225">
          <cell r="B7225" t="str">
            <v>10425500 physostegia cortada seca</v>
          </cell>
        </row>
        <row r="7226">
          <cell r="B7226" t="str">
            <v>10425501 Physostegia cortada seca rosada</v>
          </cell>
        </row>
        <row r="7227">
          <cell r="B7227" t="str">
            <v>10425502 Physostegia cortada seca vainas</v>
          </cell>
        </row>
        <row r="7228">
          <cell r="B7228" t="str">
            <v>10425503 Physostegia cortada seca blanca</v>
          </cell>
        </row>
        <row r="7229">
          <cell r="B7229" t="str">
            <v>10425600 Saponaria cortada seca</v>
          </cell>
        </row>
        <row r="7230">
          <cell r="B7230" t="str">
            <v>10425601 Saponaria cortada seca rosada</v>
          </cell>
        </row>
        <row r="7231">
          <cell r="B7231" t="str">
            <v>10425602 Saponaria cortada seca blanca</v>
          </cell>
        </row>
        <row r="7232">
          <cell r="B7232" t="str">
            <v>10425700 Sarracenias cortadas secas</v>
          </cell>
        </row>
        <row r="7233">
          <cell r="B7233" t="str">
            <v>10425701 Sarracenia cortada seca flava rugelii</v>
          </cell>
        </row>
        <row r="7234">
          <cell r="B7234" t="str">
            <v>10425800 Sicilia cortada seca</v>
          </cell>
        </row>
        <row r="7235">
          <cell r="B7235" t="str">
            <v>10425801 Sicilia cortada seca campanulata azul</v>
          </cell>
        </row>
        <row r="7236">
          <cell r="B7236" t="str">
            <v>10425802 Sicilia cortada seca campanulata rosada</v>
          </cell>
        </row>
        <row r="7237">
          <cell r="B7237" t="str">
            <v>10425803 Sicilia cortada seca campanulata blanca</v>
          </cell>
        </row>
        <row r="7238">
          <cell r="B7238" t="str">
            <v>10425804 Sicilia cortada seca peruana</v>
          </cell>
        </row>
        <row r="7239">
          <cell r="B7239" t="str">
            <v>10425900 Sedum cortada seca</v>
          </cell>
        </row>
        <row r="7240">
          <cell r="B7240" t="str">
            <v>10425901 Sedum cortada seca marrón</v>
          </cell>
        </row>
        <row r="7241">
          <cell r="B7241" t="str">
            <v>10425902 Sedum cortada seca verde</v>
          </cell>
        </row>
        <row r="7242">
          <cell r="B7242" t="str">
            <v>10425903 Sedum cortada seca rosada</v>
          </cell>
        </row>
        <row r="7243">
          <cell r="B7243" t="str">
            <v>10425904 Sedum cortada seca roja</v>
          </cell>
        </row>
        <row r="7244">
          <cell r="B7244" t="str">
            <v>10426000 Especies individuales o variedades de flores cortadas secas</v>
          </cell>
        </row>
        <row r="7245">
          <cell r="B7245" t="str">
            <v>10426001 Agrsotema cortada seca</v>
          </cell>
        </row>
        <row r="7246">
          <cell r="B7246" t="str">
            <v>10426002 Kniphophia o assegai poker cortada seca</v>
          </cell>
        </row>
        <row r="7247">
          <cell r="B7247" t="str">
            <v>10426003 Bellis perennis cortada seca</v>
          </cell>
        </row>
        <row r="7248">
          <cell r="B7248" t="str">
            <v>10426004 Campana de irlanda o molucella cortada seca</v>
          </cell>
        </row>
        <row r="7249">
          <cell r="B7249" t="str">
            <v>10426005 Ave del paraíso cortada seca</v>
          </cell>
        </row>
        <row r="7250">
          <cell r="B7250" t="str">
            <v>10426006 Novia sonrojada cortada seca</v>
          </cell>
        </row>
        <row r="7251">
          <cell r="B7251" t="str">
            <v>10426007 Buddleia o arbusto mariposa cortada seca</v>
          </cell>
        </row>
        <row r="7252">
          <cell r="B7252" t="str">
            <v>10426008 Bupleurum griffithii cortada seca</v>
          </cell>
        </row>
        <row r="7253">
          <cell r="B7253" t="str">
            <v>10426009 California ginesta cortada seca</v>
          </cell>
        </row>
        <row r="7254">
          <cell r="B7254" t="str">
            <v>10426010 Callicarpa púrpura cortada seca</v>
          </cell>
        </row>
        <row r="7255">
          <cell r="B7255" t="str">
            <v>10426011 Campanilla blanca cortada seca</v>
          </cell>
        </row>
        <row r="7256">
          <cell r="B7256" t="str">
            <v>10426012 Penacho dulce cortada seca</v>
          </cell>
        </row>
        <row r="7257">
          <cell r="B7257" t="str">
            <v>10426013 Cariopteris cortada seca</v>
          </cell>
        </row>
        <row r="7258">
          <cell r="B7258" t="str">
            <v>10426014 Centaurea o marco polo cortada seca</v>
          </cell>
        </row>
        <row r="7259">
          <cell r="B7259" t="str">
            <v>10426015 Linterna china cortada seca</v>
          </cell>
        </row>
        <row r="7260">
          <cell r="B7260" t="str">
            <v>10426016 Clematis recta purpurea cortada seca</v>
          </cell>
        </row>
        <row r="7261">
          <cell r="B7261" t="str">
            <v>10426017 Cleome spinosa cortada seca</v>
          </cell>
        </row>
        <row r="7262">
          <cell r="B7262" t="str">
            <v>10426018 Coreopsis cortada seca</v>
          </cell>
        </row>
        <row r="7263">
          <cell r="B7263" t="str">
            <v>10426019 Farolitos de la virgen azul cortada seca</v>
          </cell>
        </row>
        <row r="7264">
          <cell r="B7264" t="str">
            <v>10426020 Cosmos chocolate cortada seca</v>
          </cell>
        </row>
        <row r="7265">
          <cell r="B7265" t="str">
            <v>10426021 Cotinus coggygria cortada seca</v>
          </cell>
        </row>
        <row r="7266">
          <cell r="B7266" t="str">
            <v>10426022 Craspedia o billy bolas cortada seca</v>
          </cell>
        </row>
        <row r="7267">
          <cell r="B7267" t="str">
            <v>10426023 Deutzia alta cortada seca</v>
          </cell>
        </row>
        <row r="7268">
          <cell r="B7268" t="str">
            <v>10426024 Diosma cortada seca</v>
          </cell>
        </row>
        <row r="7269">
          <cell r="B7269" t="str">
            <v>10426025 Echeveria suculenta chupahuevos cortada seca</v>
          </cell>
        </row>
        <row r="7270">
          <cell r="B7270" t="str">
            <v>10426026 Echinacea purpurea cortada seca</v>
          </cell>
        </row>
        <row r="7271">
          <cell r="B7271" t="str">
            <v>10426027 Edelweiss cortada seca</v>
          </cell>
        </row>
        <row r="7272">
          <cell r="B7272" t="str">
            <v>10426028 Erythronium pagoda cortada seca</v>
          </cell>
        </row>
        <row r="7273">
          <cell r="B7273" t="str">
            <v>10426029 Flor de eucalipto cortada seca</v>
          </cell>
        </row>
        <row r="7274">
          <cell r="B7274" t="str">
            <v>10426030 Eucaris o lirio del amazonas cortado seco</v>
          </cell>
        </row>
        <row r="7275">
          <cell r="B7275" t="str">
            <v>10426031 Eucomis o lirio de piña cortado seco</v>
          </cell>
        </row>
        <row r="7276">
          <cell r="B7276" t="str">
            <v>10426032 Eupatorium maculatum cortado seco</v>
          </cell>
        </row>
        <row r="7277">
          <cell r="B7277" t="str">
            <v>10426033 Filipendula cortada seca</v>
          </cell>
        </row>
        <row r="7278">
          <cell r="B7278" t="str">
            <v>10426034 Digitalis cortado seco</v>
          </cell>
        </row>
        <row r="7279">
          <cell r="B7279" t="str">
            <v>10426035 Gilia globo cortada seca</v>
          </cell>
        </row>
        <row r="7280">
          <cell r="B7280" t="str">
            <v>10426036 Globularia de ojo azul cortada seca</v>
          </cell>
        </row>
        <row r="7281">
          <cell r="B7281" t="str">
            <v>10426037 Washington hawthorne cortada seca</v>
          </cell>
        </row>
        <row r="7282">
          <cell r="B7282" t="str">
            <v>10426038 Helenio cortada seca</v>
          </cell>
        </row>
        <row r="7283">
          <cell r="B7283" t="str">
            <v>10426039 Helianto cortada seca</v>
          </cell>
        </row>
        <row r="7284">
          <cell r="B7284" t="str">
            <v>10426040 Herperis matronalis cortada seca</v>
          </cell>
        </row>
        <row r="7285">
          <cell r="B7285" t="str">
            <v>10426041 Houttuynia cordata chameleon cortada seca</v>
          </cell>
        </row>
        <row r="7286">
          <cell r="B7286" t="str">
            <v>10426042 Jacinto con bulbo cortada seca</v>
          </cell>
        </row>
        <row r="7287">
          <cell r="B7287" t="str">
            <v>10426043 Maiz indio cortado seco</v>
          </cell>
        </row>
        <row r="7288">
          <cell r="B7288" t="str">
            <v>10426044 Jack in the pulpit cortado seco</v>
          </cell>
        </row>
        <row r="7289">
          <cell r="B7289" t="str">
            <v>10426045 Arbol del cielo japonés cortado seco</v>
          </cell>
        </row>
        <row r="7290">
          <cell r="B7290" t="str">
            <v>10426046 Enredadera de jazmin florecida cortada seca</v>
          </cell>
        </row>
        <row r="7291">
          <cell r="B7291" t="str">
            <v>10426047 Jatropha curcas o pólvora cortada seca</v>
          </cell>
        </row>
        <row r="7292">
          <cell r="B7292" t="str">
            <v>10426048 Knautia cortada seca</v>
          </cell>
        </row>
        <row r="7293">
          <cell r="B7293" t="str">
            <v>10426049 Kochia sedifolia cortada seca</v>
          </cell>
        </row>
        <row r="7294">
          <cell r="B7294" t="str">
            <v>10426050 Lachenalia romaud cortada seca</v>
          </cell>
        </row>
        <row r="7295">
          <cell r="B7295" t="str">
            <v>10426051 Flor de oreja de oveja cortada seca</v>
          </cell>
        </row>
        <row r="7296">
          <cell r="B7296" t="str">
            <v>10426052 Lavanda cortada seca</v>
          </cell>
        </row>
        <row r="7297">
          <cell r="B7297" t="str">
            <v>10426053 Leucocoryne speciosa cortada seca</v>
          </cell>
        </row>
        <row r="7298">
          <cell r="B7298" t="str">
            <v>10426054 Lythrum cortada seca</v>
          </cell>
        </row>
        <row r="7299">
          <cell r="B7299" t="str">
            <v>10426055 Malva zebrina cortada seca</v>
          </cell>
        </row>
        <row r="7300">
          <cell r="B7300" t="str">
            <v>10426056 Margarita blanca cortada seca</v>
          </cell>
        </row>
        <row r="7301">
          <cell r="B7301" t="str">
            <v>10426057 Montbretia amarilla cortada seca</v>
          </cell>
        </row>
        <row r="7302">
          <cell r="B7302" t="str">
            <v>10426058 Nebelia cortada seca</v>
          </cell>
        </row>
        <row r="7303">
          <cell r="B7303" t="str">
            <v>10426059 Nicotiana cortada seca</v>
          </cell>
        </row>
        <row r="7304">
          <cell r="B7304" t="str">
            <v>10426060 Nigella damascena o amor en la niebla cortada seca</v>
          </cell>
        </row>
        <row r="7305">
          <cell r="B7305" t="str">
            <v>10426061 Nigella cortada seca</v>
          </cell>
        </row>
        <row r="7306">
          <cell r="B7306" t="str">
            <v>10426062 Orquídea de monja cortada seca</v>
          </cell>
        </row>
        <row r="7307">
          <cell r="B7307" t="str">
            <v>10426063 Orquídea verde paphiopedilum cortada seca</v>
          </cell>
        </row>
        <row r="7308">
          <cell r="B7308" t="str">
            <v>10426064 Paranomus cortada seca</v>
          </cell>
        </row>
        <row r="7309">
          <cell r="B7309" t="str">
            <v>10426065 Penstemon husker rojo cortado seco</v>
          </cell>
        </row>
        <row r="7310">
          <cell r="B7310" t="str">
            <v>10426066 Manzana peruana cortada seca</v>
          </cell>
        </row>
        <row r="7311">
          <cell r="B7311" t="str">
            <v>10426067 Phlomis sarnia cortada seca</v>
          </cell>
        </row>
        <row r="7312">
          <cell r="B7312" t="str">
            <v>10426068 Didiscus o flor de encaje rosada cortada seca</v>
          </cell>
        </row>
        <row r="7313">
          <cell r="B7313" t="str">
            <v>10426069 Platycodon o flor globo cortada seca</v>
          </cell>
        </row>
        <row r="7314">
          <cell r="B7314" t="str">
            <v>10426070 Retzia capensis cortada seca</v>
          </cell>
        </row>
        <row r="7315">
          <cell r="B7315" t="str">
            <v>10426071 Ricino común cortado seco</v>
          </cell>
        </row>
        <row r="7316">
          <cell r="B7316" t="str">
            <v>10426072 Nieve en el monte cortada seca</v>
          </cell>
        </row>
        <row r="7317">
          <cell r="B7317" t="str">
            <v>10426073 Solidago teñida cortada seca</v>
          </cell>
        </row>
        <row r="7318">
          <cell r="B7318" t="str">
            <v>10426074 Scilla blanca cortada seca</v>
          </cell>
        </row>
        <row r="7319">
          <cell r="B7319" t="str">
            <v>10426075 Stachys byzantina cortada seca</v>
          </cell>
        </row>
        <row r="7320">
          <cell r="B7320" t="str">
            <v>10426076 Flor de paja cortada seca</v>
          </cell>
        </row>
        <row r="7321">
          <cell r="B7321" t="str">
            <v>10426077 Oscularia suculenta cortada seca</v>
          </cell>
        </row>
        <row r="7322">
          <cell r="B7322" t="str">
            <v>10426078 Flor de tillasandia cortada seca</v>
          </cell>
        </row>
        <row r="7323">
          <cell r="B7323" t="str">
            <v>10426079 Triteleia cortada seca</v>
          </cell>
        </row>
        <row r="7324">
          <cell r="B7324" t="str">
            <v>10426080 Tritoma naranja o chuzo caliente cortada seca roja</v>
          </cell>
        </row>
        <row r="7325">
          <cell r="B7325" t="str">
            <v>10426081 Veronicastrum virginiana cortada seca</v>
          </cell>
        </row>
        <row r="7326">
          <cell r="B7326" t="str">
            <v>10426082 Bromelia vriesea splendens cortada seca</v>
          </cell>
        </row>
        <row r="7327">
          <cell r="B7327" t="str">
            <v>10426084 Hipericim o hierba de san juan cortada seca</v>
          </cell>
        </row>
        <row r="7328">
          <cell r="B7328" t="str">
            <v>10426085 Spirea cortada seca</v>
          </cell>
        </row>
        <row r="7329">
          <cell r="B7329" t="str">
            <v>10426086 Yerba de san bonifacio cortada seca</v>
          </cell>
        </row>
        <row r="7330">
          <cell r="B7330" t="str">
            <v>10426100 Sello de salomón (polygonato) cortada seca</v>
          </cell>
        </row>
        <row r="7331">
          <cell r="B7331" t="str">
            <v>10426101 Sello de salomón (polygonato) falso cortada seca</v>
          </cell>
        </row>
        <row r="7332">
          <cell r="B7332" t="str">
            <v>10426102 Sello de salomón (polygonato) variegado cortada seca</v>
          </cell>
        </row>
        <row r="7333">
          <cell r="B7333" t="str">
            <v>10426200 Tanaceto cortado seco</v>
          </cell>
        </row>
        <row r="7334">
          <cell r="B7334" t="str">
            <v>10426201 Tanaceto cortado seco amazonas</v>
          </cell>
        </row>
        <row r="7335">
          <cell r="B7335" t="str">
            <v>10426202 Tanaceto cortado seco victoria doble blanco</v>
          </cell>
        </row>
        <row r="7336">
          <cell r="B7336" t="str">
            <v>10426203 Tanaceto cortado seco victoria sencillo blanco</v>
          </cell>
        </row>
        <row r="7337">
          <cell r="B7337" t="str">
            <v>10426204 Tanaceto cortado seco vegmo amarillo</v>
          </cell>
        </row>
        <row r="7338">
          <cell r="B7338" t="str">
            <v>10426300 Traquelio cortado seco</v>
          </cell>
        </row>
        <row r="7339">
          <cell r="B7339" t="str">
            <v>10426301 Trachelium jade cortada seca</v>
          </cell>
        </row>
        <row r="7340">
          <cell r="B7340" t="str">
            <v>10426302 Trachelium púrpura cortada seca</v>
          </cell>
        </row>
        <row r="7341">
          <cell r="B7341" t="str">
            <v>10426303 Trachelium blanca cortada seca</v>
          </cell>
        </row>
        <row r="7342">
          <cell r="B7342" t="str">
            <v>10426400 Tuberosas cortadas secas</v>
          </cell>
        </row>
        <row r="7343">
          <cell r="B7343" t="str">
            <v>10426401 Tuberosa cortada seca doble</v>
          </cell>
        </row>
        <row r="7344">
          <cell r="B7344" t="str">
            <v>10426402 Tuberosa cortada seca sencilla</v>
          </cell>
        </row>
        <row r="7345">
          <cell r="B7345" t="str">
            <v>10426500 Tweedias cortadas secas</v>
          </cell>
        </row>
        <row r="7346">
          <cell r="B7346" t="str">
            <v>10426501 Tweedia azul cortada seca</v>
          </cell>
        </row>
        <row r="7347">
          <cell r="B7347" t="str">
            <v>10426502 Tweedia blanca cortada seca</v>
          </cell>
        </row>
        <row r="7348">
          <cell r="B7348" t="str">
            <v>10426600 Verónicas cortadas secas</v>
          </cell>
        </row>
        <row r="7349">
          <cell r="B7349" t="str">
            <v>10426601 Verónica cortada seca rosada</v>
          </cell>
        </row>
        <row r="7350">
          <cell r="B7350" t="str">
            <v>10426602 Verónica cortada seca púrpura</v>
          </cell>
        </row>
        <row r="7351">
          <cell r="B7351" t="str">
            <v>10426603 Verónica cortada seca blanca</v>
          </cell>
        </row>
        <row r="7352">
          <cell r="B7352" t="str">
            <v>10426700 Watsonias cortadas secas</v>
          </cell>
        </row>
        <row r="7353">
          <cell r="B7353" t="str">
            <v>10426701 Watsonia cortada seca anaranjada</v>
          </cell>
        </row>
        <row r="7354">
          <cell r="B7354" t="str">
            <v>10426702 Watsonia cortada seca rosada</v>
          </cell>
        </row>
        <row r="7355">
          <cell r="B7355" t="str">
            <v>10426703 Watsonia cortada seca roja</v>
          </cell>
        </row>
        <row r="7356">
          <cell r="B7356" t="str">
            <v>10426704 Watsonia cortada seca blanca</v>
          </cell>
        </row>
        <row r="7357">
          <cell r="B7357" t="str">
            <v>10431500 Crisantemo cortado seco pompón</v>
          </cell>
        </row>
        <row r="7358">
          <cell r="B7358" t="str">
            <v>10431501 Crisantemo cortado seco pompón delirock</v>
          </cell>
        </row>
        <row r="7359">
          <cell r="B7359" t="str">
            <v>10431502 Crisantemo cortado seco pompón discovery</v>
          </cell>
        </row>
        <row r="7360">
          <cell r="B7360" t="str">
            <v>10431503 Crisantemo cortado seco pompón focus</v>
          </cell>
        </row>
        <row r="7361">
          <cell r="B7361" t="str">
            <v>10431504 Crisantemo cortado seco pompón jeanne</v>
          </cell>
        </row>
        <row r="7362">
          <cell r="B7362" t="str">
            <v>10431505 Crisantemo cortado seco pompón lady</v>
          </cell>
        </row>
        <row r="7363">
          <cell r="B7363" t="str">
            <v>10431506 Crisantemo cortado seco pompón leidi</v>
          </cell>
        </row>
        <row r="7364">
          <cell r="B7364" t="str">
            <v>10431507 Crisantemo cortado seco pompón lexy</v>
          </cell>
        </row>
        <row r="7365">
          <cell r="B7365" t="str">
            <v>10431508 Crisantemo cortado seco pompón ole</v>
          </cell>
        </row>
        <row r="7366">
          <cell r="B7366" t="str">
            <v>10431509 Crisantemo cortado seco pompón revise</v>
          </cell>
        </row>
        <row r="7367">
          <cell r="B7367" t="str">
            <v>10431510 Crisantemo cortado seco pompón estadista</v>
          </cell>
        </row>
        <row r="7368">
          <cell r="B7368" t="str">
            <v>10431511 Crisantemo cortado seco pompón dulce</v>
          </cell>
        </row>
        <row r="7369">
          <cell r="B7369" t="str">
            <v>10431512 Crisantemo cortado seco pompón yoko ono</v>
          </cell>
        </row>
        <row r="7370">
          <cell r="B7370" t="str">
            <v>10431513 Crisantemo cortado seco pompón zip</v>
          </cell>
        </row>
        <row r="7371">
          <cell r="B7371" t="str">
            <v>10431600 Crisantemo cortado seco pompón margarita</v>
          </cell>
        </row>
        <row r="7372">
          <cell r="B7372" t="str">
            <v>10431601 Crisantemo cortado seco pompón artista rosado</v>
          </cell>
        </row>
        <row r="7373">
          <cell r="B7373" t="str">
            <v>10431602 Crisantemo cortado seco pompón artista amarillo</v>
          </cell>
        </row>
        <row r="7374">
          <cell r="B7374" t="str">
            <v>10431603 Crisantemo cortado seco pompón atlantis rosado</v>
          </cell>
        </row>
        <row r="7375">
          <cell r="B7375" t="str">
            <v>10431604 Crisantemo cortado seco pompón atlantis blanco</v>
          </cell>
        </row>
        <row r="7376">
          <cell r="B7376" t="str">
            <v>10431605 Crisantemo cortado seco pompón atlantis amarillo</v>
          </cell>
        </row>
        <row r="7377">
          <cell r="B7377" t="str">
            <v>10431606 Crisantemo cortado seco pompón bennie jolink</v>
          </cell>
        </row>
        <row r="7378">
          <cell r="B7378" t="str">
            <v>10431607 Crisantemo cortado seco pompón bennie jolink amarillo</v>
          </cell>
        </row>
        <row r="7379">
          <cell r="B7379" t="str">
            <v>10431608 Crisantemo cortado seco pompón managua bronce</v>
          </cell>
        </row>
        <row r="7380">
          <cell r="B7380" t="str">
            <v>10431609 Crisantemo cortado seco pompón clave</v>
          </cell>
        </row>
        <row r="7381">
          <cell r="B7381" t="str">
            <v>10431610 Crisantemo cortado seco pompón ficción coral</v>
          </cell>
        </row>
        <row r="7382">
          <cell r="B7382" t="str">
            <v>10431611 Crisantemo cortado seco pompón cumbia</v>
          </cell>
        </row>
        <row r="7383">
          <cell r="B7383" t="str">
            <v>10431612 Crisantemo cortado seco pompón cantata oscura</v>
          </cell>
        </row>
        <row r="7384">
          <cell r="B7384" t="str">
            <v>10431613 Crisantemo cortado seco pompón lineker oscuro</v>
          </cell>
        </row>
        <row r="7385">
          <cell r="B7385" t="str">
            <v>10431614 Crisantemo cortado seco pompón dipper</v>
          </cell>
        </row>
        <row r="7386">
          <cell r="B7386" t="str">
            <v>10431615 Crisantemo cortado seco pompón rosado elite</v>
          </cell>
        </row>
        <row r="7387">
          <cell r="B7387" t="str">
            <v>10431616 Crisantemo cortado seco pompón blanco elite</v>
          </cell>
        </row>
        <row r="7388">
          <cell r="B7388" t="str">
            <v>10431617 Crisantemo cortado seco pompón amarillo elite</v>
          </cell>
        </row>
        <row r="7389">
          <cell r="B7389" t="str">
            <v>10431618 Crisantemo cortado seco pompón factor</v>
          </cell>
        </row>
        <row r="7390">
          <cell r="B7390" t="str">
            <v>10431619 Crisantemo cortado seco pompón ficción</v>
          </cell>
        </row>
        <row r="7391">
          <cell r="B7391" t="str">
            <v>10431620 Crisantemo cortado seco pompón fuerza</v>
          </cell>
        </row>
        <row r="7392">
          <cell r="B7392" t="str">
            <v>10431621 Crisantemo cortado seco pompón reagan mejorado</v>
          </cell>
        </row>
        <row r="7393">
          <cell r="B7393" t="str">
            <v>10431622 Crisantemo cortado seco pompón life</v>
          </cell>
        </row>
        <row r="7394">
          <cell r="B7394" t="str">
            <v>10431623 Crisantemo cortado seco pompón managua anaranjado</v>
          </cell>
        </row>
        <row r="7395">
          <cell r="B7395" t="str">
            <v>10431624 Crisantemo cortado seco pompón novedsd bronce cocarde</v>
          </cell>
        </row>
        <row r="7396">
          <cell r="B7396" t="str">
            <v>10431625 Crisantemo cortado seco pompón reagan anaranjado</v>
          </cell>
        </row>
        <row r="7397">
          <cell r="B7397" t="str">
            <v>10431626 Crisantemo cortado seco pompón orinoco</v>
          </cell>
        </row>
        <row r="7398">
          <cell r="B7398" t="str">
            <v>10431627 Crisantemo cortado seco pompón petra</v>
          </cell>
        </row>
        <row r="7399">
          <cell r="B7399" t="str">
            <v>10431628 Crisantemo cortado seco pompón balsas rosado</v>
          </cell>
        </row>
        <row r="7400">
          <cell r="B7400" t="str">
            <v>10431629 Crisantemo cortado seco pompón mona lisa rosado</v>
          </cell>
        </row>
        <row r="7401">
          <cell r="B7401" t="str">
            <v>10431630 Crisantemo cortado seco pompón reagan rosado</v>
          </cell>
        </row>
        <row r="7402">
          <cell r="B7402" t="str">
            <v>10431631 Crisantemo cortado seco pompón marfil reagan</v>
          </cell>
        </row>
        <row r="7403">
          <cell r="B7403" t="str">
            <v>10431632 Crisantemo cortado seco pompón reagan rosado</v>
          </cell>
        </row>
        <row r="7404">
          <cell r="B7404" t="str">
            <v>10431633 Crisantemo cortado seco pompón rebasco</v>
          </cell>
        </row>
        <row r="7405">
          <cell r="B7405" t="str">
            <v>10431634 Crisantemo cortado seco pompón redock</v>
          </cell>
        </row>
        <row r="7406">
          <cell r="B7406" t="str">
            <v>10431635 Crisantemo cortado seco pompón salmón lineker</v>
          </cell>
        </row>
        <row r="7407">
          <cell r="B7407" t="str">
            <v>10431636 Crisantemo cortado seco pompón sheba</v>
          </cell>
        </row>
        <row r="7408">
          <cell r="B7408" t="str">
            <v>10431637 Crisantemo cortado seco pompón sirius</v>
          </cell>
        </row>
        <row r="7409">
          <cell r="B7409" t="str">
            <v>10431638 Crisantemo cortado seco pompón reagan espléndido</v>
          </cell>
        </row>
        <row r="7410">
          <cell r="B7410" t="str">
            <v>10431639 Crisantemo cortado seco pompón reagan soleado</v>
          </cell>
        </row>
        <row r="7411">
          <cell r="B7411" t="str">
            <v>10431640 Crisantemo cortado seco pompón tina</v>
          </cell>
        </row>
        <row r="7412">
          <cell r="B7412" t="str">
            <v>10431641 Crisantemo cortado seco pompón vero</v>
          </cell>
        </row>
        <row r="7413">
          <cell r="B7413" t="str">
            <v>10431642 Crisantemo cortado seco pompón volare</v>
          </cell>
        </row>
        <row r="7414">
          <cell r="B7414" t="str">
            <v>10431643 Crisantemo cortado seco pompón vida blanca</v>
          </cell>
        </row>
        <row r="7415">
          <cell r="B7415" t="str">
            <v>10431644 Crisantemo cortado seco pompón regan blanco</v>
          </cell>
        </row>
        <row r="7416">
          <cell r="B7416" t="str">
            <v>10431645 Crisantemo cortado seco pompón rino blanco</v>
          </cell>
        </row>
        <row r="7417">
          <cell r="B7417" t="str">
            <v>10431646 Crisantemo cortado seco pompón vero amarillo</v>
          </cell>
        </row>
        <row r="7418">
          <cell r="B7418" t="str">
            <v>10431647 Crisantemo cortado seco pompón zenith</v>
          </cell>
        </row>
        <row r="7419">
          <cell r="B7419" t="str">
            <v>10431700 Crisantemo cortado seco espollado cremon</v>
          </cell>
        </row>
        <row r="7420">
          <cell r="B7420" t="str">
            <v>10431701 Crisantemo cortado seco espollado cremon annecy oscura</v>
          </cell>
        </row>
        <row r="7421">
          <cell r="B7421" t="str">
            <v>10431702 Crisantemo cortado seco espollado cremon</v>
          </cell>
        </row>
        <row r="7422">
          <cell r="B7422" t="str">
            <v>10431703 Crisantemo cortado seco espollado cremon atlantis rosado</v>
          </cell>
        </row>
        <row r="7423">
          <cell r="B7423" t="str">
            <v>10431704 Crisantemo cortado seco espollado cremon eleonora bronce</v>
          </cell>
        </row>
        <row r="7424">
          <cell r="B7424" t="str">
            <v>10431705 Crisantemo cortado seco espollado cremon eleonora lila</v>
          </cell>
        </row>
        <row r="7425">
          <cell r="B7425" t="str">
            <v>10431706 Crisantemo cortado seco espollado cremon eleonora rosado</v>
          </cell>
        </row>
        <row r="7426">
          <cell r="B7426" t="str">
            <v>10431707 Crisantemo cortado seco espollado cremon eleonora nieve</v>
          </cell>
        </row>
        <row r="7427">
          <cell r="B7427" t="str">
            <v>10431708 Crisantemo cortado seco espollado cremon eleonora amarillo</v>
          </cell>
        </row>
        <row r="7428">
          <cell r="B7428" t="str">
            <v>10431709 Crisantemo cortado seco espollado cremon idea</v>
          </cell>
        </row>
        <row r="7429">
          <cell r="B7429" t="str">
            <v>10431710 Crisantemo cortado seco espollado cremon ivanna púrpura</v>
          </cell>
        </row>
        <row r="7430">
          <cell r="B7430" t="str">
            <v>10431711 Crisantemo cortado seco espollado cremon minka rosado</v>
          </cell>
        </row>
        <row r="7431">
          <cell r="B7431" t="str">
            <v>10431712 Crisantemo cortado seco espollado cremon listo</v>
          </cell>
        </row>
        <row r="7432">
          <cell r="B7432" t="str">
            <v>10431713 Crisantemo cortado seco espollado cremon sinatra</v>
          </cell>
        </row>
        <row r="7433">
          <cell r="B7433" t="str">
            <v>10431714 Crisantemo cortado seco rover rojo</v>
          </cell>
        </row>
        <row r="7434">
          <cell r="B7434" t="str">
            <v>10431800 Crisantemo cortado seco espollado football</v>
          </cell>
        </row>
        <row r="7435">
          <cell r="B7435" t="str">
            <v>10431801 Crisantemo cortado seco espollado blaze</v>
          </cell>
        </row>
        <row r="7436">
          <cell r="B7436" t="str">
            <v>10431802 Crisantemo cortado seco espollado beso de football</v>
          </cell>
        </row>
        <row r="7437">
          <cell r="B7437" t="str">
            <v>10431803 Crisantemo cortado seco espollado football lavanda / rosado</v>
          </cell>
        </row>
        <row r="7438">
          <cell r="B7438" t="str">
            <v>10431804 Crisantemo cortado seco espollado football resouci</v>
          </cell>
        </row>
        <row r="7439">
          <cell r="B7439" t="str">
            <v>10431805 Crisantemo cortado seco espollado footbal blanco</v>
          </cell>
        </row>
        <row r="7440">
          <cell r="B7440" t="str">
            <v>10431806 Crisantemo cortado seco espollado football amarillo</v>
          </cell>
        </row>
        <row r="7441">
          <cell r="B7441" t="str">
            <v>10431807 Crisantemo cortado seco espollado promenade</v>
          </cell>
        </row>
        <row r="7442">
          <cell r="B7442" t="str">
            <v>10431808 Crisantemo cortado seco espollado rebonnet</v>
          </cell>
        </row>
        <row r="7443">
          <cell r="B7443" t="str">
            <v>10431809 Crisantemo cortado seco espollado reflex</v>
          </cell>
        </row>
        <row r="7444">
          <cell r="B7444" t="str">
            <v>10431810 Crisantemo cortado seco espollado residence</v>
          </cell>
        </row>
        <row r="7445">
          <cell r="B7445" t="str">
            <v>10431811 Crisantemo cortado seco espollado resomee perla</v>
          </cell>
        </row>
        <row r="7446">
          <cell r="B7446" t="str">
            <v>10431812 Crisantemo cortado seco espollado resouci</v>
          </cell>
        </row>
        <row r="7447">
          <cell r="B7447" t="str">
            <v>10431900 Crisantemo spider cortado seco</v>
          </cell>
        </row>
        <row r="7448">
          <cell r="B7448" t="str">
            <v>10431901 Crisantemo spider cortado seco anastasia bronce</v>
          </cell>
        </row>
        <row r="7449">
          <cell r="B7449" t="str">
            <v>10431902 Crisantemo spider cortado seco anastasia bronce oscuro</v>
          </cell>
        </row>
        <row r="7450">
          <cell r="B7450" t="str">
            <v>10431903 Crisantemo spider cortado seco anastasia verde</v>
          </cell>
        </row>
        <row r="7451">
          <cell r="B7451" t="str">
            <v>10431904 Crisantemo spider cortado seco anastasia lila</v>
          </cell>
        </row>
        <row r="7452">
          <cell r="B7452" t="str">
            <v>10431905 Crisantemo spider cortado seco anastasia rosado</v>
          </cell>
        </row>
        <row r="7453">
          <cell r="B7453" t="str">
            <v>10431906 Crisantemo spider cortado seco anastasia púrpura</v>
          </cell>
        </row>
        <row r="7454">
          <cell r="B7454" t="str">
            <v>10431907 Crisantemo spider cortado seco anastasia soleado</v>
          </cell>
        </row>
        <row r="7455">
          <cell r="B7455" t="str">
            <v>10431908 Crisantemo spider cortado seco anastasia blanco</v>
          </cell>
        </row>
        <row r="7456">
          <cell r="B7456" t="str">
            <v>10431909 Crisantemo spider cortado seco bradford</v>
          </cell>
        </row>
        <row r="7457">
          <cell r="B7457" t="str">
            <v>10431910 Crisantemo spider cortado seco delistar blanco</v>
          </cell>
        </row>
        <row r="7458">
          <cell r="B7458" t="str">
            <v>10431911 Crisantemo spider cortado seco delistar amarillo</v>
          </cell>
        </row>
        <row r="7459">
          <cell r="B7459" t="str">
            <v>10431912 Crisantemo spider cortado seco minka</v>
          </cell>
        </row>
        <row r="7460">
          <cell r="B7460" t="str">
            <v>10431913 Crisantemo spider cortado seco natasha soleado</v>
          </cell>
        </row>
        <row r="7461">
          <cell r="B7461" t="str">
            <v>10431914 Crisantemo spider cortado seco pirouette</v>
          </cell>
        </row>
        <row r="7462">
          <cell r="B7462" t="str">
            <v>10431915 Crisantemo spider cortado seco reflejo</v>
          </cell>
        </row>
        <row r="7463">
          <cell r="B7463" t="str">
            <v>10431916 Crisantemo spider cortado seco regata</v>
          </cell>
        </row>
        <row r="7464">
          <cell r="B7464" t="str">
            <v>10431917 Crisantemo spider cortado seco render</v>
          </cell>
        </row>
        <row r="7465">
          <cell r="B7465" t="str">
            <v>10431918 Crisantemo spider cortado seco repertorio</v>
          </cell>
        </row>
        <row r="7466">
          <cell r="B7466" t="str">
            <v>10431919 Crisantemo spider cortado seco resolute</v>
          </cell>
        </row>
        <row r="7467">
          <cell r="B7467" t="str">
            <v>10431920 Crisantemo spider cortado seco resomac</v>
          </cell>
        </row>
        <row r="7468">
          <cell r="B7468" t="str">
            <v>10431921 Crisantemo spider cortado seco trébol</v>
          </cell>
        </row>
        <row r="7469">
          <cell r="B7469" t="str">
            <v>10431922 Crisantemo spider cortado seco talante bronce</v>
          </cell>
        </row>
        <row r="7470">
          <cell r="B7470" t="str">
            <v>10431923 Crisantemo spider cortado seco super blanco</v>
          </cell>
        </row>
        <row r="7471">
          <cell r="B7471" t="str">
            <v>10431924 Crisantemo spider cortado seco super amarillo</v>
          </cell>
        </row>
        <row r="7472">
          <cell r="B7472" t="str">
            <v>10431925 Crisantemo spider cortado seco tierno</v>
          </cell>
        </row>
        <row r="7473">
          <cell r="B7473" t="str">
            <v>10431926 Crisantemo spider cortado seco zembia</v>
          </cell>
        </row>
        <row r="7474">
          <cell r="B7474" t="str">
            <v>10432000 Crisantemo cortado seco  novelty</v>
          </cell>
        </row>
        <row r="7475">
          <cell r="B7475" t="str">
            <v>10432001 Crisantemo cortado seco pompón anecy rosado</v>
          </cell>
        </row>
        <row r="7476">
          <cell r="B7476" t="str">
            <v>10432002 Crisantemo cortado seco pompón ardilo royal</v>
          </cell>
        </row>
        <row r="7477">
          <cell r="B7477" t="str">
            <v>10432003 Crisantemo cortado seco pompón athos</v>
          </cell>
        </row>
        <row r="7478">
          <cell r="B7478" t="str">
            <v>10432004 Crisantemo cortado seco pompón biarritz</v>
          </cell>
        </row>
        <row r="7479">
          <cell r="B7479" t="str">
            <v>10432005 Crisantemo cortado seco pompón bradford anaranjado</v>
          </cell>
        </row>
        <row r="7480">
          <cell r="B7480" t="str">
            <v>10432006 Crisantemo cortado seco pompón bradford</v>
          </cell>
        </row>
        <row r="7481">
          <cell r="B7481" t="str">
            <v>10432007 Crisantemo cortado seco pompón vela</v>
          </cell>
        </row>
        <row r="7482">
          <cell r="B7482" t="str">
            <v>10432008 Crisantemo cortado seco pompón candor</v>
          </cell>
        </row>
        <row r="7483">
          <cell r="B7483" t="str">
            <v>10432009 Crisantemo cortado seco pompón gallardía</v>
          </cell>
        </row>
        <row r="7484">
          <cell r="B7484" t="str">
            <v>10432010 Crisantemo cortado seco pompón décima</v>
          </cell>
        </row>
        <row r="7485">
          <cell r="B7485" t="str">
            <v>10432012 Crisantemo cortado seco pompón delisun</v>
          </cell>
        </row>
        <row r="7486">
          <cell r="B7486" t="str">
            <v>10432013 Crisantemo cortado seco pompón dion</v>
          </cell>
        </row>
        <row r="7487">
          <cell r="B7487" t="str">
            <v>10432014 Crisantemo cortado seco pompón dorena</v>
          </cell>
        </row>
        <row r="7488">
          <cell r="B7488" t="str">
            <v>10432015 Crisantemo cortado seco pompón dublín</v>
          </cell>
        </row>
        <row r="7489">
          <cell r="B7489" t="str">
            <v>10432016 Crisantemo cortado seco pompón everglades</v>
          </cell>
        </row>
        <row r="7490">
          <cell r="B7490" t="str">
            <v>10432017 Crisantemo cortado seco pompón buenmozo</v>
          </cell>
        </row>
        <row r="7491">
          <cell r="B7491" t="str">
            <v>10432018 Crisantemo cortado seco pompón hasting</v>
          </cell>
        </row>
        <row r="7492">
          <cell r="B7492" t="str">
            <v>10432019 Crisantemo cortado seco pompón high five</v>
          </cell>
        </row>
        <row r="7493">
          <cell r="B7493" t="str">
            <v>10432020 Crisantemo cortado seco pompón mundial mejorado</v>
          </cell>
        </row>
        <row r="7494">
          <cell r="B7494" t="str">
            <v>10432021 Crisantemo cortado seco pompón juanes</v>
          </cell>
        </row>
        <row r="7495">
          <cell r="B7495" t="str">
            <v>10432022 Crisantemo cortado seco pompón kiato verde</v>
          </cell>
        </row>
        <row r="7496">
          <cell r="B7496" t="str">
            <v>10432023 Crisantemo cortado seco pompón kiato</v>
          </cell>
        </row>
        <row r="7497">
          <cell r="B7497" t="str">
            <v>10432024 Crisantemo cortado seco pompón kiwi</v>
          </cell>
        </row>
        <row r="7498">
          <cell r="B7498" t="str">
            <v>10432025 Crisantemo cortado seco pompón madeira</v>
          </cell>
        </row>
        <row r="7499">
          <cell r="B7499" t="str">
            <v>10432026 Crisantemo cortado seco pompón magneto</v>
          </cell>
        </row>
        <row r="7500">
          <cell r="B7500" t="str">
            <v>10432027 Crisantemo cortado seco pompón marimo</v>
          </cell>
        </row>
        <row r="7501">
          <cell r="B7501" t="str">
            <v>10432028 Crisantemo cortado seco pompón matrix</v>
          </cell>
        </row>
        <row r="7502">
          <cell r="B7502" t="str">
            <v>10432029 Crisantemo cortado seco pompón miletta</v>
          </cell>
        </row>
        <row r="7503">
          <cell r="B7503" t="str">
            <v>10432030 Crisantemo cortado seco pompón monalisa</v>
          </cell>
        </row>
        <row r="7504">
          <cell r="B7504" t="str">
            <v>10432031 Crisantemo cortado seco pompón omaha</v>
          </cell>
        </row>
        <row r="7505">
          <cell r="B7505" t="str">
            <v>10432032 Crisantemo cortado seco pompón orinoco púrpura</v>
          </cell>
        </row>
        <row r="7506">
          <cell r="B7506" t="str">
            <v>10432033 Crisantemo cortado seco pompón orinoco amarillo</v>
          </cell>
        </row>
        <row r="7507">
          <cell r="B7507" t="str">
            <v>10432034 Crisantemo cortado seco pompón verde pacífico</v>
          </cell>
        </row>
        <row r="7508">
          <cell r="B7508" t="str">
            <v>10432035 Crisantemo cortado seco pompón blanco puma</v>
          </cell>
        </row>
        <row r="7509">
          <cell r="B7509" t="str">
            <v>10432036 Crisantemo cortado seco pompón amarillo puma</v>
          </cell>
        </row>
        <row r="7510">
          <cell r="B7510" t="str">
            <v>10432037 Crisantemo cortado seco pompón mundial púrpura</v>
          </cell>
        </row>
        <row r="7511">
          <cell r="B7511" t="str">
            <v>10432038 Crisantemo cortado seco pompón regata</v>
          </cell>
        </row>
        <row r="7512">
          <cell r="B7512" t="str">
            <v>10432039 Crisantemo cortado seco pompón remco</v>
          </cell>
        </row>
        <row r="7513">
          <cell r="B7513" t="str">
            <v>10432040 Crisantemo cortado seco pompón royal mundial</v>
          </cell>
        </row>
        <row r="7514">
          <cell r="B7514" t="str">
            <v>10432041 Crisantemo cortado seco pompón sabrina</v>
          </cell>
        </row>
        <row r="7515">
          <cell r="B7515" t="str">
            <v>10432042 Crisantemo cortado seco pompón shakira blanco</v>
          </cell>
        </row>
        <row r="7516">
          <cell r="B7516" t="str">
            <v>10432043 Crisantemo cortado seco pompón sharp</v>
          </cell>
        </row>
        <row r="7517">
          <cell r="B7517" t="str">
            <v>10432044 Crisantemo cortado seco pompón shock</v>
          </cell>
        </row>
        <row r="7518">
          <cell r="B7518" t="str">
            <v>10432045 Crisantemo cortado seco pompón sizzle verde</v>
          </cell>
        </row>
        <row r="7519">
          <cell r="B7519" t="str">
            <v>10432046 Crisantemo cortado seco pompón sizzle rosado</v>
          </cell>
        </row>
        <row r="7520">
          <cell r="B7520" t="str">
            <v>10432047 Crisantemo cortado seco pompón sizzle</v>
          </cell>
        </row>
        <row r="7521">
          <cell r="B7521" t="str">
            <v>10432048 Crisantemo cortado seco pompón sizzle púrpura</v>
          </cell>
        </row>
        <row r="7522">
          <cell r="B7522" t="str">
            <v>10432049 Crisantemo cortado seco pompón sizzle salmón</v>
          </cell>
        </row>
        <row r="7523">
          <cell r="B7523" t="str">
            <v>10432050 Crisantemo cortado seco pompón sizzle amarillo</v>
          </cell>
        </row>
        <row r="7524">
          <cell r="B7524" t="str">
            <v>10432051 Crisantemo cortado seco pompón bandera española</v>
          </cell>
        </row>
        <row r="7525">
          <cell r="B7525" t="str">
            <v>10432052 Crisantemo cortado seco pompón starbust o copo de nieve</v>
          </cell>
        </row>
        <row r="7526">
          <cell r="B7526" t="str">
            <v>10432053 Crisantemo cortado seco pompón cisne</v>
          </cell>
        </row>
        <row r="7527">
          <cell r="B7527" t="str">
            <v>10432054 Crisantemo cortado seco pompón tedcha anaranjado</v>
          </cell>
        </row>
        <row r="7528">
          <cell r="B7528" t="str">
            <v>10432055 Crisantemo cortado seco pompón tierno</v>
          </cell>
        </row>
        <row r="7529">
          <cell r="B7529" t="str">
            <v>10432056 Crisantemo cortado seco pompón oropel</v>
          </cell>
        </row>
        <row r="7530">
          <cell r="B7530" t="str">
            <v>10432057 Crisantemo cortado seco pompón toque</v>
          </cell>
        </row>
        <row r="7531">
          <cell r="B7531" t="str">
            <v>10432058 Crisantemo cortado seco pompón troyes</v>
          </cell>
        </row>
        <row r="7532">
          <cell r="B7532" t="str">
            <v>10432059 Crisantemo cortado seco pompón valesca</v>
          </cell>
        </row>
        <row r="7533">
          <cell r="B7533" t="str">
            <v>10432060 Crisantemo cortado seco pompón anaranjado vikingo</v>
          </cell>
        </row>
        <row r="7534">
          <cell r="B7534" t="str">
            <v>10432061 Crisantemo cortado seco pompón vikingo</v>
          </cell>
        </row>
        <row r="7535">
          <cell r="B7535" t="str">
            <v>10432062 Crisantemo cortado seco pompón reloj</v>
          </cell>
        </row>
        <row r="7536">
          <cell r="B7536" t="str">
            <v>10432063 Crisantemo cortado seco pompón aguja blanco</v>
          </cell>
        </row>
        <row r="7537">
          <cell r="B7537" t="str">
            <v>10432064 Crisantemo cortado seco pompón noche blanca</v>
          </cell>
        </row>
        <row r="7538">
          <cell r="B7538" t="str">
            <v>10432065 Crisantemo cortado seco pompón artista amarillo</v>
          </cell>
        </row>
        <row r="7539">
          <cell r="B7539" t="str">
            <v>10432066 Crisantemo cortado seco pompón ficción amarillo</v>
          </cell>
        </row>
        <row r="7540">
          <cell r="B7540" t="str">
            <v>10432067 Crisantemo cortado seco pompón sharp amarillo</v>
          </cell>
        </row>
        <row r="7541">
          <cell r="B7541" t="str">
            <v>10432100 Crisantemo cortado seco santini</v>
          </cell>
        </row>
        <row r="7542">
          <cell r="B7542" t="str">
            <v>10432101 Crisantemo cortado seco pompón alma</v>
          </cell>
        </row>
        <row r="7543">
          <cell r="B7543" t="str">
            <v>10432102 Crisantemo cortado seco pompón barón</v>
          </cell>
        </row>
        <row r="7544">
          <cell r="B7544" t="str">
            <v>10432103 Crisantemo cortado seco pompón bernardo</v>
          </cell>
        </row>
        <row r="7545">
          <cell r="B7545" t="str">
            <v>10432104 Crisantemo cortado seco pompón bistro</v>
          </cell>
        </row>
        <row r="7546">
          <cell r="B7546" t="str">
            <v>10432105 Crisantemo cortado seco pompón bodega</v>
          </cell>
        </row>
        <row r="7547">
          <cell r="B7547" t="str">
            <v>10432106 Crisantemo cortado seco pompón brisa</v>
          </cell>
        </row>
        <row r="7548">
          <cell r="B7548" t="str">
            <v>10432107 Crisantemo cortado seco pompón centella bronce</v>
          </cell>
        </row>
        <row r="7549">
          <cell r="B7549" t="str">
            <v>10432108 Crisantemo cortado seco pompón costa blanca</v>
          </cell>
        </row>
        <row r="7550">
          <cell r="B7550" t="str">
            <v>10432109 Crisantemo cortado seco pompón creta</v>
          </cell>
        </row>
        <row r="7551">
          <cell r="B7551" t="str">
            <v>10432110 Crisantemo cortado seco pompón deliflame</v>
          </cell>
        </row>
        <row r="7552">
          <cell r="B7552" t="str">
            <v>10432111 Crisantemo cortado seco pompón dalila</v>
          </cell>
        </row>
        <row r="7553">
          <cell r="B7553" t="str">
            <v>10432112 Crisantemo cortado seco pompón dígito</v>
          </cell>
        </row>
        <row r="7554">
          <cell r="B7554" t="str">
            <v>10432113 Crisantemo cortado seco pompón evilio</v>
          </cell>
        </row>
        <row r="7555">
          <cell r="B7555" t="str">
            <v>10432114 Crisantemo cortado seco pompón furense</v>
          </cell>
        </row>
        <row r="7556">
          <cell r="B7556" t="str">
            <v>10432115 Crisantemo cortado seco pompón guía</v>
          </cell>
        </row>
        <row r="7557">
          <cell r="B7557" t="str">
            <v>10432116 Crisantemo cortado seco pompón kerry</v>
          </cell>
        </row>
        <row r="7558">
          <cell r="B7558" t="str">
            <v>10432117 Crisantemo cortado seco pompón kess</v>
          </cell>
        </row>
        <row r="7559">
          <cell r="B7559" t="str">
            <v>10432118 Crisantemo cortado seco pompón lima</v>
          </cell>
        </row>
        <row r="7560">
          <cell r="B7560" t="str">
            <v>10432119 Crisantemo cortado seco pompón lupo</v>
          </cell>
        </row>
        <row r="7561">
          <cell r="B7561" t="str">
            <v>10432120 Crisantemo cortado seco pompón lineker anaranjado</v>
          </cell>
        </row>
        <row r="7562">
          <cell r="B7562" t="str">
            <v>10432121 Crisantemo cortado seco pompón panuco rojo</v>
          </cell>
        </row>
        <row r="7563">
          <cell r="B7563" t="str">
            <v>10432122 Crisantemo cortado seco pompón costa rosado</v>
          </cell>
        </row>
        <row r="7564">
          <cell r="B7564" t="str">
            <v>10432123 Crisantemo cortado seco pompón rafael</v>
          </cell>
        </row>
        <row r="7565">
          <cell r="B7565" t="str">
            <v>10432124 Crisantemo cortado seco pompón refine</v>
          </cell>
        </row>
        <row r="7566">
          <cell r="B7566" t="str">
            <v>10432125 Crisantemo cortado seco pompón regaliz</v>
          </cell>
        </row>
        <row r="7567">
          <cell r="B7567" t="str">
            <v>10432126 Crisantemo cortado seco pompón renella</v>
          </cell>
        </row>
        <row r="7568">
          <cell r="B7568" t="str">
            <v>10432127 Crisantemo cortado seco pompón retorno</v>
          </cell>
        </row>
        <row r="7569">
          <cell r="B7569" t="str">
            <v>10432128 Crisantemo cortado seco pompón río</v>
          </cell>
        </row>
        <row r="7570">
          <cell r="B7570" t="str">
            <v>10432129 Crisantemo cortado seco pompón sabas</v>
          </cell>
        </row>
        <row r="7571">
          <cell r="B7571" t="str">
            <v>10432130 Crisantemo cortado seco pompón target</v>
          </cell>
        </row>
        <row r="7572">
          <cell r="B7572" t="str">
            <v>10432131 Crisantemo cortado seco pompón texto</v>
          </cell>
        </row>
        <row r="7573">
          <cell r="B7573" t="str">
            <v>10432132 Crisantemo cortado seco pompón caballo amarillo</v>
          </cell>
        </row>
        <row r="7574">
          <cell r="B7574" t="str">
            <v>10441500 Clavel cortado seco de floración sencilla</v>
          </cell>
        </row>
        <row r="7575">
          <cell r="B7575" t="str">
            <v>10441501 Clavel cortado seco de floración sencilla burgundy bicolor</v>
          </cell>
        </row>
        <row r="7576">
          <cell r="B7576" t="str">
            <v>10441502 Clavel cortado seco de floración sencilla burgundy</v>
          </cell>
        </row>
        <row r="7577">
          <cell r="B7577" t="str">
            <v>10441503 Clavel cortado seco de floración sencilla cinderella</v>
          </cell>
        </row>
        <row r="7578">
          <cell r="B7578" t="str">
            <v>10441504 Clavel cortado seco de floración sencilla crema bicolor</v>
          </cell>
        </row>
        <row r="7579">
          <cell r="B7579" t="str">
            <v>10441505 Clavel cortado seco de floración sencilla crema</v>
          </cell>
        </row>
        <row r="7580">
          <cell r="B7580" t="str">
            <v>10441506 Clavel cortado seco de floración sencilla verde o prado</v>
          </cell>
        </row>
        <row r="7581">
          <cell r="B7581" t="str">
            <v>10441507 Clavel cortado seco de floración sencilla rosado fuerte</v>
          </cell>
        </row>
        <row r="7582">
          <cell r="B7582" t="str">
            <v>10441508 Clavel cortado seco de floración sencilla verde claro</v>
          </cell>
        </row>
        <row r="7583">
          <cell r="B7583" t="str">
            <v>10441509 Clavel cortado seco de floración sencilla rosado claro</v>
          </cell>
        </row>
        <row r="7584">
          <cell r="B7584" t="str">
            <v>10441510 Clavel cortado seco de floración sencilla anaranjado bicolor</v>
          </cell>
        </row>
        <row r="7585">
          <cell r="B7585" t="str">
            <v>10441511 Clavel cortado seco de floración sencilla anaranjado</v>
          </cell>
        </row>
        <row r="7586">
          <cell r="B7586" t="str">
            <v>10441512 Clavel cortado seco de floración sencilla durazno</v>
          </cell>
        </row>
        <row r="7587">
          <cell r="B7587" t="str">
            <v>10441513 Clavel cortado seco de floración sencilla menta bicolor</v>
          </cell>
        </row>
        <row r="7588">
          <cell r="B7588" t="str">
            <v>10441514 Clavel cortado seco de floración sencilla rosado bicolor</v>
          </cell>
        </row>
        <row r="7589">
          <cell r="B7589" t="str">
            <v>10441515 Clavel cortado seco de floración sencilla rosado</v>
          </cell>
        </row>
        <row r="7590">
          <cell r="B7590" t="str">
            <v>10441516 Clavel cortado seco de floración sencilla púrpura bicolor</v>
          </cell>
        </row>
        <row r="7591">
          <cell r="B7591" t="str">
            <v>10441517 Clavel cortado seco de floración sencilla rojo bicolor</v>
          </cell>
        </row>
        <row r="7592">
          <cell r="B7592" t="str">
            <v>10441518 Clavel cortado seco de floración sencilla rojo</v>
          </cell>
        </row>
        <row r="7593">
          <cell r="B7593" t="str">
            <v>10441519 Clavel cortado seco de floración sencilla blanco</v>
          </cell>
        </row>
        <row r="7594">
          <cell r="B7594" t="str">
            <v>10441520 Clavel cortado seco de floración sencilla amarillo</v>
          </cell>
        </row>
        <row r="7595">
          <cell r="B7595" t="str">
            <v>10441600 Clavel cortado seco mini o spray</v>
          </cell>
        </row>
        <row r="7596">
          <cell r="B7596" t="str">
            <v>10441601 Clavel cortado seco mini o spray burgundy</v>
          </cell>
        </row>
        <row r="7597">
          <cell r="B7597" t="str">
            <v>10441602 Clavel cortado seco mini o spray</v>
          </cell>
        </row>
        <row r="7598">
          <cell r="B7598" t="str">
            <v>10441603 Clavel cortado seco mini o spray rosado fuerte</v>
          </cell>
        </row>
        <row r="7599">
          <cell r="B7599" t="str">
            <v>10441604 Clavel cortado seco mini o spray lavanda</v>
          </cell>
        </row>
        <row r="7600">
          <cell r="B7600" t="str">
            <v>10441605 Clavel cortado seco mini o spray rosado claro</v>
          </cell>
        </row>
        <row r="7601">
          <cell r="B7601" t="str">
            <v>10441606 Clavel cortado seco mini o spray anaranjado</v>
          </cell>
        </row>
        <row r="7602">
          <cell r="B7602" t="str">
            <v>10441607 Clavel cortado seco mini o spray durazno</v>
          </cell>
        </row>
        <row r="7603">
          <cell r="B7603" t="str">
            <v>10441608 Clavel cortado seco mini o spray menta</v>
          </cell>
        </row>
        <row r="7604">
          <cell r="B7604" t="str">
            <v>10441609 Clavel cortado seco mini o spray rosado</v>
          </cell>
        </row>
        <row r="7605">
          <cell r="B7605" t="str">
            <v>10441610 Clavel cortado seco mini o spray púrpura bicolor</v>
          </cell>
        </row>
        <row r="7606">
          <cell r="B7606" t="str">
            <v>10441611 Clavel cortado seco mini o spray púrpura</v>
          </cell>
        </row>
        <row r="7607">
          <cell r="B7607" t="str">
            <v>10441612 Clavel cortado seco mini o spray rojo</v>
          </cell>
        </row>
        <row r="7608">
          <cell r="B7608" t="str">
            <v>10441613 Clavel cortado seco mini o spray blanco</v>
          </cell>
        </row>
        <row r="7609">
          <cell r="B7609" t="str">
            <v>10441614 Clavel cortado seco mini o spray amarillo</v>
          </cell>
        </row>
        <row r="7610">
          <cell r="B7610" t="str">
            <v>10451500 Orquidea cypripedium  o pantuflas de dama cortada seca</v>
          </cell>
        </row>
        <row r="7611">
          <cell r="B7611" t="str">
            <v>10451501 Orquidea cypripedium cortada seca verde</v>
          </cell>
        </row>
        <row r="7612">
          <cell r="B7612" t="str">
            <v>10451502 Orquidea cypripedium cortada seca francia</v>
          </cell>
        </row>
        <row r="7613">
          <cell r="B7613" t="str">
            <v>10451503 Orquidea cypripedium cortada seca púrpura rey arturo</v>
          </cell>
        </row>
        <row r="7614">
          <cell r="B7614" t="str">
            <v>10451504 Orquidea paphiopedilum cortada seca verde</v>
          </cell>
        </row>
        <row r="7615">
          <cell r="B7615" t="str">
            <v>10451505 Orquidea aranthera maggie vie cortada seca</v>
          </cell>
        </row>
        <row r="7616">
          <cell r="B7616" t="str">
            <v>10451600 Orquídea mocara cortada seca</v>
          </cell>
        </row>
        <row r="7617">
          <cell r="B7617" t="str">
            <v>10451601 Orquídea mocara cortada seca omyai</v>
          </cell>
        </row>
        <row r="7618">
          <cell r="B7618" t="str">
            <v>10451602 Orquídea mocara cortada seca roja</v>
          </cell>
        </row>
        <row r="7619">
          <cell r="B7619" t="str">
            <v>10451603 Orquídea mocara cortada seca calipso</v>
          </cell>
        </row>
        <row r="7620">
          <cell r="B7620" t="str">
            <v>10451604 Orquídea mocara cortada seca nora</v>
          </cell>
        </row>
        <row r="7621">
          <cell r="B7621" t="str">
            <v>10451605 Orquídea mocara cortada seca panee</v>
          </cell>
        </row>
        <row r="7622">
          <cell r="B7622" t="str">
            <v>10451700 Orquídea catleya cortada seca</v>
          </cell>
        </row>
        <row r="7623">
          <cell r="B7623" t="str">
            <v>10451701 Orquídea cattleya cortada seca blanca</v>
          </cell>
        </row>
        <row r="7624">
          <cell r="B7624" t="str">
            <v>10451702 Orquídea cattleya cortada seca r b lavanda</v>
          </cell>
        </row>
        <row r="7625">
          <cell r="B7625" t="str">
            <v>10451800 Orquídea disa cortada seca</v>
          </cell>
        </row>
        <row r="7626">
          <cell r="B7626" t="str">
            <v>10451801 Orquídea disa cortada seca roja</v>
          </cell>
        </row>
        <row r="7627">
          <cell r="B7627" t="str">
            <v>10451802 Orquídea disa cortada seca anaranjada</v>
          </cell>
        </row>
        <row r="7628">
          <cell r="B7628" t="str">
            <v>10451803 Orquídea disa cortada seca rosada</v>
          </cell>
        </row>
        <row r="7629">
          <cell r="B7629" t="str">
            <v>10451804 Orquídea disa cortada seca anaranjada y amarilla bicolor</v>
          </cell>
        </row>
        <row r="7630">
          <cell r="B7630" t="str">
            <v>10451805 Orquídea disa cortada seca durazno y amarilla bicolor</v>
          </cell>
        </row>
        <row r="7631">
          <cell r="B7631" t="str">
            <v>10451806 Orquídea disa cortada seca amarilla y roja bicolor</v>
          </cell>
        </row>
        <row r="7632">
          <cell r="B7632" t="str">
            <v>10451900 Orquídea arachnis cortada seca</v>
          </cell>
        </row>
        <row r="7633">
          <cell r="B7633" t="str">
            <v>10451901 Orquídea arachnis cortada seca james storie roja</v>
          </cell>
        </row>
        <row r="7634">
          <cell r="B7634" t="str">
            <v>10451902 Orquídea arachnis cortada seca maggie oei roja</v>
          </cell>
        </row>
        <row r="7635">
          <cell r="B7635" t="str">
            <v>10451903 Orquídea arachnis cortada seca maggie oei amarilla</v>
          </cell>
        </row>
        <row r="7636">
          <cell r="B7636" t="str">
            <v>10451904 Orquídea arachnis cortada seca maroon maggie</v>
          </cell>
        </row>
        <row r="7637">
          <cell r="B7637" t="str">
            <v>10451905 Orquídea arachnis cortada seca merry maggie</v>
          </cell>
        </row>
        <row r="7638">
          <cell r="B7638" t="str">
            <v>10452000 Orquídea phalaenopsis cortada seca</v>
          </cell>
        </row>
        <row r="7639">
          <cell r="B7639" t="str">
            <v>10452001 Orquídea phalaenopsis cortada seca amabilis</v>
          </cell>
        </row>
        <row r="7640">
          <cell r="B7640" t="str">
            <v>10452002 Orquídea phalaenopsis cortada seca amboinensis</v>
          </cell>
        </row>
        <row r="7641">
          <cell r="B7641" t="str">
            <v>10452003 Orquídea phalaenopsis cortada seca afrodita</v>
          </cell>
        </row>
        <row r="7642">
          <cell r="B7642" t="str">
            <v>10452004 Orquídea phalaenopsis cortada seca appendiculata</v>
          </cell>
        </row>
        <row r="7643">
          <cell r="B7643" t="str">
            <v>10452005 Orquídea phalaenopsis cortada seca bastianii</v>
          </cell>
        </row>
        <row r="7644">
          <cell r="B7644" t="str">
            <v>10452006 Orquídea phalaenopsis cortada seca bellina</v>
          </cell>
        </row>
        <row r="7645">
          <cell r="B7645" t="str">
            <v>10452007 Orquídea phalaenopsis cortada seca borneensis</v>
          </cell>
        </row>
        <row r="7646">
          <cell r="B7646" t="str">
            <v>10452008 Orquídea phalaenopsis cortada seca braceana</v>
          </cell>
        </row>
        <row r="7647">
          <cell r="B7647" t="str">
            <v>10452009 Orquídea phalaenopsis cortada seca buyssoniana</v>
          </cell>
        </row>
        <row r="7648">
          <cell r="B7648" t="str">
            <v>10452010 Orquídea phalaenopsis cortada seca celebensis</v>
          </cell>
        </row>
        <row r="7649">
          <cell r="B7649" t="str">
            <v>10452011 Orquídea phalaenopsis cortada seca chibae</v>
          </cell>
        </row>
        <row r="7650">
          <cell r="B7650" t="str">
            <v>10452012 Orquídea phalaenopsis cortada seca cochlearis</v>
          </cell>
        </row>
        <row r="7651">
          <cell r="B7651" t="str">
            <v>10452013 Orquídea phalaenopsis cortada seca corningiana</v>
          </cell>
        </row>
        <row r="7652">
          <cell r="B7652" t="str">
            <v>10452014 Orquídea phalaenopsis cortada seca cornu-cervi</v>
          </cell>
        </row>
        <row r="7653">
          <cell r="B7653" t="str">
            <v>10452015 Orquídea phalaenopsis cortada seca deliciosa</v>
          </cell>
        </row>
        <row r="7654">
          <cell r="B7654" t="str">
            <v>10452016 Orquídea phalaenopsis cortada seca doweryënsis</v>
          </cell>
        </row>
        <row r="7655">
          <cell r="B7655" t="str">
            <v>10452017 Orquídea phalaenopsis cortada seca equestris</v>
          </cell>
        </row>
        <row r="7656">
          <cell r="B7656" t="str">
            <v>10452018 Orquídea phalaenopsis cortada seca fasciata</v>
          </cell>
        </row>
        <row r="7657">
          <cell r="B7657" t="str">
            <v>10452019 Orquídea phalaenopsis cortada seca fimbriata</v>
          </cell>
        </row>
        <row r="7658">
          <cell r="B7658" t="str">
            <v>10452020 Orquídea phalaenopsis cortada seca floresensis</v>
          </cell>
        </row>
        <row r="7659">
          <cell r="B7659" t="str">
            <v>10452021 Orquídea phalaenopsis cortada seca fuscata</v>
          </cell>
        </row>
        <row r="7660">
          <cell r="B7660" t="str">
            <v>10452022 Orquídea phalaenopsis cortada seca gibbosa</v>
          </cell>
        </row>
        <row r="7661">
          <cell r="B7661" t="str">
            <v>10452023 Orquídea phalaenopsis cortada seca hainanensis</v>
          </cell>
        </row>
        <row r="7662">
          <cell r="B7662" t="str">
            <v>10452024 Orquídea phalaenopsis cortada seca hieroglyphica</v>
          </cell>
        </row>
        <row r="7663">
          <cell r="B7663" t="str">
            <v>10452025 Orquídea phalaenopsis cortada seca honghenensis</v>
          </cell>
        </row>
        <row r="7664">
          <cell r="B7664" t="str">
            <v>10452026 Orquídea phalaenopsis cortada seca inscriptiosinensis</v>
          </cell>
        </row>
        <row r="7665">
          <cell r="B7665" t="str">
            <v>10452027 Orquídea phalaenopsis cortada seca javanica</v>
          </cell>
        </row>
        <row r="7666">
          <cell r="B7666" t="str">
            <v>10452028 Orquídea phalaenopsis cortada seca kunstleri</v>
          </cell>
        </row>
        <row r="7667">
          <cell r="B7667" t="str">
            <v>10452029 Orquídea phalaenopsis cortada seca lamelligera</v>
          </cell>
        </row>
        <row r="7668">
          <cell r="B7668" t="str">
            <v>10452030 Orquídea phalaenopsis cortada seca lindenii</v>
          </cell>
        </row>
        <row r="7669">
          <cell r="B7669" t="str">
            <v>10452031 Orquídea phalaenopsis cortada seca lobbii</v>
          </cell>
        </row>
        <row r="7670">
          <cell r="B7670" t="str">
            <v>10452032 Orquídea phalaenopsis cortada seca lowii</v>
          </cell>
        </row>
        <row r="7671">
          <cell r="B7671" t="str">
            <v>10452033 Orquídea phalaenopsis cortada seca lueddemanniana</v>
          </cell>
        </row>
        <row r="7672">
          <cell r="B7672" t="str">
            <v>10452034 Orquídea phalaenopsis cortada seca mambo</v>
          </cell>
        </row>
        <row r="7673">
          <cell r="B7673" t="str">
            <v>10452035 Orquídea phalaenopsis cortada seca luteola</v>
          </cell>
        </row>
        <row r="7674">
          <cell r="B7674" t="str">
            <v>10452036 Orquídea phalaenopsis cortada seca maculata</v>
          </cell>
        </row>
        <row r="7675">
          <cell r="B7675" t="str">
            <v>10452037 Orquídea phalaenopsis cortada seca malipoensis</v>
          </cell>
        </row>
        <row r="7676">
          <cell r="B7676" t="str">
            <v>10452038 Orquídea phalaenopsis cortada seca mannii</v>
          </cell>
        </row>
        <row r="7677">
          <cell r="B7677" t="str">
            <v>10452039 Orquídea phalaenopsis cortada seca mariae</v>
          </cell>
        </row>
        <row r="7678">
          <cell r="B7678" t="str">
            <v>10452040 Orquídea phalaenopsis cortada seca micholitzii</v>
          </cell>
        </row>
        <row r="7679">
          <cell r="B7679" t="str">
            <v>10452041 Orquídea phalaenopsis cortada seca modesta</v>
          </cell>
        </row>
        <row r="7680">
          <cell r="B7680" t="str">
            <v>10452042 Orquídea phalaenopsis cortada seca mysorensis</v>
          </cell>
        </row>
        <row r="7681">
          <cell r="B7681" t="str">
            <v>10452043 Orquídea phalaenopsis cortada seca pallens</v>
          </cell>
        </row>
        <row r="7682">
          <cell r="B7682" t="str">
            <v>10452044 Orquídea phalaenopsis cortada seca pantherina</v>
          </cell>
        </row>
        <row r="7683">
          <cell r="B7683" t="str">
            <v>10452045 Orquídea phalaenopsis cortada seca parishii</v>
          </cell>
        </row>
        <row r="7684">
          <cell r="B7684" t="str">
            <v>10452046 Orquídea phalaenopsis cortada seca petelotii</v>
          </cell>
        </row>
        <row r="7685">
          <cell r="B7685" t="str">
            <v>10452047 Orquídea phalaenopsis cortada seca philippinensis</v>
          </cell>
        </row>
        <row r="7686">
          <cell r="B7686" t="str">
            <v>10452048 Orquídea phalaenopsis cortada seca pulcherrima</v>
          </cell>
        </row>
        <row r="7687">
          <cell r="B7687" t="str">
            <v>10452049 Orquídea phalaenopsis cortada seca pulchra</v>
          </cell>
        </row>
        <row r="7688">
          <cell r="B7688" t="str">
            <v>10452050 Orquídea phalaenopsis cortada seca regnieriana</v>
          </cell>
        </row>
        <row r="7689">
          <cell r="B7689" t="str">
            <v>10452051 Orquídea phalaenopsis cortada seca reichenbachiana</v>
          </cell>
        </row>
        <row r="7690">
          <cell r="B7690" t="str">
            <v>10452052 Orquídea phalaenopsis cortada seca nivacolor</v>
          </cell>
        </row>
        <row r="7691">
          <cell r="B7691" t="str">
            <v>10452053 Orquídea phalaenopsis cortada seca sanderiana</v>
          </cell>
        </row>
        <row r="7692">
          <cell r="B7692" t="str">
            <v>10452054 Orquídea phalaenopsis cortada seca schilleriana</v>
          </cell>
        </row>
        <row r="7693">
          <cell r="B7693" t="str">
            <v>10452055 Orquídea phalaenopsis cortada seca speciosa</v>
          </cell>
        </row>
        <row r="7694">
          <cell r="B7694" t="str">
            <v>10452056 Orquídea phalaenopsis cortada seca stobartiana</v>
          </cell>
        </row>
        <row r="7695">
          <cell r="B7695" t="str">
            <v>10452057 Orquídea phalaenopsis cortada seca stuartiana</v>
          </cell>
        </row>
        <row r="7696">
          <cell r="B7696" t="str">
            <v>10452058 Orquídea phalaenopsis cortada seca sumatrana</v>
          </cell>
        </row>
        <row r="7697">
          <cell r="B7697" t="str">
            <v>10452059 Orquídea phalaenopsis cortada seca taenialis</v>
          </cell>
        </row>
        <row r="7698">
          <cell r="B7698" t="str">
            <v>10452060 Orquídea phalaenopsis cortada seca tetraspis</v>
          </cell>
        </row>
        <row r="7699">
          <cell r="B7699" t="str">
            <v>10452061 Orquídea phalaenopsis cortada seca venosa</v>
          </cell>
        </row>
        <row r="7700">
          <cell r="B7700" t="str">
            <v>10452062 Orquídea phalaenopsis cortada seca violácea</v>
          </cell>
        </row>
        <row r="7701">
          <cell r="B7701" t="str">
            <v>10452063 Orquídea phalaenopsis cortada seca viridis</v>
          </cell>
        </row>
        <row r="7702">
          <cell r="B7702" t="str">
            <v>10452064 Orquídea phalaenopsis cortada seca wilsonii</v>
          </cell>
        </row>
        <row r="7703">
          <cell r="B7703" t="str">
            <v>10452065 Orquídea phalaenopsis cortada seca zebrina</v>
          </cell>
        </row>
        <row r="7704">
          <cell r="B7704" t="str">
            <v>10452067 Orquídea phalaenopsis cortada seca labio lavanda</v>
          </cell>
        </row>
        <row r="7705">
          <cell r="B7705" t="str">
            <v>10452100 Orquídea dendrobium cortada seca</v>
          </cell>
        </row>
        <row r="7706">
          <cell r="B7706" t="str">
            <v>10452101 Orquídea dendrobium cortada seca bom</v>
          </cell>
        </row>
        <row r="7707">
          <cell r="B7707" t="str">
            <v>10452102 Orquídea dendrobium cortada seca burana</v>
          </cell>
        </row>
        <row r="7708">
          <cell r="B7708" t="str">
            <v>10452103 Orquídea dendrobium cortada seca chita</v>
          </cell>
        </row>
        <row r="7709">
          <cell r="B7709" t="str">
            <v>10452104 Orquídea dendrobium cortada seca fátima</v>
          </cell>
        </row>
        <row r="7710">
          <cell r="B7710" t="str">
            <v>10452105 Orquídea dendrobium cortada seca intuwong</v>
          </cell>
        </row>
        <row r="7711">
          <cell r="B7711" t="str">
            <v>10452106 Orquídea dendrobium cortada seca jumbo blanca</v>
          </cell>
        </row>
        <row r="7712">
          <cell r="B7712" t="str">
            <v>10452107 Orquídea dendrobium cortada seca kating dang</v>
          </cell>
        </row>
        <row r="7713">
          <cell r="B7713" t="str">
            <v>10452108 Orquídea dendrobium cortada seca libertad</v>
          </cell>
        </row>
        <row r="7714">
          <cell r="B7714" t="str">
            <v>10452109 Orquídea dendrobium cortada seca hawaii</v>
          </cell>
        </row>
        <row r="7715">
          <cell r="B7715" t="str">
            <v>10452110 Orquídea dendrobium cortada seca sakura sweet rosada</v>
          </cell>
        </row>
        <row r="7716">
          <cell r="B7716" t="str">
            <v>10452111 Orquídea dendrobium cortada seca sensacional púrpura</v>
          </cell>
        </row>
        <row r="7717">
          <cell r="B7717" t="str">
            <v>10452112 Orquídea dendrobium cortada seca blanca</v>
          </cell>
        </row>
        <row r="7718">
          <cell r="B7718" t="str">
            <v>10452200 Orquídea cymbidium cortada seca</v>
          </cell>
        </row>
        <row r="7719">
          <cell r="B7719" t="str">
            <v>10452201 Orquídea cymbidium cortada seca crema</v>
          </cell>
        </row>
        <row r="7720">
          <cell r="B7720" t="str">
            <v>10452202 Orquídea cymbidium cortada seca verde</v>
          </cell>
        </row>
        <row r="7721">
          <cell r="B7721" t="str">
            <v>10452203 Orquídea cymbidium cortada seca mini verde</v>
          </cell>
        </row>
        <row r="7722">
          <cell r="B7722" t="str">
            <v>10452204 Orquídea cymbidium cortada seca mini rosada</v>
          </cell>
        </row>
        <row r="7723">
          <cell r="B7723" t="str">
            <v>10452205 Orquídea cymbidium cortada seca mini roja</v>
          </cell>
        </row>
        <row r="7724">
          <cell r="B7724" t="str">
            <v>10452206 Orquídea cymbidium cortada seca mini blanca</v>
          </cell>
        </row>
        <row r="7725">
          <cell r="B7725" t="str">
            <v>10452207 Orquídea cymbidium cortada seca mini amarilla</v>
          </cell>
        </row>
        <row r="7726">
          <cell r="B7726" t="str">
            <v>10452208 Orquídea cymbidium cortada seca chocolate</v>
          </cell>
        </row>
        <row r="7727">
          <cell r="B7727" t="str">
            <v>10452209 Orquídea cymbidium cortada seca rosado oscuro</v>
          </cell>
        </row>
        <row r="7728">
          <cell r="B7728" t="str">
            <v>10452210 Orquídea cymbidium cortada seca anaranjada</v>
          </cell>
        </row>
        <row r="7729">
          <cell r="B7729" t="str">
            <v>10452211 Orquídea cymbidium cortada seca rosada</v>
          </cell>
        </row>
        <row r="7730">
          <cell r="B7730" t="str">
            <v>10452212 Orquídea cymbidium cortada seca blanca</v>
          </cell>
        </row>
        <row r="7731">
          <cell r="B7731" t="str">
            <v>10452213 Orquídea cymbidium cortada seca amarilla</v>
          </cell>
        </row>
        <row r="7732">
          <cell r="B7732" t="str">
            <v>10452300 Orquídea oncidium cortada seca</v>
          </cell>
        </row>
        <row r="7733">
          <cell r="B7733" t="str">
            <v>10452301 Orquídea oncidium cortada seca ducha dorada</v>
          </cell>
        </row>
        <row r="7734">
          <cell r="B7734" t="str">
            <v>10452302 Orquídea oncidium cortada seca rhamsey</v>
          </cell>
        </row>
        <row r="7735">
          <cell r="B7735" t="str">
            <v>10452400 Orquídea vanda cortada seca</v>
          </cell>
        </row>
        <row r="7736">
          <cell r="B7736" t="str">
            <v>10452401 Orquídea vanda alizarin</v>
          </cell>
        </row>
        <row r="7737">
          <cell r="B7737" t="str">
            <v>10452402 Orquídea vanda rosada fuerte</v>
          </cell>
        </row>
        <row r="7738">
          <cell r="B7738" t="str">
            <v>10452403 Orquídea vanda lavanda</v>
          </cell>
        </row>
        <row r="7739">
          <cell r="B7739" t="str">
            <v>10452404 Orquídea vanda púrpura</v>
          </cell>
        </row>
        <row r="7740">
          <cell r="B7740" t="str">
            <v>10452405 Orquídea vanda hazme cosquillas rosada</v>
          </cell>
        </row>
        <row r="7741">
          <cell r="B7741" t="str">
            <v>10452406 Orquídea vanda amarilla</v>
          </cell>
        </row>
        <row r="7742">
          <cell r="B7742" t="str">
            <v>10501500 Aspidistras cortadas frescas</v>
          </cell>
        </row>
        <row r="7743">
          <cell r="B7743" t="str">
            <v>10501501 Aspidistra cortada fresca verde</v>
          </cell>
        </row>
        <row r="7744">
          <cell r="B7744" t="str">
            <v>10501502 Aspidistra cortada fresca vía láctea</v>
          </cell>
        </row>
        <row r="7745">
          <cell r="B7745" t="str">
            <v>10501503 Aspidistra cortada fresca variegada</v>
          </cell>
        </row>
        <row r="7746">
          <cell r="B7746" t="str">
            <v>10501600 Chili verde cortado fresco</v>
          </cell>
        </row>
        <row r="7747">
          <cell r="B7747" t="str">
            <v>10501601 Chili verde cortado fresco avellana</v>
          </cell>
        </row>
        <row r="7748">
          <cell r="B7748" t="str">
            <v>10501602 Chili verde cortado fresco romerillo</v>
          </cell>
        </row>
        <row r="7749">
          <cell r="B7749" t="str">
            <v>10501603 Chili verde cortado fresco pacarilla</v>
          </cell>
        </row>
        <row r="7750">
          <cell r="B7750" t="str">
            <v>10501604 Chili verde cortado fresco musgo</v>
          </cell>
        </row>
        <row r="7751">
          <cell r="B7751" t="str">
            <v>10501700 Haya cortada fresca</v>
          </cell>
        </row>
        <row r="7752">
          <cell r="B7752" t="str">
            <v>10501701 Haya cortada fresca bronce</v>
          </cell>
        </row>
        <row r="7753">
          <cell r="B7753" t="str">
            <v>10501702 Haya cortada fresca verde</v>
          </cell>
        </row>
        <row r="7754">
          <cell r="B7754" t="str">
            <v>10501703 Haya cortada fresca rojo</v>
          </cell>
        </row>
        <row r="7755">
          <cell r="B7755" t="str">
            <v>10501800 Hojas de eucalipto cortadas prescas</v>
          </cell>
        </row>
        <row r="7756">
          <cell r="B7756" t="str">
            <v>10501801 Eucalipto cortado fresco bebé azul</v>
          </cell>
        </row>
        <row r="7757">
          <cell r="B7757" t="str">
            <v>10501802 Eucalipto cortado fresco alto bonsai</v>
          </cell>
        </row>
        <row r="7758">
          <cell r="B7758" t="str">
            <v>10501803 Eucalipto cortado fresco pluma</v>
          </cell>
        </row>
        <row r="7759">
          <cell r="B7759" t="str">
            <v>10501804 Eucalipto cortado fresco gunnii</v>
          </cell>
        </row>
        <row r="7760">
          <cell r="B7760" t="str">
            <v>10501805 Eucalipto cortado fresco parvifolia</v>
          </cell>
        </row>
        <row r="7761">
          <cell r="B7761" t="str">
            <v>10501806 Eucalipto cortado fresco preservado</v>
          </cell>
        </row>
        <row r="7762">
          <cell r="B7762" t="str">
            <v>10501807 Eucalipto cortado fresco sin semilla</v>
          </cell>
        </row>
        <row r="7763">
          <cell r="B7763" t="str">
            <v>10501808 Eucalipto cortado fresco sin semilla y sin hojas</v>
          </cell>
        </row>
        <row r="7764">
          <cell r="B7764" t="str">
            <v>10501809 Eucalipto cortado fresco sin semillas llorón</v>
          </cell>
        </row>
        <row r="7765">
          <cell r="B7765" t="str">
            <v>10501810 Eucalipto cortado fresco dólar de plata</v>
          </cell>
        </row>
        <row r="7766">
          <cell r="B7766" t="str">
            <v>10501811 Eucalipto cortado fresco alto espiral</v>
          </cell>
        </row>
        <row r="7767">
          <cell r="B7767" t="str">
            <v>10501812 Eucalipto cortado fresco azul verdadero</v>
          </cell>
        </row>
        <row r="7768">
          <cell r="B7768" t="str">
            <v>10501813 Eucalipto cortado fresco sauce sin semillas</v>
          </cell>
        </row>
        <row r="7769">
          <cell r="B7769" t="str">
            <v>10501900 Helechos cortados frescos</v>
          </cell>
        </row>
        <row r="7770">
          <cell r="B7770" t="str">
            <v>10501901 Helecho cortado fresco coontie</v>
          </cell>
        </row>
        <row r="7771">
          <cell r="B7771" t="str">
            <v>10501902 Helecho cortado fresco pluma</v>
          </cell>
        </row>
        <row r="7772">
          <cell r="B7772" t="str">
            <v>10501903 Helecho cortado fresco plano</v>
          </cell>
        </row>
        <row r="7773">
          <cell r="B7773" t="str">
            <v>10501904 Helecho cortado fresco pelo de mujer</v>
          </cell>
        </row>
        <row r="7774">
          <cell r="B7774" t="str">
            <v>10501905 Helecho cortado fresco ming</v>
          </cell>
        </row>
        <row r="7775">
          <cell r="B7775" t="str">
            <v>10501906 Helecho cortado fresco espada florida alto</v>
          </cell>
        </row>
        <row r="7776">
          <cell r="B7776" t="str">
            <v>10501907 Helecho cortado fresco árbol cortado</v>
          </cell>
        </row>
        <row r="7777">
          <cell r="B7777" t="str">
            <v>10501908 Helecho cortado fresco sombrilla</v>
          </cell>
        </row>
        <row r="7778">
          <cell r="B7778" t="str">
            <v>10502000 Hojas o follajes cortados frescos</v>
          </cell>
        </row>
        <row r="7779">
          <cell r="B7779" t="str">
            <v>10502001 Follaje fresco cortado de melaluca australiana</v>
          </cell>
        </row>
        <row r="7780">
          <cell r="B7780" t="str">
            <v>10502002 Follaje fresco cortado de lepto azul</v>
          </cell>
        </row>
        <row r="7781">
          <cell r="B7781" t="str">
            <v>10502003 Follaje fresco cortado de corylus avellana</v>
          </cell>
        </row>
        <row r="7782">
          <cell r="B7782" t="str">
            <v>10502004 Follaje fresco cortado de hosta verde</v>
          </cell>
        </row>
        <row r="7783">
          <cell r="B7783" t="str">
            <v>10502005 Follaje fresco cortado de hosta variegada</v>
          </cell>
        </row>
        <row r="7784">
          <cell r="B7784" t="str">
            <v>10502006 Follaje fresco cortado de kunzia</v>
          </cell>
        </row>
        <row r="7785">
          <cell r="B7785" t="str">
            <v>10502007 Follaje fresco cortado de jade</v>
          </cell>
        </row>
        <row r="7786">
          <cell r="B7786" t="str">
            <v>10502008 Follaje fresco cortado de magnolia</v>
          </cell>
        </row>
        <row r="7787">
          <cell r="B7787" t="str">
            <v>10502009 Follaje fresco cortado de meyeril o foxtail</v>
          </cell>
        </row>
        <row r="7788">
          <cell r="B7788" t="str">
            <v>10502010 Follaje fresco cortado de olivo</v>
          </cell>
        </row>
        <row r="7789">
          <cell r="B7789" t="str">
            <v>10502011 Follaje fresco cortado de pistacho</v>
          </cell>
        </row>
        <row r="7790">
          <cell r="B7790" t="str">
            <v>10502012 Follaje fresco cortado de ciruelo</v>
          </cell>
        </row>
        <row r="7791">
          <cell r="B7791" t="str">
            <v>10502013 Follaje fresco cortado de robellini</v>
          </cell>
        </row>
        <row r="7792">
          <cell r="B7792" t="str">
            <v>10502014 Follaje fresco cortado de viburnum</v>
          </cell>
        </row>
        <row r="7793">
          <cell r="B7793" t="str">
            <v>10502015 Follaje fresco cortado de xanadu</v>
          </cell>
        </row>
        <row r="7794">
          <cell r="B7794" t="str">
            <v>10502016 Follaje fresco cortado de sanderiana</v>
          </cell>
        </row>
        <row r="7795">
          <cell r="B7795" t="str">
            <v>10502017 Follaje fresco cortado de gardenia</v>
          </cell>
        </row>
        <row r="7796">
          <cell r="B7796" t="str">
            <v>10502100 Pastos costados frescos</v>
          </cell>
        </row>
        <row r="7797">
          <cell r="B7797" t="str">
            <v>10502101 Pasto fresco cortado lirio florida</v>
          </cell>
        </row>
        <row r="7798">
          <cell r="B7798" t="str">
            <v>10502102 Pasto fresco cortado variegado</v>
          </cell>
        </row>
        <row r="7799">
          <cell r="B7799" t="str">
            <v>10502103 Pasto fresco cortado oso</v>
          </cell>
        </row>
        <row r="7800">
          <cell r="B7800" t="str">
            <v>10502104 Pasto fresco cortado bambú</v>
          </cell>
        </row>
        <row r="7801">
          <cell r="B7801" t="str">
            <v>10502105 Pasto fresco cortado caña</v>
          </cell>
        </row>
        <row r="7802">
          <cell r="B7802" t="str">
            <v>10502106 Pasto fresco cortado descorchador</v>
          </cell>
        </row>
        <row r="7803">
          <cell r="B7803" t="str">
            <v>10502107 Pasto fresco cortado pluma</v>
          </cell>
        </row>
        <row r="7804">
          <cell r="B7804" t="str">
            <v>10502108 Pasto fresco cortado flexi</v>
          </cell>
        </row>
        <row r="7805">
          <cell r="B7805" t="str">
            <v>10502109 Pasto fresco cortado fuente</v>
          </cell>
        </row>
        <row r="7806">
          <cell r="B7806" t="str">
            <v>10502110 Pasto fresco cortado carrizo</v>
          </cell>
        </row>
        <row r="7807">
          <cell r="B7807" t="str">
            <v>10502111 Pasto fresco cortado millet</v>
          </cell>
        </row>
        <row r="7808">
          <cell r="B7808" t="str">
            <v>10502112 Pasto fresco cortado millet negro</v>
          </cell>
        </row>
        <row r="7809">
          <cell r="B7809" t="str">
            <v>10502113 Pasto fresco cortado milo</v>
          </cell>
        </row>
        <row r="7810">
          <cell r="B7810" t="str">
            <v>10502114 Pasto fresco cortado avena variegada</v>
          </cell>
        </row>
        <row r="7811">
          <cell r="B7811" t="str">
            <v>10502115 Pasto fresco cortado phalaris canariensis</v>
          </cell>
        </row>
        <row r="7812">
          <cell r="B7812" t="str">
            <v>10502116 Pasto fresco cortado ciruela púrpiura</v>
          </cell>
        </row>
        <row r="7813">
          <cell r="B7813" t="str">
            <v>10502117 Pasto fresco cortado cascabel</v>
          </cell>
        </row>
        <row r="7814">
          <cell r="B7814" t="str">
            <v>10502118 Pasto fresco cortado cinta</v>
          </cell>
        </row>
        <row r="7815">
          <cell r="B7815" t="str">
            <v>10502119 Pasto fresco cortado avena marina</v>
          </cell>
        </row>
        <row r="7816">
          <cell r="B7816" t="str">
            <v>10502120 Pasto fresco cortado steelgrass</v>
          </cell>
        </row>
        <row r="7817">
          <cell r="B7817" t="str">
            <v>10502121 Pasto fresco cortado cebra variegado</v>
          </cell>
        </row>
        <row r="7818">
          <cell r="B7818" t="str">
            <v>10502122 Pasto fresco cortado panicum o jungla</v>
          </cell>
        </row>
        <row r="7819">
          <cell r="B7819" t="str">
            <v>10502123 Pasto fresco cortado pampas</v>
          </cell>
        </row>
        <row r="7820">
          <cell r="B7820" t="str">
            <v>10502124 Pasto fresco cortado pimienta</v>
          </cell>
        </row>
        <row r="7821">
          <cell r="B7821" t="str">
            <v>10502125 Pasto fresco cortado cebra</v>
          </cell>
        </row>
        <row r="7822">
          <cell r="B7822" t="str">
            <v>10502200 mora huckleberry fresca cortada</v>
          </cell>
        </row>
        <row r="7823">
          <cell r="B7823" t="str">
            <v>10502201 Mora huckleberry fresca cortada verde</v>
          </cell>
        </row>
        <row r="7824">
          <cell r="B7824" t="str">
            <v>10502202 Mora huckleberry fresca cortada roja</v>
          </cell>
        </row>
        <row r="7825">
          <cell r="B7825" t="str">
            <v>10502300 Hiedra cortada fresca</v>
          </cell>
        </row>
        <row r="7826">
          <cell r="B7826" t="str">
            <v>10502301 Hiedra fresca cortada verde</v>
          </cell>
        </row>
        <row r="7827">
          <cell r="B7827" t="str">
            <v>10502302 Hiedra fresca cortada varigada</v>
          </cell>
        </row>
        <row r="7828">
          <cell r="B7828" t="str">
            <v>10502303 Hiedra fresca cortada erecta</v>
          </cell>
        </row>
        <row r="7829">
          <cell r="B7829" t="str">
            <v>10502304 Hiedra fresca cortada verde de árbol</v>
          </cell>
        </row>
        <row r="7830">
          <cell r="B7830" t="str">
            <v>10502305 Hiedra fresca cortada varirgada de árbol</v>
          </cell>
        </row>
        <row r="7831">
          <cell r="B7831" t="str">
            <v>10502400 Integrifolia cortada fresca</v>
          </cell>
        </row>
        <row r="7832">
          <cell r="B7832" t="str">
            <v>10502401 Integrifolia fresca cortada roja</v>
          </cell>
        </row>
        <row r="7833">
          <cell r="B7833" t="str">
            <v>10502402 Integrifolia fresca cortada natural</v>
          </cell>
        </row>
        <row r="7834">
          <cell r="B7834" t="str">
            <v>10502500 Mirto cortado fresco</v>
          </cell>
        </row>
        <row r="7835">
          <cell r="B7835" t="str">
            <v>10502501 Mirto fresco cortado enano</v>
          </cell>
        </row>
        <row r="7836">
          <cell r="B7836" t="str">
            <v>10502502 Mirto fresco cortado variegado</v>
          </cell>
        </row>
        <row r="7837">
          <cell r="B7837" t="str">
            <v>10502600 Hojas frescas cortadas de roble</v>
          </cell>
        </row>
        <row r="7838">
          <cell r="B7838" t="str">
            <v>10502601 Hojas frescas cortadas de roble rojo de holanda</v>
          </cell>
        </row>
        <row r="7839">
          <cell r="B7839" t="str">
            <v>10502700 Oregonia fresca cortada</v>
          </cell>
        </row>
        <row r="7840">
          <cell r="B7840" t="str">
            <v>10502701 Oregonia fresca cortada verde</v>
          </cell>
        </row>
        <row r="7841">
          <cell r="B7841" t="str">
            <v>10502702 Oregonia fresca cortada plateada</v>
          </cell>
        </row>
        <row r="7842">
          <cell r="B7842" t="str">
            <v>10502703 Oregonia fresca cortada variegada</v>
          </cell>
        </row>
        <row r="7843">
          <cell r="B7843" t="str">
            <v>10502800 pittosporum fresco cortado</v>
          </cell>
        </row>
        <row r="7844">
          <cell r="B7844" t="str">
            <v>10502801 Pittosporum fresco cortado verde</v>
          </cell>
        </row>
        <row r="7845">
          <cell r="B7845" t="str">
            <v>10502802 Pittosporum fresco cortado nevatus</v>
          </cell>
        </row>
        <row r="7846">
          <cell r="B7846" t="str">
            <v>10502803 Pittosporum fresco cortado nueva zelandia</v>
          </cell>
        </row>
        <row r="7847">
          <cell r="B7847" t="str">
            <v>10502804 Pittosporum fresco cortado nigra</v>
          </cell>
        </row>
        <row r="7848">
          <cell r="B7848" t="str">
            <v>10502805 Pittosporum fresco cortado variegado</v>
          </cell>
        </row>
        <row r="7849">
          <cell r="B7849" t="str">
            <v>10502900 Hojas frescas cortadas de especies sencillas</v>
          </cell>
        </row>
        <row r="7850">
          <cell r="B7850" t="str">
            <v>10502901 Acanto o cordone fresca cortada</v>
          </cell>
        </row>
        <row r="7851">
          <cell r="B7851" t="str">
            <v>10502902 Pluma de acacia púrpura fresca cortada</v>
          </cell>
        </row>
        <row r="7852">
          <cell r="B7852" t="str">
            <v>10502903 Adina rubella fresca cortada</v>
          </cell>
        </row>
        <row r="7853">
          <cell r="B7853" t="str">
            <v>10502904 Agonis flexuosa fresca cortada</v>
          </cell>
        </row>
        <row r="7854">
          <cell r="B7854" t="str">
            <v>10502905 Azara dentata fresca cortada</v>
          </cell>
        </row>
        <row r="7855">
          <cell r="B7855" t="str">
            <v>10502906 Arbusto barker fresca cortada</v>
          </cell>
        </row>
        <row r="7856">
          <cell r="B7856" t="str">
            <v>10502907 Corona de laurel fresca cortada</v>
          </cell>
        </row>
        <row r="7857">
          <cell r="B7857" t="str">
            <v>10502908 Llama azul fresca cortada</v>
          </cell>
        </row>
        <row r="7858">
          <cell r="B7858" t="str">
            <v>10502909 Buxus africana fresca cortada</v>
          </cell>
        </row>
        <row r="7859">
          <cell r="B7859" t="str">
            <v>10502910 Laurel fresca cortada</v>
          </cell>
        </row>
        <row r="7860">
          <cell r="B7860" t="str">
            <v>10502911 Hoja de camelia fresca cortada</v>
          </cell>
        </row>
        <row r="7861">
          <cell r="B7861" t="str">
            <v>10502912 Cedro dorado de nueva zelandia fresca cortada</v>
          </cell>
        </row>
        <row r="7862">
          <cell r="B7862" t="str">
            <v>10502913 Ceratopetalum de nueva zelandia fresca cortada</v>
          </cell>
        </row>
        <row r="7863">
          <cell r="B7863" t="str">
            <v>10502914 Choisya ternata fresca cortada</v>
          </cell>
        </row>
        <row r="7864">
          <cell r="B7864" t="str">
            <v>10502915 Cocculus fresca cortada</v>
          </cell>
        </row>
        <row r="7865">
          <cell r="B7865" t="str">
            <v>10502916 Croto fresca cortada</v>
          </cell>
        </row>
        <row r="7866">
          <cell r="B7866" t="str">
            <v>10502917 Datura fresca cortada</v>
          </cell>
        </row>
        <row r="7867">
          <cell r="B7867" t="str">
            <v>10502918 Dusty miller fresca cortada</v>
          </cell>
        </row>
        <row r="7868">
          <cell r="B7868" t="str">
            <v>10502919 Elegia capensis fresca cortada</v>
          </cell>
        </row>
        <row r="7869">
          <cell r="B7869" t="str">
            <v>10502920 Hoja de euonymous fresca cortada</v>
          </cell>
        </row>
        <row r="7870">
          <cell r="B7870" t="str">
            <v>10502921 Hoja de lino fresca cortada</v>
          </cell>
        </row>
        <row r="7871">
          <cell r="B7871" t="str">
            <v>10502922 Hoja de galax fresca cortada</v>
          </cell>
        </row>
        <row r="7872">
          <cell r="B7872" t="str">
            <v>10502923 Hoja de oro fresca cortada</v>
          </cell>
        </row>
        <row r="7873">
          <cell r="B7873" t="str">
            <v>10502924 Hoja de gravillea fresca cortada</v>
          </cell>
        </row>
        <row r="7874">
          <cell r="B7874" t="str">
            <v>10502925 Hoja de pasto cola de caballo o culebra fresca cortada</v>
          </cell>
        </row>
        <row r="7875">
          <cell r="B7875" t="str">
            <v>10502926 Acacia hoja de navaja fresca cortada</v>
          </cell>
        </row>
        <row r="7876">
          <cell r="B7876" t="str">
            <v>10502927 Hoja de laurel fresca cortada</v>
          </cell>
        </row>
        <row r="7877">
          <cell r="B7877" t="str">
            <v>10502928 Hoja de cuero fresca cortada</v>
          </cell>
        </row>
        <row r="7878">
          <cell r="B7878" t="str">
            <v>10502929 Hoja de ligularia fresca cortada</v>
          </cell>
        </row>
        <row r="7879">
          <cell r="B7879" t="str">
            <v>10502930 Hoja de ligularia  argentea fresca cortada</v>
          </cell>
        </row>
        <row r="7880">
          <cell r="B7880" t="str">
            <v>10502931 Lophomyrtus fresca cortada</v>
          </cell>
        </row>
        <row r="7881">
          <cell r="B7881" t="str">
            <v>10502932 Lycopodium  o pino princresa fresca cortada</v>
          </cell>
        </row>
        <row r="7882">
          <cell r="B7882" t="str">
            <v>10502933 Mahonia aquifolium fresca cortada</v>
          </cell>
        </row>
        <row r="7883">
          <cell r="B7883" t="str">
            <v>10502934 Hoja de nagi fresca cortada</v>
          </cell>
        </row>
        <row r="7884">
          <cell r="B7884" t="str">
            <v>10502935 Palma de abanico palmetto fresca cortada</v>
          </cell>
        </row>
        <row r="7885">
          <cell r="B7885" t="str">
            <v>10502936 Papyrus umbrella florida fresca cortada</v>
          </cell>
        </row>
        <row r="7886">
          <cell r="B7886" t="str">
            <v>10502937 Pennycress fresca cortada</v>
          </cell>
        </row>
        <row r="7887">
          <cell r="B7887" t="str">
            <v>10502938 Photinia robin rojo fresca cortada</v>
          </cell>
        </row>
        <row r="7888">
          <cell r="B7888" t="str">
            <v>10502939 Diablo de nueve cortezas o physocarpus fresca cortada</v>
          </cell>
        </row>
        <row r="7889">
          <cell r="B7889" t="str">
            <v>10502940 Pimelea nivea fresca cortada</v>
          </cell>
        </row>
        <row r="7890">
          <cell r="B7890" t="str">
            <v>10502941 Hoja de pistacho fresca cortada</v>
          </cell>
        </row>
        <row r="7891">
          <cell r="B7891" t="str">
            <v>10502942 Plumosa fresca cortada</v>
          </cell>
        </row>
        <row r="7892">
          <cell r="B7892" t="str">
            <v>10502943 Podocarpus fresca cortada</v>
          </cell>
        </row>
        <row r="7893">
          <cell r="B7893" t="str">
            <v>10502944 Pokeweed fresca cortada</v>
          </cell>
        </row>
        <row r="7894">
          <cell r="B7894" t="str">
            <v>10502945 Photinia  de punta roja fresca cortada</v>
          </cell>
        </row>
        <row r="7895">
          <cell r="B7895" t="str">
            <v>10502946 Rhamnus o buckthorn variegada fresca cortada</v>
          </cell>
        </row>
        <row r="7896">
          <cell r="B7896" t="str">
            <v>10502947 Rododendro en flor fresca cortada</v>
          </cell>
        </row>
        <row r="7897">
          <cell r="B7897" t="str">
            <v>10502948 Hoja de rosio fresca cortada</v>
          </cell>
        </row>
        <row r="7898">
          <cell r="B7898" t="str">
            <v>10502949 Ruscus florida largo fresca cortada</v>
          </cell>
        </row>
        <row r="7899">
          <cell r="B7899" t="str">
            <v>10502950 Ruscus italiana fresca cortada</v>
          </cell>
        </row>
        <row r="7900">
          <cell r="B7900" t="str">
            <v>10502951 Salal u hoja de limón fresca cortada</v>
          </cell>
        </row>
        <row r="7901">
          <cell r="B7901" t="str">
            <v>10502952 Ruscifolia sarcococca fresca cortada</v>
          </cell>
        </row>
        <row r="7902">
          <cell r="B7902" t="str">
            <v>10502953 Cheflera fresca cortada</v>
          </cell>
        </row>
        <row r="7903">
          <cell r="B7903" t="str">
            <v>10502954 Avena de mar uniola latifolia fresca cortada</v>
          </cell>
        </row>
        <row r="7904">
          <cell r="B7904" t="str">
            <v>10502955 Tomillo plateado fresca cortada</v>
          </cell>
        </row>
        <row r="7905">
          <cell r="B7905" t="str">
            <v>10502956 Skimmia fresca cortada</v>
          </cell>
        </row>
        <row r="7906">
          <cell r="B7906" t="str">
            <v>10502957 Springeri fresca cortada</v>
          </cell>
        </row>
        <row r="7907">
          <cell r="B7907" t="str">
            <v>10502958 Tulepods fresca cortada</v>
          </cell>
        </row>
        <row r="7908">
          <cell r="B7908" t="str">
            <v>10502959 Weigelia fresca cortada</v>
          </cell>
        </row>
        <row r="7909">
          <cell r="B7909" t="str">
            <v>11101500 Minerales</v>
          </cell>
        </row>
        <row r="7910">
          <cell r="B7910" t="str">
            <v>11101501 Mica</v>
          </cell>
        </row>
        <row r="7911">
          <cell r="B7911" t="str">
            <v>11101502 Lija o esmeril</v>
          </cell>
        </row>
        <row r="7912">
          <cell r="B7912" t="str">
            <v>11101503 Cuarzo</v>
          </cell>
        </row>
        <row r="7913">
          <cell r="B7913" t="str">
            <v>11101504 Pirita</v>
          </cell>
        </row>
        <row r="7914">
          <cell r="B7914" t="str">
            <v>11101505 Azufre o sulfuro</v>
          </cell>
        </row>
        <row r="7915">
          <cell r="B7915" t="str">
            <v>11101506 Tiza</v>
          </cell>
        </row>
        <row r="7916">
          <cell r="B7916" t="str">
            <v>11101507 Grafito</v>
          </cell>
        </row>
        <row r="7917">
          <cell r="B7917" t="str">
            <v>11101508 Dolomita</v>
          </cell>
        </row>
        <row r="7918">
          <cell r="B7918" t="str">
            <v>11101509 Magnesita</v>
          </cell>
        </row>
        <row r="7919">
          <cell r="B7919" t="str">
            <v>11101510 Asbesto (amianto)</v>
          </cell>
        </row>
        <row r="7920">
          <cell r="B7920" t="str">
            <v>11101511 Calcio</v>
          </cell>
        </row>
        <row r="7921">
          <cell r="B7921" t="str">
            <v>11101512 Borato</v>
          </cell>
        </row>
        <row r="7922">
          <cell r="B7922" t="str">
            <v>11101513 Criolita</v>
          </cell>
        </row>
        <row r="7923">
          <cell r="B7923" t="str">
            <v>11101514 Feldespato</v>
          </cell>
        </row>
        <row r="7924">
          <cell r="B7924" t="str">
            <v>11101515 Leucita</v>
          </cell>
        </row>
        <row r="7925">
          <cell r="B7925" t="str">
            <v>11101516 Nefelita</v>
          </cell>
        </row>
        <row r="7926">
          <cell r="B7926" t="str">
            <v>11101517 Esteatita</v>
          </cell>
        </row>
        <row r="7927">
          <cell r="B7927" t="str">
            <v>11101518 Talco</v>
          </cell>
        </row>
        <row r="7928">
          <cell r="B7928" t="str">
            <v>11101519 Diamante en bruto</v>
          </cell>
        </row>
        <row r="7929">
          <cell r="B7929" t="str">
            <v>11101520 Granates</v>
          </cell>
        </row>
        <row r="7930">
          <cell r="B7930" t="str">
            <v>11101521 Carburo de silicio</v>
          </cell>
        </row>
        <row r="7931">
          <cell r="B7931" t="str">
            <v>11101522 Carbón activado</v>
          </cell>
        </row>
        <row r="7932">
          <cell r="B7932" t="str">
            <v>11101523 Mulita</v>
          </cell>
        </row>
        <row r="7933">
          <cell r="B7933" t="str">
            <v>11101524 Fluorita</v>
          </cell>
        </row>
        <row r="7934">
          <cell r="B7934" t="str">
            <v>11101525 Kieserita</v>
          </cell>
        </row>
        <row r="7935">
          <cell r="B7935" t="str">
            <v>11101526 Carnalita</v>
          </cell>
        </row>
        <row r="7936">
          <cell r="B7936" t="str">
            <v>11101527 Sílice de diatomeas</v>
          </cell>
        </row>
        <row r="7937">
          <cell r="B7937" t="str">
            <v>11101528 Óxido de aluminio activado</v>
          </cell>
        </row>
        <row r="7938">
          <cell r="B7938" t="str">
            <v>11101529 Zeolita</v>
          </cell>
        </row>
        <row r="7939">
          <cell r="B7939" t="str">
            <v>11101530 Calcita</v>
          </cell>
        </row>
        <row r="7940">
          <cell r="B7940" t="str">
            <v>11101531 Serpentina</v>
          </cell>
        </row>
        <row r="7941">
          <cell r="B7941" t="str">
            <v>11101532 Peridoto</v>
          </cell>
        </row>
        <row r="7942">
          <cell r="B7942" t="str">
            <v>11101533 Pirofilita</v>
          </cell>
        </row>
        <row r="7943">
          <cell r="B7943" t="str">
            <v>11101534 Diamante pulido</v>
          </cell>
        </row>
        <row r="7944">
          <cell r="B7944" t="str">
            <v>11101600 Minerales metálicos</v>
          </cell>
        </row>
        <row r="7945">
          <cell r="B7945" t="str">
            <v>11101601 Mineral de hierro</v>
          </cell>
        </row>
        <row r="7946">
          <cell r="B7946" t="str">
            <v>11101602 Mineral de titanio</v>
          </cell>
        </row>
        <row r="7947">
          <cell r="B7947" t="str">
            <v>11101603 Mineral de uranio</v>
          </cell>
        </row>
        <row r="7948">
          <cell r="B7948" t="str">
            <v>11101604 Mineral de cobre</v>
          </cell>
        </row>
        <row r="7949">
          <cell r="B7949" t="str">
            <v>11101605 Mineral de aluminio</v>
          </cell>
        </row>
        <row r="7950">
          <cell r="B7950" t="str">
            <v>11101606 Mineral de níquel</v>
          </cell>
        </row>
        <row r="7951">
          <cell r="B7951" t="str">
            <v>11101607 Mineral de plata</v>
          </cell>
        </row>
        <row r="7952">
          <cell r="B7952" t="str">
            <v>11101608 Mineral de plomo</v>
          </cell>
        </row>
        <row r="7953">
          <cell r="B7953" t="str">
            <v>11101609 Mineral de zinc</v>
          </cell>
        </row>
        <row r="7954">
          <cell r="B7954" t="str">
            <v>11101610 Mineral de estaño</v>
          </cell>
        </row>
        <row r="7955">
          <cell r="B7955" t="str">
            <v>11101611 Mineral de manganeso</v>
          </cell>
        </row>
        <row r="7956">
          <cell r="B7956" t="str">
            <v>11101612 Mineral de cromo</v>
          </cell>
        </row>
        <row r="7957">
          <cell r="B7957" t="str">
            <v>11101613 Mineral de tungsteno o wolframio</v>
          </cell>
        </row>
        <row r="7958">
          <cell r="B7958" t="str">
            <v>11101614 Mineral de molibdeno</v>
          </cell>
        </row>
        <row r="7959">
          <cell r="B7959" t="str">
            <v>11101615 Mineral de cobalto</v>
          </cell>
        </row>
        <row r="7960">
          <cell r="B7960" t="str">
            <v>11101616 Mineral de oro</v>
          </cell>
        </row>
        <row r="7961">
          <cell r="B7961" t="str">
            <v>11101617 Mineral de tántalo</v>
          </cell>
        </row>
        <row r="7962">
          <cell r="B7962" t="str">
            <v>11101618 Mineral de platino</v>
          </cell>
        </row>
        <row r="7963">
          <cell r="B7963" t="str">
            <v>11101619 Mineral de vermiculita</v>
          </cell>
        </row>
        <row r="7964">
          <cell r="B7964" t="str">
            <v>11101620 Mineral de torio</v>
          </cell>
        </row>
        <row r="7965">
          <cell r="B7965" t="str">
            <v>11101621 Mineral de cianita</v>
          </cell>
        </row>
        <row r="7966">
          <cell r="B7966" t="str">
            <v>11101622 Mineral de antimonio</v>
          </cell>
        </row>
        <row r="7967">
          <cell r="B7967" t="str">
            <v>11101623 Mineral de zirconio</v>
          </cell>
        </row>
        <row r="7968">
          <cell r="B7968" t="str">
            <v>11101624 Mineral de magnetita</v>
          </cell>
        </row>
        <row r="7969">
          <cell r="B7969" t="str">
            <v>11101625 Mineral de bauxita</v>
          </cell>
        </row>
        <row r="7970">
          <cell r="B7970" t="str">
            <v>11101700 Metales de Base</v>
          </cell>
        </row>
        <row r="7971">
          <cell r="B7971" t="str">
            <v>11101701 Escoria o ceniza</v>
          </cell>
        </row>
        <row r="7972">
          <cell r="B7972" t="str">
            <v>11101702 Grafito natural</v>
          </cell>
        </row>
        <row r="7973">
          <cell r="B7973" t="str">
            <v>11101704 Acero</v>
          </cell>
        </row>
        <row r="7974">
          <cell r="B7974" t="str">
            <v>11101705 Aluminio</v>
          </cell>
        </row>
        <row r="7975">
          <cell r="B7975" t="str">
            <v>11101706 Níquel</v>
          </cell>
        </row>
        <row r="7976">
          <cell r="B7976" t="str">
            <v>11101708 Bismuto</v>
          </cell>
        </row>
        <row r="7977">
          <cell r="B7977" t="str">
            <v>11101709 Antimonio</v>
          </cell>
        </row>
        <row r="7978">
          <cell r="B7978" t="str">
            <v>11101710 Cadmio</v>
          </cell>
        </row>
        <row r="7979">
          <cell r="B7979" t="str">
            <v>11101711 Aleación no ferrosa</v>
          </cell>
        </row>
        <row r="7980">
          <cell r="B7980" t="str">
            <v>11101712 Aleación ferrosa</v>
          </cell>
        </row>
        <row r="7981">
          <cell r="B7981" t="str">
            <v>11101713 Hierro</v>
          </cell>
        </row>
        <row r="7982">
          <cell r="B7982" t="str">
            <v>11101714 Plomo</v>
          </cell>
        </row>
        <row r="7983">
          <cell r="B7983" t="str">
            <v>11101716 Estaño</v>
          </cell>
        </row>
        <row r="7984">
          <cell r="B7984" t="str">
            <v>11101717 Indio</v>
          </cell>
        </row>
        <row r="7985">
          <cell r="B7985" t="str">
            <v>11101718 Paladio</v>
          </cell>
        </row>
        <row r="7986">
          <cell r="B7986" t="str">
            <v>11101719 Zinc</v>
          </cell>
        </row>
        <row r="7987">
          <cell r="B7987" t="str">
            <v>11101800 Metales preciosos</v>
          </cell>
        </row>
        <row r="7988">
          <cell r="B7988" t="str">
            <v>11101801 Oro</v>
          </cell>
        </row>
        <row r="7989">
          <cell r="B7989" t="str">
            <v>11101802 Plata</v>
          </cell>
        </row>
        <row r="7990">
          <cell r="B7990" t="str">
            <v>11101803 Platino</v>
          </cell>
        </row>
        <row r="7991">
          <cell r="B7991" t="str">
            <v>11101900 Productos minerales intermedios, procesados y refinados</v>
          </cell>
        </row>
        <row r="7992">
          <cell r="B7992" t="str">
            <v>11101901 Concentrado de mineral de hierro</v>
          </cell>
        </row>
        <row r="7993">
          <cell r="B7993" t="str">
            <v>11101902 Concentrado de níquel</v>
          </cell>
        </row>
        <row r="7994">
          <cell r="B7994" t="str">
            <v>11101903 Briqueta o compacto de níquel</v>
          </cell>
        </row>
        <row r="7995">
          <cell r="B7995" t="str">
            <v>11101904 Mate de níquel</v>
          </cell>
        </row>
        <row r="7996">
          <cell r="B7996" t="str">
            <v>11101905 Aluminio liquido</v>
          </cell>
        </row>
        <row r="7997">
          <cell r="B7997" t="str">
            <v>11101906 Concentrado de cobre</v>
          </cell>
        </row>
        <row r="7998">
          <cell r="B7998" t="str">
            <v>11101907 Cátodo de cobre</v>
          </cell>
        </row>
        <row r="7999">
          <cell r="B7999" t="str">
            <v>11101908 Sínter o perdigones de manganeso</v>
          </cell>
        </row>
        <row r="8000">
          <cell r="B8000" t="str">
            <v>11111500 Barro y Tierra</v>
          </cell>
        </row>
        <row r="8001">
          <cell r="B8001" t="str">
            <v>11111501 Tierra</v>
          </cell>
        </row>
        <row r="8002">
          <cell r="B8002" t="str">
            <v>11111502 Material de relleno</v>
          </cell>
        </row>
        <row r="8003">
          <cell r="B8003" t="str">
            <v>11111503 Capa vegetal</v>
          </cell>
        </row>
        <row r="8004">
          <cell r="B8004" t="str">
            <v>11111504 Tierra de cristal</v>
          </cell>
        </row>
        <row r="8005">
          <cell r="B8005" t="str">
            <v>11111505 Suelo artificial</v>
          </cell>
        </row>
        <row r="8006">
          <cell r="B8006" t="str">
            <v>11111600 Piedra</v>
          </cell>
        </row>
        <row r="8007">
          <cell r="B8007" t="str">
            <v>11111601 Yeso</v>
          </cell>
        </row>
        <row r="8008">
          <cell r="B8008" t="str">
            <v>11111602 Travertino</v>
          </cell>
        </row>
        <row r="8009">
          <cell r="B8009" t="str">
            <v>11111603 Alabastro</v>
          </cell>
        </row>
        <row r="8010">
          <cell r="B8010" t="str">
            <v>11111604 Granito</v>
          </cell>
        </row>
        <row r="8011">
          <cell r="B8011" t="str">
            <v>11111605 Mármol</v>
          </cell>
        </row>
        <row r="8012">
          <cell r="B8012" t="str">
            <v>11111606 Pizarra</v>
          </cell>
        </row>
        <row r="8013">
          <cell r="B8013" t="str">
            <v>11111607 Arenisca</v>
          </cell>
        </row>
        <row r="8014">
          <cell r="B8014" t="str">
            <v>11111608 Caliza</v>
          </cell>
        </row>
        <row r="8015">
          <cell r="B8015" t="str">
            <v>11111609 Basalto</v>
          </cell>
        </row>
        <row r="8016">
          <cell r="B8016" t="str">
            <v>11111610 Piedra pómez</v>
          </cell>
        </row>
        <row r="8017">
          <cell r="B8017" t="str">
            <v>11111611 Gravilla</v>
          </cell>
        </row>
        <row r="8018">
          <cell r="B8018" t="str">
            <v>11111612 Caliza en polvo</v>
          </cell>
        </row>
        <row r="8019">
          <cell r="B8019" t="str">
            <v>11111613 Wollastonita</v>
          </cell>
        </row>
        <row r="8020">
          <cell r="B8020" t="str">
            <v>11111700 Arena</v>
          </cell>
        </row>
        <row r="8021">
          <cell r="B8021" t="str">
            <v>11111701 Arena de sílice</v>
          </cell>
        </row>
        <row r="8022">
          <cell r="B8022" t="str">
            <v>11111800 Arcillas</v>
          </cell>
        </row>
        <row r="8023">
          <cell r="B8023" t="str">
            <v>11111801 Terracota</v>
          </cell>
        </row>
        <row r="8024">
          <cell r="B8024" t="str">
            <v>11111802 Arcilla refractaria</v>
          </cell>
        </row>
        <row r="8025">
          <cell r="B8025" t="str">
            <v>11111803 Caolín u otras arcillas caolínicas</v>
          </cell>
        </row>
        <row r="8026">
          <cell r="B8026" t="str">
            <v>11111804 Bentonita</v>
          </cell>
        </row>
        <row r="8027">
          <cell r="B8027" t="str">
            <v>11111805 Andalucita</v>
          </cell>
        </row>
        <row r="8028">
          <cell r="B8028" t="str">
            <v>11111806 Mullita</v>
          </cell>
        </row>
        <row r="8029">
          <cell r="B8029" t="str">
            <v>11111807 Chamota</v>
          </cell>
        </row>
        <row r="8030">
          <cell r="B8030" t="str">
            <v>11111808 Arcilla común</v>
          </cell>
        </row>
        <row r="8031">
          <cell r="B8031" t="str">
            <v>11111809 Arcilla de bola</v>
          </cell>
        </row>
        <row r="8032">
          <cell r="B8032" t="str">
            <v>11111810 Tierra de fuller</v>
          </cell>
        </row>
        <row r="8033">
          <cell r="B8033" t="str">
            <v>11111811 Haydita</v>
          </cell>
        </row>
        <row r="8034">
          <cell r="B8034" t="str">
            <v>11111812 Vermiculita</v>
          </cell>
        </row>
        <row r="8035">
          <cell r="B8035" t="str">
            <v>11121500 Savia</v>
          </cell>
        </row>
        <row r="8036">
          <cell r="B8036" t="str">
            <v>11121502 Resina</v>
          </cell>
        </row>
        <row r="8037">
          <cell r="B8037" t="str">
            <v>11121503 Laca</v>
          </cell>
        </row>
        <row r="8038">
          <cell r="B8038" t="str">
            <v>11121600 Madera</v>
          </cell>
        </row>
        <row r="8039">
          <cell r="B8039" t="str">
            <v>11121603 Troncos</v>
          </cell>
        </row>
        <row r="8040">
          <cell r="B8040" t="str">
            <v>11121604 Madera blanda</v>
          </cell>
        </row>
        <row r="8041">
          <cell r="B8041" t="str">
            <v>11121605 Ratán</v>
          </cell>
        </row>
        <row r="8042">
          <cell r="B8042" t="str">
            <v>11121606 Corcho</v>
          </cell>
        </row>
        <row r="8043">
          <cell r="B8043" t="str">
            <v>11121607 Pulpa de madera</v>
          </cell>
        </row>
        <row r="8044">
          <cell r="B8044" t="str">
            <v>11121608 Bambú</v>
          </cell>
        </row>
        <row r="8045">
          <cell r="B8045" t="str">
            <v>11121610 Maderas duras</v>
          </cell>
        </row>
        <row r="8046">
          <cell r="B8046" t="str">
            <v>11121612 Médula de madera</v>
          </cell>
        </row>
        <row r="8047">
          <cell r="B8047" t="str">
            <v>11121614 Madera de teca</v>
          </cell>
        </row>
        <row r="8048">
          <cell r="B8048" t="str">
            <v>11121615 Madera de álamo</v>
          </cell>
        </row>
        <row r="8049">
          <cell r="B8049" t="str">
            <v>11121616 Madera de pino</v>
          </cell>
        </row>
        <row r="8050">
          <cell r="B8050" t="str">
            <v>11121617 Madera de roble</v>
          </cell>
        </row>
        <row r="8051">
          <cell r="B8051" t="str">
            <v>11121618 Madera de arce</v>
          </cell>
        </row>
        <row r="8052">
          <cell r="B8052" t="str">
            <v>11121619 Madera de cerezo</v>
          </cell>
        </row>
        <row r="8053">
          <cell r="B8053" t="str">
            <v>11121620 Madera de tornillo</v>
          </cell>
        </row>
        <row r="8054">
          <cell r="B8054" t="str">
            <v>11121700 Productos secundarios de la explotación forestal</v>
          </cell>
        </row>
        <row r="8055">
          <cell r="B8055" t="str">
            <v>11121701 Aserrín</v>
          </cell>
        </row>
        <row r="8056">
          <cell r="B8056" t="str">
            <v>11121702 Astillas de madera</v>
          </cell>
        </row>
        <row r="8057">
          <cell r="B8057" t="str">
            <v>11121703 Musgo de turba</v>
          </cell>
        </row>
        <row r="8058">
          <cell r="B8058" t="str">
            <v>11121705 Corteza</v>
          </cell>
        </row>
        <row r="8059">
          <cell r="B8059" t="str">
            <v>11121706 Composta de madera</v>
          </cell>
        </row>
        <row r="8060">
          <cell r="B8060" t="str">
            <v>11121707 Viruta de madera</v>
          </cell>
        </row>
        <row r="8061">
          <cell r="B8061" t="str">
            <v>11121708 Harina de madera</v>
          </cell>
        </row>
        <row r="8062">
          <cell r="B8062" t="str">
            <v>11121709 Bálsamos</v>
          </cell>
        </row>
        <row r="8063">
          <cell r="B8063" t="str">
            <v>11121710 Brea de madera</v>
          </cell>
        </row>
        <row r="8064">
          <cell r="B8064" t="str">
            <v>11121800 Fibras de plantas</v>
          </cell>
        </row>
        <row r="8065">
          <cell r="B8065" t="str">
            <v>11121801 Cáñamo</v>
          </cell>
        </row>
        <row r="8066">
          <cell r="B8066" t="str">
            <v>11121802 Algodón</v>
          </cell>
        </row>
        <row r="8067">
          <cell r="B8067" t="str">
            <v>11121803 Lino</v>
          </cell>
        </row>
        <row r="8068">
          <cell r="B8068" t="str">
            <v>11121804 Yute</v>
          </cell>
        </row>
        <row r="8069">
          <cell r="B8069" t="str">
            <v>11121805 Sisal</v>
          </cell>
        </row>
        <row r="8070">
          <cell r="B8070" t="str">
            <v>11121806 Fibra de coco</v>
          </cell>
        </row>
        <row r="8071">
          <cell r="B8071" t="str">
            <v>11121807 Fibras de abacá</v>
          </cell>
        </row>
        <row r="8072">
          <cell r="B8072" t="str">
            <v>11121808 Ramio</v>
          </cell>
        </row>
        <row r="8073">
          <cell r="B8073" t="str">
            <v>11121809 Paja</v>
          </cell>
        </row>
        <row r="8074">
          <cell r="B8074" t="str">
            <v>11121810 Mijo común o ixtle o piasava</v>
          </cell>
        </row>
        <row r="8075">
          <cell r="B8075" t="str">
            <v>11121900 Productos de perfumería</v>
          </cell>
        </row>
        <row r="8076">
          <cell r="B8076" t="str">
            <v>11121901 Raíz de regaliz</v>
          </cell>
        </row>
        <row r="8077">
          <cell r="B8077" t="str">
            <v>11122000 Productos de madera diseñados</v>
          </cell>
        </row>
        <row r="8078">
          <cell r="B8078" t="str">
            <v>11122001 Triplex</v>
          </cell>
        </row>
        <row r="8079">
          <cell r="B8079" t="str">
            <v>11122002 Tablex</v>
          </cell>
        </row>
        <row r="8080">
          <cell r="B8080" t="str">
            <v>11122003 Corrugado</v>
          </cell>
        </row>
        <row r="8081">
          <cell r="B8081" t="str">
            <v>11122004 Enchapes de madera</v>
          </cell>
        </row>
        <row r="8082">
          <cell r="B8082" t="str">
            <v>11122005 Madera laminada engomada</v>
          </cell>
        </row>
        <row r="8083">
          <cell r="B8083" t="str">
            <v>11122006 Madera tratada</v>
          </cell>
        </row>
        <row r="8084">
          <cell r="B8084" t="str">
            <v>11131500 Cuero, pieles o materiales textiles de animales</v>
          </cell>
        </row>
        <row r="8085">
          <cell r="B8085" t="str">
            <v>11131501 Plumas</v>
          </cell>
        </row>
        <row r="8086">
          <cell r="B8086" t="str">
            <v>11131502 Pieles</v>
          </cell>
        </row>
        <row r="8087">
          <cell r="B8087" t="str">
            <v>11131503 Pelo animal</v>
          </cell>
        </row>
        <row r="8088">
          <cell r="B8088" t="str">
            <v>11131504 Cueros</v>
          </cell>
        </row>
        <row r="8089">
          <cell r="B8089" t="str">
            <v>11131505 Mohair sin procesar</v>
          </cell>
        </row>
        <row r="8090">
          <cell r="B8090" t="str">
            <v>11131506 Lana sin procesar</v>
          </cell>
        </row>
        <row r="8091">
          <cell r="B8091" t="str">
            <v>11131507 Gamuza</v>
          </cell>
        </row>
        <row r="8092">
          <cell r="B8092" t="str">
            <v>11131508 Cuero de grano completo</v>
          </cell>
        </row>
        <row r="8093">
          <cell r="B8093" t="str">
            <v>11131600 Otros productos de animales</v>
          </cell>
        </row>
        <row r="8094">
          <cell r="B8094" t="str">
            <v>11131602 Semen</v>
          </cell>
        </row>
        <row r="8095">
          <cell r="B8095" t="str">
            <v>11131603 Excreciones</v>
          </cell>
        </row>
        <row r="8096">
          <cell r="B8096" t="str">
            <v>11131604 Huevas de pescado</v>
          </cell>
        </row>
        <row r="8097">
          <cell r="B8097" t="str">
            <v>11131605 Huesos</v>
          </cell>
        </row>
        <row r="8098">
          <cell r="B8098" t="str">
            <v>11131607 Embriones</v>
          </cell>
        </row>
        <row r="8099">
          <cell r="B8099" t="str">
            <v>11131608 Artículos de concha</v>
          </cell>
        </row>
        <row r="8100">
          <cell r="B8100" t="str">
            <v>11141600 Desechos no metálicos y chatarra</v>
          </cell>
        </row>
        <row r="8101">
          <cell r="B8101" t="str">
            <v>11141601 Desecho o desperdicio textil</v>
          </cell>
        </row>
        <row r="8102">
          <cell r="B8102" t="str">
            <v>11141602 Desecho o desperdicio plástico</v>
          </cell>
        </row>
        <row r="8103">
          <cell r="B8103" t="str">
            <v>11141603 Desechos de aceite</v>
          </cell>
        </row>
        <row r="8104">
          <cell r="B8104" t="str">
            <v>11141604 Desechos de papel</v>
          </cell>
        </row>
        <row r="8105">
          <cell r="B8105" t="str">
            <v>11141605 Desecho o desperdicios de vidrio</v>
          </cell>
        </row>
        <row r="8106">
          <cell r="B8106" t="str">
            <v>11141606 Desecho o desperdicios de madera</v>
          </cell>
        </row>
        <row r="8107">
          <cell r="B8107" t="str">
            <v>11141607 Desecho o desperdicios de caucho</v>
          </cell>
        </row>
        <row r="8108">
          <cell r="B8108" t="str">
            <v>11141608 Desecho o desperdicios peligrosos</v>
          </cell>
        </row>
        <row r="8109">
          <cell r="B8109" t="str">
            <v>11141609 Composición de cuero</v>
          </cell>
        </row>
        <row r="8110">
          <cell r="B8110" t="str">
            <v>11141610 Desecho o desperdicios de cuero</v>
          </cell>
        </row>
        <row r="8111">
          <cell r="B8111" t="str">
            <v>11141700 Desperdicios o restos de alimentos y tabaco</v>
          </cell>
        </row>
        <row r="8112">
          <cell r="B8112" t="str">
            <v>11141701 Desecho o desperdicios de alimentos</v>
          </cell>
        </row>
        <row r="8113">
          <cell r="B8113" t="str">
            <v>11141702 Desecho o desperdicios de tabaco</v>
          </cell>
        </row>
        <row r="8114">
          <cell r="B8114" t="str">
            <v>11151500 Fibras</v>
          </cell>
        </row>
        <row r="8115">
          <cell r="B8115" t="str">
            <v>11151501 Fibras de acetato</v>
          </cell>
        </row>
        <row r="8116">
          <cell r="B8116" t="str">
            <v>11151502 Fibras de nylon</v>
          </cell>
        </row>
        <row r="8117">
          <cell r="B8117" t="str">
            <v>11151503 Fibras de poliéster</v>
          </cell>
        </row>
        <row r="8118">
          <cell r="B8118" t="str">
            <v>11151504 Fibras de acrílico</v>
          </cell>
        </row>
        <row r="8119">
          <cell r="B8119" t="str">
            <v>11151505 Fibras de viscosas</v>
          </cell>
        </row>
        <row r="8120">
          <cell r="B8120" t="str">
            <v>11151506 Fibras de rayón</v>
          </cell>
        </row>
        <row r="8121">
          <cell r="B8121" t="str">
            <v>11151507 Fibras de algodón</v>
          </cell>
        </row>
        <row r="8122">
          <cell r="B8122" t="str">
            <v>11151508 Fibras de lana</v>
          </cell>
        </row>
        <row r="8123">
          <cell r="B8123" t="str">
            <v>11151509 Fibras de seda</v>
          </cell>
        </row>
        <row r="8124">
          <cell r="B8124" t="str">
            <v>11151510 Fibras vegetales</v>
          </cell>
        </row>
        <row r="8125">
          <cell r="B8125" t="str">
            <v>11151511 Fibras de polipropileno</v>
          </cell>
        </row>
        <row r="8126">
          <cell r="B8126" t="str">
            <v>11151512 Fibras de vidrio</v>
          </cell>
        </row>
        <row r="8127">
          <cell r="B8127" t="str">
            <v>11151513 Fibras cerámicas</v>
          </cell>
        </row>
        <row r="8128">
          <cell r="B8128" t="str">
            <v>11151514 Fibras de polímero de aramida</v>
          </cell>
        </row>
        <row r="8129">
          <cell r="B8129" t="str">
            <v>11151515 Fibras de asbesto</v>
          </cell>
        </row>
        <row r="8130">
          <cell r="B8130" t="str">
            <v>11151516 Fibras de poliuretano o spándex</v>
          </cell>
        </row>
        <row r="8131">
          <cell r="B8131" t="str">
            <v>11151517 Fibras de alcohol polivinilo</v>
          </cell>
        </row>
        <row r="8132">
          <cell r="B8132" t="str">
            <v>11151518 Fibras de polietileno</v>
          </cell>
        </row>
        <row r="8133">
          <cell r="B8133" t="str">
            <v>11151519 Fibras de lana de roca o lana mineral</v>
          </cell>
        </row>
        <row r="8134">
          <cell r="B8134" t="str">
            <v>11151600 Hebras</v>
          </cell>
        </row>
        <row r="8135">
          <cell r="B8135" t="str">
            <v>11151601 Hebra de algodón</v>
          </cell>
        </row>
        <row r="8136">
          <cell r="B8136" t="str">
            <v>11151602 Hebra de seda</v>
          </cell>
        </row>
        <row r="8137">
          <cell r="B8137" t="str">
            <v>11151603 Hebra de poliéster</v>
          </cell>
        </row>
        <row r="8138">
          <cell r="B8138" t="str">
            <v>11151604 Hebra de poliamida</v>
          </cell>
        </row>
        <row r="8139">
          <cell r="B8139" t="str">
            <v>11151605 Hebra de bismaleimida</v>
          </cell>
        </row>
        <row r="8140">
          <cell r="B8140" t="str">
            <v>11151606 Hebra de fibra de vidrio</v>
          </cell>
        </row>
        <row r="8141">
          <cell r="B8141" t="str">
            <v>11151607 Hebra de grafito</v>
          </cell>
        </row>
        <row r="8142">
          <cell r="B8142" t="str">
            <v>11151608 Hebra de nylon</v>
          </cell>
        </row>
        <row r="8143">
          <cell r="B8143" t="str">
            <v>11151609 Hebra de resina impregnada</v>
          </cell>
        </row>
        <row r="8144">
          <cell r="B8144" t="str">
            <v>11151610 Hebra de caucho o látex</v>
          </cell>
        </row>
        <row r="8145">
          <cell r="B8145" t="str">
            <v>11151611 Hebra de spandex</v>
          </cell>
        </row>
        <row r="8146">
          <cell r="B8146" t="str">
            <v>11151612 Hebra de asbesto</v>
          </cell>
        </row>
        <row r="8147">
          <cell r="B8147" t="str">
            <v>11151700 Hilos</v>
          </cell>
        </row>
        <row r="8148">
          <cell r="B8148" t="str">
            <v>11151701 Hilado de lana</v>
          </cell>
        </row>
        <row r="8149">
          <cell r="B8149" t="str">
            <v>11151702 Hilado de algodón</v>
          </cell>
        </row>
        <row r="8150">
          <cell r="B8150" t="str">
            <v>11151703 Hilado de poliéster</v>
          </cell>
        </row>
        <row r="8151">
          <cell r="B8151" t="str">
            <v>11151704 Hilado de acrílico</v>
          </cell>
        </row>
        <row r="8152">
          <cell r="B8152" t="str">
            <v>11151705 Hilado de seda</v>
          </cell>
        </row>
        <row r="8153">
          <cell r="B8153" t="str">
            <v>11151706 Hilado de ramie</v>
          </cell>
        </row>
        <row r="8154">
          <cell r="B8154" t="str">
            <v>11151708 Hilado de pelo animal</v>
          </cell>
        </row>
        <row r="8155">
          <cell r="B8155" t="str">
            <v>11151709 Hilado de sintético</v>
          </cell>
        </row>
        <row r="8156">
          <cell r="B8156" t="str">
            <v>11151710 Hilado de yute</v>
          </cell>
        </row>
        <row r="8157">
          <cell r="B8157" t="str">
            <v>11151711 Hilado de fibra de coco</v>
          </cell>
        </row>
        <row r="8158">
          <cell r="B8158" t="str">
            <v>11151712 Hilado de papel</v>
          </cell>
        </row>
        <row r="8159">
          <cell r="B8159" t="str">
            <v>11151713 Hilado de cáñamo</v>
          </cell>
        </row>
        <row r="8160">
          <cell r="B8160" t="str">
            <v>11151714 Hilado de vidrio</v>
          </cell>
        </row>
        <row r="8161">
          <cell r="B8161" t="str">
            <v>11151715 Hilado de lino</v>
          </cell>
        </row>
        <row r="8162">
          <cell r="B8162" t="str">
            <v>11151716 Hilado mezclado</v>
          </cell>
        </row>
        <row r="8163">
          <cell r="B8163" t="str">
            <v>11161500 Tejidos de seda</v>
          </cell>
        </row>
        <row r="8164">
          <cell r="B8164" t="str">
            <v>11161501 Textiles de seda de tejido simple</v>
          </cell>
        </row>
        <row r="8165">
          <cell r="B8165" t="str">
            <v>11161502 Textiles de seda de tejido  jacquard</v>
          </cell>
        </row>
        <row r="8166">
          <cell r="B8166" t="str">
            <v>11161503 Textiles de lana</v>
          </cell>
        </row>
        <row r="8167">
          <cell r="B8167" t="str">
            <v>11161504 Textiles de tejido de pana</v>
          </cell>
        </row>
        <row r="8168">
          <cell r="B8168" t="str">
            <v>11161600 Tejidos de lana</v>
          </cell>
        </row>
        <row r="8169">
          <cell r="B8169" t="str">
            <v>11161601 Tejidos de lana en tafetán</v>
          </cell>
        </row>
        <row r="8170">
          <cell r="B8170" t="str">
            <v>11161602 Tejidos de lana urdidos a la jacquard</v>
          </cell>
        </row>
        <row r="8171">
          <cell r="B8171" t="str">
            <v>11161603 Tejidos de lana de punto</v>
          </cell>
        </row>
        <row r="8172">
          <cell r="B8172" t="str">
            <v>11161604 Tejidos de lana de ligamento de sarga</v>
          </cell>
        </row>
        <row r="8173">
          <cell r="B8173" t="str">
            <v>11161700 Tejidos de algodón</v>
          </cell>
        </row>
        <row r="8174">
          <cell r="B8174" t="str">
            <v>11161701 Textiles de algodón de tejido simple</v>
          </cell>
        </row>
        <row r="8175">
          <cell r="B8175" t="str">
            <v>11161702 Textiles de algodón de tejido de pana</v>
          </cell>
        </row>
        <row r="8176">
          <cell r="B8176" t="str">
            <v>11161703 Tela de algodón oxford</v>
          </cell>
        </row>
        <row r="8177">
          <cell r="B8177" t="str">
            <v>11161704 Textiles de algodón tejido</v>
          </cell>
        </row>
        <row r="8178">
          <cell r="B8178" t="str">
            <v>11161705 Textiles de terciopelo de algodón</v>
          </cell>
        </row>
        <row r="8179">
          <cell r="B8179" t="str">
            <v>11161800 Tejidos sintéticos</v>
          </cell>
        </row>
        <row r="8180">
          <cell r="B8180" t="str">
            <v>11161801 Textil sintético de tejido sintético</v>
          </cell>
        </row>
        <row r="8181">
          <cell r="B8181" t="str">
            <v>11161802 Textil sintético de tejido jacquard</v>
          </cell>
        </row>
        <row r="8182">
          <cell r="B8182" t="str">
            <v>11161803 Textil sintético de tejido dobby</v>
          </cell>
        </row>
        <row r="8183">
          <cell r="B8183" t="str">
            <v>11161804 Textil sintético tejido</v>
          </cell>
        </row>
        <row r="8184">
          <cell r="B8184" t="str">
            <v>11161805 Textil sintético de terciopelo</v>
          </cell>
        </row>
        <row r="8185">
          <cell r="B8185" t="str">
            <v>11161806 Textil sintético de tejido de pana</v>
          </cell>
        </row>
        <row r="8186">
          <cell r="B8186" t="str">
            <v>11161807 Textil sintético de felpa</v>
          </cell>
        </row>
        <row r="8187">
          <cell r="B8187" t="str">
            <v>11162000 Tejidos de materiales vegetales no de algodón</v>
          </cell>
        </row>
        <row r="8188">
          <cell r="B8188" t="str">
            <v>11162001 Textil de fibra vegetal tejida distinta de algodón simple</v>
          </cell>
        </row>
        <row r="8189">
          <cell r="B8189" t="str">
            <v>11162002 Textil de fibra vegetal tejida distinta de algodón</v>
          </cell>
        </row>
        <row r="8190">
          <cell r="B8190" t="str">
            <v>11162003 Tela de arpillera o cáñamo o yute</v>
          </cell>
        </row>
        <row r="8191">
          <cell r="B8191" t="str">
            <v>11162100 Tejidos o telas especiales</v>
          </cell>
        </row>
        <row r="8192">
          <cell r="B8192" t="str">
            <v>11162101 Tela o textil de queso</v>
          </cell>
        </row>
        <row r="8193">
          <cell r="B8193" t="str">
            <v>11162102 Tela o textil de bismaleimida</v>
          </cell>
        </row>
        <row r="8194">
          <cell r="B8194" t="str">
            <v>11162104 Tela o textil de grafito</v>
          </cell>
        </row>
        <row r="8195">
          <cell r="B8195" t="str">
            <v>11162105 Tela o textil de vidrio</v>
          </cell>
        </row>
        <row r="8196">
          <cell r="B8196" t="str">
            <v>11162107 Tela de resina impregnada</v>
          </cell>
        </row>
        <row r="8197">
          <cell r="B8197" t="str">
            <v>11162108 Tela malla de alambre</v>
          </cell>
        </row>
        <row r="8198">
          <cell r="B8198" t="str">
            <v>11162109 Encaje</v>
          </cell>
        </row>
        <row r="8199">
          <cell r="B8199" t="str">
            <v>11162110 Malla red</v>
          </cell>
        </row>
        <row r="8200">
          <cell r="B8200" t="str">
            <v>11162111 Malla</v>
          </cell>
        </row>
        <row r="8201">
          <cell r="B8201" t="str">
            <v>11162112 Telas revestidas</v>
          </cell>
        </row>
        <row r="8202">
          <cell r="B8202" t="str">
            <v>11162113 Telas para tapicería</v>
          </cell>
        </row>
        <row r="8203">
          <cell r="B8203" t="str">
            <v>11162114 Telas o cintas de sujeción por contacto</v>
          </cell>
        </row>
        <row r="8204">
          <cell r="B8204" t="str">
            <v>11162115 Trenza elástica</v>
          </cell>
        </row>
        <row r="8205">
          <cell r="B8205" t="str">
            <v>11162116 Tela de fique o estopa</v>
          </cell>
        </row>
        <row r="8206">
          <cell r="B8206" t="str">
            <v>11162117 Tela de caucho</v>
          </cell>
        </row>
        <row r="8207">
          <cell r="B8207" t="str">
            <v>11162118 Tela de hilado de papel</v>
          </cell>
        </row>
        <row r="8208">
          <cell r="B8208" t="str">
            <v>11162119 Tela de calcado</v>
          </cell>
        </row>
        <row r="8209">
          <cell r="B8209" t="str">
            <v>11162120 Tela de cernido</v>
          </cell>
        </row>
        <row r="8210">
          <cell r="B8210" t="str">
            <v>11162121 Artículos de pasamanería y ornamentales</v>
          </cell>
        </row>
        <row r="8211">
          <cell r="B8211" t="str">
            <v>11162122 Tela de sujeción</v>
          </cell>
        </row>
        <row r="8212">
          <cell r="B8212" t="str">
            <v>11162123 Tela de cinta</v>
          </cell>
        </row>
        <row r="8213">
          <cell r="B8213" t="str">
            <v>11162124 Tela de fieltro</v>
          </cell>
        </row>
        <row r="8214">
          <cell r="B8214" t="str">
            <v>11162125 Tela de correas</v>
          </cell>
        </row>
        <row r="8215">
          <cell r="B8215" t="str">
            <v>11162126 Tela acolchada</v>
          </cell>
        </row>
        <row r="8216">
          <cell r="B8216" t="str">
            <v>11162127 Tela de camuflaje</v>
          </cell>
        </row>
        <row r="8217">
          <cell r="B8217" t="str">
            <v>11162128 Tela de paracaídas</v>
          </cell>
        </row>
        <row r="8218">
          <cell r="B8218" t="str">
            <v>11162129 Tela marquisette</v>
          </cell>
        </row>
        <row r="8219">
          <cell r="B8219" t="str">
            <v>11162130 Tela dosel</v>
          </cell>
        </row>
        <row r="8220">
          <cell r="B8220" t="str">
            <v>11162131 Tela para ribeteado</v>
          </cell>
        </row>
        <row r="8221">
          <cell r="B8221" t="str">
            <v>11162132 Tela de damasco</v>
          </cell>
        </row>
        <row r="8222">
          <cell r="B8222" t="str">
            <v>11162133 Tela de satín</v>
          </cell>
        </row>
        <row r="8223">
          <cell r="B8223" t="str">
            <v>11162200 Telas no tejidas</v>
          </cell>
        </row>
        <row r="8224">
          <cell r="B8224" t="str">
            <v>11162201 Telas no tejidas ligadas térmicamente</v>
          </cell>
        </row>
        <row r="8225">
          <cell r="B8225" t="str">
            <v>11162202 Telas no tejidas hidroentrelazadas</v>
          </cell>
        </row>
        <row r="8226">
          <cell r="B8226" t="str">
            <v>11162300 Cueros</v>
          </cell>
        </row>
        <row r="8227">
          <cell r="B8227" t="str">
            <v>11162301 Cuero de gamuza</v>
          </cell>
        </row>
        <row r="8228">
          <cell r="B8228" t="str">
            <v>11162302 Cuero de cabra</v>
          </cell>
        </row>
        <row r="8229">
          <cell r="B8229" t="str">
            <v>11162303 Cuero de oveja</v>
          </cell>
        </row>
        <row r="8230">
          <cell r="B8230" t="str">
            <v>11162304 Cuero acharolado</v>
          </cell>
        </row>
        <row r="8231">
          <cell r="B8231" t="str">
            <v>11162305 Cuero de vaca</v>
          </cell>
        </row>
        <row r="8232">
          <cell r="B8232" t="str">
            <v>11162306 Cuero de cerdo</v>
          </cell>
        </row>
        <row r="8233">
          <cell r="B8233" t="str">
            <v>11162307 Cuero sintético o de imitación</v>
          </cell>
        </row>
        <row r="8234">
          <cell r="B8234" t="str">
            <v>11162308 Cuero de búfalo</v>
          </cell>
        </row>
        <row r="8235">
          <cell r="B8235" t="str">
            <v>11162309 Cuero de reptil</v>
          </cell>
        </row>
        <row r="8236">
          <cell r="B8236" t="str">
            <v>11162310 Cuero de caballo</v>
          </cell>
        </row>
        <row r="8237">
          <cell r="B8237" t="str">
            <v>11162311 Cuero de becerro</v>
          </cell>
        </row>
        <row r="8238">
          <cell r="B8238" t="str">
            <v>11162400 Guata</v>
          </cell>
        </row>
        <row r="8239">
          <cell r="B8239" t="str">
            <v>11162401 Guata de algodón</v>
          </cell>
        </row>
        <row r="8240">
          <cell r="B8240" t="str">
            <v>11162402 Guata sintética</v>
          </cell>
        </row>
        <row r="8241">
          <cell r="B8241" t="str">
            <v>11171500 Aceros básicos</v>
          </cell>
        </row>
        <row r="8242">
          <cell r="B8242" t="str">
            <v>11171501 Acero e24-2 o a37-2</v>
          </cell>
        </row>
        <row r="8243">
          <cell r="B8243" t="str">
            <v>11171600 Aleaciones de acero inoxidable</v>
          </cell>
        </row>
        <row r="8244">
          <cell r="B8244" t="str">
            <v>11171601 Aleación de acero inoxidable 304</v>
          </cell>
        </row>
        <row r="8245">
          <cell r="B8245" t="str">
            <v>11171602 Aleación de acero inoxidable 304i</v>
          </cell>
        </row>
        <row r="8246">
          <cell r="B8246" t="str">
            <v>11171603 Aleación de acero inoxidable 316</v>
          </cell>
        </row>
        <row r="8247">
          <cell r="B8247" t="str">
            <v>11171604 Aleación de ferroníquel</v>
          </cell>
        </row>
        <row r="8248">
          <cell r="B8248" t="str">
            <v>11171700 Aceros rápidos</v>
          </cell>
        </row>
        <row r="8249">
          <cell r="B8249" t="str">
            <v>11171701 Acero de alta velocidad z90wdcv6542 o m2</v>
          </cell>
        </row>
        <row r="8250">
          <cell r="B8250" t="str">
            <v>11171702 Acero de alta velocidad z90wdkcv65542 or m35</v>
          </cell>
        </row>
        <row r="8251">
          <cell r="B8251" t="str">
            <v>11171800 Superaleaciones de níquel</v>
          </cell>
        </row>
        <row r="8252">
          <cell r="B8252" t="str">
            <v>11171801 Súper aleación inconel 600</v>
          </cell>
        </row>
        <row r="8253">
          <cell r="B8253" t="str">
            <v>11171900 Superaleaciones de titanio</v>
          </cell>
        </row>
        <row r="8254">
          <cell r="B8254" t="str">
            <v>11171901 Súper aleación ta6v</v>
          </cell>
        </row>
        <row r="8255">
          <cell r="B8255" t="str">
            <v>11172000 Aleaciones de aluminio</v>
          </cell>
        </row>
        <row r="8256">
          <cell r="B8256" t="str">
            <v>11172001 Aleación de aluminio 7178</v>
          </cell>
        </row>
        <row r="8257">
          <cell r="B8257" t="str">
            <v>11172002 Aluminio refundido</v>
          </cell>
        </row>
        <row r="8258">
          <cell r="B8258" t="str">
            <v>11172003 Aleación de hierro y aluminio</v>
          </cell>
        </row>
        <row r="8259">
          <cell r="B8259" t="str">
            <v>11172100 Superaleaciones de cobalto</v>
          </cell>
        </row>
        <row r="8260">
          <cell r="B8260" t="str">
            <v>11172101 Aleación pigmalión ú 846</v>
          </cell>
        </row>
        <row r="8261">
          <cell r="B8261" t="str">
            <v>11172200 Aleaciones con base de magnesio</v>
          </cell>
        </row>
        <row r="8262">
          <cell r="B8262" t="str">
            <v>11172201 Aleación de aluminio y manganeso</v>
          </cell>
        </row>
        <row r="8263">
          <cell r="B8263" t="str">
            <v>11172300 Aleaciones con base de manganeso</v>
          </cell>
        </row>
        <row r="8264">
          <cell r="B8264" t="str">
            <v>11172301 Aleación de ferro manganeso</v>
          </cell>
        </row>
        <row r="8265">
          <cell r="B8265" t="str">
            <v>11172302 Aleación de ferro manganeso carbono medio</v>
          </cell>
        </row>
        <row r="8266">
          <cell r="B8266" t="str">
            <v>11172303 Aleación de silicona manganeso</v>
          </cell>
        </row>
        <row r="8267">
          <cell r="B8267" t="str">
            <v>11172304 Aleación de ferro manganeso carbono bajo</v>
          </cell>
        </row>
        <row r="8268">
          <cell r="B8268" t="str">
            <v>11181500 Óxidos metálicos no férreos</v>
          </cell>
        </row>
        <row r="8269">
          <cell r="B8269" t="str">
            <v>11181501 Óxido de molibdeno</v>
          </cell>
        </row>
        <row r="8270">
          <cell r="B8270" t="str">
            <v>11181502 Óxido de titanio</v>
          </cell>
        </row>
        <row r="8271">
          <cell r="B8271" t="str">
            <v>11181503 Óxido de indio</v>
          </cell>
        </row>
        <row r="8272">
          <cell r="B8272" t="str">
            <v>11181504 Óxido de estaño</v>
          </cell>
        </row>
        <row r="8273">
          <cell r="B8273" t="str">
            <v>11181505 Arcilla de sellado</v>
          </cell>
        </row>
        <row r="8274">
          <cell r="B8274" t="str">
            <v>11181506 Óxido de vanadio</v>
          </cell>
        </row>
        <row r="8275">
          <cell r="B8275" t="str">
            <v>11181507 Óxido de níquel</v>
          </cell>
        </row>
        <row r="8276">
          <cell r="B8276" t="str">
            <v>11181508 Óxido de manganeso</v>
          </cell>
        </row>
        <row r="8277">
          <cell r="B8277" t="str">
            <v>11191500 Cuerpos sólidos de metal</v>
          </cell>
        </row>
        <row r="8278">
          <cell r="B8278" t="str">
            <v>11191501 Sólidos de níquel</v>
          </cell>
        </row>
        <row r="8279">
          <cell r="B8279" t="str">
            <v>11191502 Sólidos de acero básico</v>
          </cell>
        </row>
        <row r="8280">
          <cell r="B8280" t="str">
            <v>11191503 Sólidos de aleación ferrosa</v>
          </cell>
        </row>
        <row r="8281">
          <cell r="B8281" t="str">
            <v>11191504 Sólidos de aleación no ferrosa</v>
          </cell>
        </row>
        <row r="8282">
          <cell r="B8282" t="str">
            <v>11191505 Sólidos de súper aleación</v>
          </cell>
        </row>
        <row r="8283">
          <cell r="B8283" t="str">
            <v>11191600 Chatarra</v>
          </cell>
        </row>
        <row r="8284">
          <cell r="B8284" t="str">
            <v>11191601 Chatarra de níquel</v>
          </cell>
        </row>
        <row r="8285">
          <cell r="B8285" t="str">
            <v>11191602 Chatarra de acero básico</v>
          </cell>
        </row>
        <row r="8286">
          <cell r="B8286" t="str">
            <v>11191603 Chatarra de aleación ferrosa</v>
          </cell>
        </row>
        <row r="8287">
          <cell r="B8287" t="str">
            <v>11191604 Chatarra de aleación no ferrosa</v>
          </cell>
        </row>
        <row r="8288">
          <cell r="B8288" t="str">
            <v>11191605 Chatarra de súper aleación</v>
          </cell>
        </row>
        <row r="8289">
          <cell r="B8289" t="str">
            <v>11191606 Destrozos automovilísticos para chatarra o desecho</v>
          </cell>
        </row>
        <row r="8290">
          <cell r="B8290" t="str">
            <v>11191607 Chatarra de cobre</v>
          </cell>
        </row>
        <row r="8291">
          <cell r="B8291" t="str">
            <v>11191608 Chatarra de plomo</v>
          </cell>
        </row>
        <row r="8292">
          <cell r="B8292" t="str">
            <v>11191609 Chatarra de zinc</v>
          </cell>
        </row>
        <row r="8293">
          <cell r="B8293" t="str">
            <v>11191610 Chatarra de aluminio</v>
          </cell>
        </row>
        <row r="8294">
          <cell r="B8294" t="str">
            <v>11191611 Chatarra de estaño</v>
          </cell>
        </row>
        <row r="8295">
          <cell r="B8295" t="str">
            <v>11191700 Virutas</v>
          </cell>
        </row>
        <row r="8296">
          <cell r="B8296" t="str">
            <v>11191701 Torneados (virutas) de níquel</v>
          </cell>
        </row>
        <row r="8297">
          <cell r="B8297" t="str">
            <v>11191702 Torneados (virutas) de bronce</v>
          </cell>
        </row>
        <row r="8298">
          <cell r="B8298" t="str">
            <v>11191800 Subproductos del metal</v>
          </cell>
        </row>
        <row r="8299">
          <cell r="B8299" t="str">
            <v>11191801 Escoria de manganeso</v>
          </cell>
        </row>
        <row r="8300">
          <cell r="B8300" t="str">
            <v>11191802 Sulfuro de cobre</v>
          </cell>
        </row>
        <row r="8301">
          <cell r="B8301" t="str">
            <v>11191803 Sulfuro de níquel</v>
          </cell>
        </row>
        <row r="8302">
          <cell r="B8302" t="str">
            <v>12131500 Explosivos</v>
          </cell>
        </row>
        <row r="8303">
          <cell r="B8303" t="str">
            <v>12131501 Dinamita</v>
          </cell>
        </row>
        <row r="8304">
          <cell r="B8304" t="str">
            <v>12131502 Cartuchos explosivos</v>
          </cell>
        </row>
        <row r="8305">
          <cell r="B8305" t="str">
            <v>12131503 Explosivos propelentes</v>
          </cell>
        </row>
        <row r="8306">
          <cell r="B8306" t="str">
            <v>12131504 Cargas explosivas</v>
          </cell>
        </row>
        <row r="8307">
          <cell r="B8307" t="str">
            <v>12131505 Explosivos plásticos</v>
          </cell>
        </row>
        <row r="8308">
          <cell r="B8308" t="str">
            <v>12131506 Explosivos aluminizados</v>
          </cell>
        </row>
        <row r="8309">
          <cell r="B8309" t="str">
            <v>12131507 Explosivos de nitrato de amonio</v>
          </cell>
        </row>
        <row r="8310">
          <cell r="B8310" t="str">
            <v>12131508 Explosivos de polvo de nitroglicerina</v>
          </cell>
        </row>
        <row r="8311">
          <cell r="B8311" t="str">
            <v>12131509 Nitrato de amonio y fuel oil - anfo</v>
          </cell>
        </row>
        <row r="8312">
          <cell r="B8312" t="str">
            <v>12131600 Pirotecnia</v>
          </cell>
        </row>
        <row r="8313">
          <cell r="B8313" t="str">
            <v>12131601 Fuegos artificiales</v>
          </cell>
        </row>
        <row r="8314">
          <cell r="B8314" t="str">
            <v>12131602 Señales de niebla</v>
          </cell>
        </row>
        <row r="8315">
          <cell r="B8315" t="str">
            <v>12131603 Cohetes de lluvia</v>
          </cell>
        </row>
        <row r="8316">
          <cell r="B8316" t="str">
            <v>12131604 Antorchas</v>
          </cell>
        </row>
        <row r="8317">
          <cell r="B8317" t="str">
            <v>12131605 Materiales pirotécnicos para el teatro o la televisión</v>
          </cell>
        </row>
        <row r="8318">
          <cell r="B8318" t="str">
            <v>12131700 Encendedores</v>
          </cell>
        </row>
        <row r="8319">
          <cell r="B8319" t="str">
            <v>12131701 Estopines</v>
          </cell>
        </row>
        <row r="8320">
          <cell r="B8320" t="str">
            <v>12131702 Detonadores</v>
          </cell>
        </row>
        <row r="8321">
          <cell r="B8321" t="str">
            <v>12131703 Mechas explosivas</v>
          </cell>
        </row>
        <row r="8322">
          <cell r="B8322" t="str">
            <v>12131704 Iniciadores explosivos</v>
          </cell>
        </row>
        <row r="8323">
          <cell r="B8323" t="str">
            <v>12131705 Fulminantes explosivos</v>
          </cell>
        </row>
        <row r="8324">
          <cell r="B8324" t="str">
            <v>12131706 Fósforos</v>
          </cell>
        </row>
        <row r="8325">
          <cell r="B8325" t="str">
            <v>12131707 Encendedores</v>
          </cell>
        </row>
        <row r="8326">
          <cell r="B8326" t="str">
            <v>12131708 Caja detonadora</v>
          </cell>
        </row>
        <row r="8327">
          <cell r="B8327" t="str">
            <v>12131709 Apisonadores de explosivos</v>
          </cell>
        </row>
        <row r="8328">
          <cell r="B8328" t="str">
            <v>12131800 Propulsores</v>
          </cell>
        </row>
        <row r="8329">
          <cell r="B8329" t="str">
            <v>12131801 Propelente en polvo</v>
          </cell>
        </row>
        <row r="8330">
          <cell r="B8330" t="str">
            <v>12131802 Propelente sólido</v>
          </cell>
        </row>
        <row r="8331">
          <cell r="B8331" t="str">
            <v>12131803 Propelente de pistola</v>
          </cell>
        </row>
        <row r="8332">
          <cell r="B8332" t="str">
            <v>12131804 Propelente de alta energía</v>
          </cell>
        </row>
        <row r="8333">
          <cell r="B8333" t="str">
            <v>12131805 Propelente en gel</v>
          </cell>
        </row>
        <row r="8334">
          <cell r="B8334" t="str">
            <v>12131806 Propelente híbridos</v>
          </cell>
        </row>
        <row r="8335">
          <cell r="B8335" t="str">
            <v>12141500 Metales de tierra</v>
          </cell>
        </row>
        <row r="8336">
          <cell r="B8336" t="str">
            <v>12141501 Berilio be</v>
          </cell>
        </row>
        <row r="8337">
          <cell r="B8337" t="str">
            <v>12141502 Magnesio mg</v>
          </cell>
        </row>
        <row r="8338">
          <cell r="B8338" t="str">
            <v>12141503 Calcio ca</v>
          </cell>
        </row>
        <row r="8339">
          <cell r="B8339" t="str">
            <v>12141504 Estroncio sr</v>
          </cell>
        </row>
        <row r="8340">
          <cell r="B8340" t="str">
            <v>12141505 Bario ba</v>
          </cell>
        </row>
        <row r="8341">
          <cell r="B8341" t="str">
            <v>12141506 Radio ra</v>
          </cell>
        </row>
        <row r="8342">
          <cell r="B8342" t="str">
            <v>12141600 Metales de tierra rara</v>
          </cell>
        </row>
        <row r="8343">
          <cell r="B8343" t="str">
            <v>12141601 Cerio ce</v>
          </cell>
        </row>
        <row r="8344">
          <cell r="B8344" t="str">
            <v>12141602 Disprosio dy</v>
          </cell>
        </row>
        <row r="8345">
          <cell r="B8345" t="str">
            <v>12141603 Erbio er</v>
          </cell>
        </row>
        <row r="8346">
          <cell r="B8346" t="str">
            <v>12141604 Europio eu</v>
          </cell>
        </row>
        <row r="8347">
          <cell r="B8347" t="str">
            <v>12141605 Gadolinio gd</v>
          </cell>
        </row>
        <row r="8348">
          <cell r="B8348" t="str">
            <v>12141606 Holmio ho</v>
          </cell>
        </row>
        <row r="8349">
          <cell r="B8349" t="str">
            <v>12141607 Lantano la</v>
          </cell>
        </row>
        <row r="8350">
          <cell r="B8350" t="str">
            <v>12141608 Lutecio lu</v>
          </cell>
        </row>
        <row r="8351">
          <cell r="B8351" t="str">
            <v>12141609 Neodimio nd</v>
          </cell>
        </row>
        <row r="8352">
          <cell r="B8352" t="str">
            <v>12141610 Praseodimio pr</v>
          </cell>
        </row>
        <row r="8353">
          <cell r="B8353" t="str">
            <v>12141611 Promecio pm</v>
          </cell>
        </row>
        <row r="8354">
          <cell r="B8354" t="str">
            <v>12141612 Samario sm</v>
          </cell>
        </row>
        <row r="8355">
          <cell r="B8355" t="str">
            <v>12141613 Escandio sc</v>
          </cell>
        </row>
        <row r="8356">
          <cell r="B8356" t="str">
            <v>12141614 Terbio tb</v>
          </cell>
        </row>
        <row r="8357">
          <cell r="B8357" t="str">
            <v>12141615 Tulio tm</v>
          </cell>
        </row>
        <row r="8358">
          <cell r="B8358" t="str">
            <v>12141616 Iterbio yb</v>
          </cell>
        </row>
        <row r="8359">
          <cell r="B8359" t="str">
            <v>12141617 Itrio y</v>
          </cell>
        </row>
        <row r="8360">
          <cell r="B8360" t="str">
            <v>12141700 Metales de transición</v>
          </cell>
        </row>
        <row r="8361">
          <cell r="B8361" t="str">
            <v>12141701 Actinio ac</v>
          </cell>
        </row>
        <row r="8362">
          <cell r="B8362" t="str">
            <v>12141702 Aluminio al</v>
          </cell>
        </row>
        <row r="8363">
          <cell r="B8363" t="str">
            <v>12141703 Americio am</v>
          </cell>
        </row>
        <row r="8364">
          <cell r="B8364" t="str">
            <v>12141704 Antimonio sb</v>
          </cell>
        </row>
        <row r="8365">
          <cell r="B8365" t="str">
            <v>12141705 Berkelio bk</v>
          </cell>
        </row>
        <row r="8366">
          <cell r="B8366" t="str">
            <v>12141706 Bismuto bi</v>
          </cell>
        </row>
        <row r="8367">
          <cell r="B8367" t="str">
            <v>12141707 Cadmio ca</v>
          </cell>
        </row>
        <row r="8368">
          <cell r="B8368" t="str">
            <v>12141708 Californio cf</v>
          </cell>
        </row>
        <row r="8369">
          <cell r="B8369" t="str">
            <v>12141709 Cromo cr</v>
          </cell>
        </row>
        <row r="8370">
          <cell r="B8370" t="str">
            <v>12141710 Cobalto co</v>
          </cell>
        </row>
        <row r="8371">
          <cell r="B8371" t="str">
            <v>12141711 Cobre cu</v>
          </cell>
        </row>
        <row r="8372">
          <cell r="B8372" t="str">
            <v>12141712 Curio cm</v>
          </cell>
        </row>
        <row r="8373">
          <cell r="B8373" t="str">
            <v>12141713 Einstenio es</v>
          </cell>
        </row>
        <row r="8374">
          <cell r="B8374" t="str">
            <v>12141714 Fermio fm</v>
          </cell>
        </row>
        <row r="8375">
          <cell r="B8375" t="str">
            <v>12141715 Galio ga</v>
          </cell>
        </row>
        <row r="8376">
          <cell r="B8376" t="str">
            <v>12141716 Germanio ge</v>
          </cell>
        </row>
        <row r="8377">
          <cell r="B8377" t="str">
            <v>12141717 Oro au</v>
          </cell>
        </row>
        <row r="8378">
          <cell r="B8378" t="str">
            <v>12141718 Hafnio hf</v>
          </cell>
        </row>
        <row r="8379">
          <cell r="B8379" t="str">
            <v>12141719 Indio in</v>
          </cell>
        </row>
        <row r="8380">
          <cell r="B8380" t="str">
            <v>12141720 Iridio ir</v>
          </cell>
        </row>
        <row r="8381">
          <cell r="B8381" t="str">
            <v>12141721 Hierro fe</v>
          </cell>
        </row>
        <row r="8382">
          <cell r="B8382" t="str">
            <v>12141722 Lawrencio lr</v>
          </cell>
        </row>
        <row r="8383">
          <cell r="B8383" t="str">
            <v>12141723 Plomo pb</v>
          </cell>
        </row>
        <row r="8384">
          <cell r="B8384" t="str">
            <v>12141724 Manganeso mn</v>
          </cell>
        </row>
        <row r="8385">
          <cell r="B8385" t="str">
            <v>12141725 Mendelevio md</v>
          </cell>
        </row>
        <row r="8386">
          <cell r="B8386" t="str">
            <v>12141726 Mercurio hg</v>
          </cell>
        </row>
        <row r="8387">
          <cell r="B8387" t="str">
            <v>12141727 Molibdeno mo</v>
          </cell>
        </row>
        <row r="8388">
          <cell r="B8388" t="str">
            <v>12141728 Neptunio np</v>
          </cell>
        </row>
        <row r="8389">
          <cell r="B8389" t="str">
            <v>12141729 Níquel ni</v>
          </cell>
        </row>
        <row r="8390">
          <cell r="B8390" t="str">
            <v>12141730 Niobio nb</v>
          </cell>
        </row>
        <row r="8391">
          <cell r="B8391" t="str">
            <v>12141731 Nobelio no</v>
          </cell>
        </row>
        <row r="8392">
          <cell r="B8392" t="str">
            <v>12141732 Osmio os</v>
          </cell>
        </row>
        <row r="8393">
          <cell r="B8393" t="str">
            <v>12141733 Paladio pd</v>
          </cell>
        </row>
        <row r="8394">
          <cell r="B8394" t="str">
            <v>12141734 Platino pyt</v>
          </cell>
        </row>
        <row r="8395">
          <cell r="B8395" t="str">
            <v>12141735 Plutonio pu</v>
          </cell>
        </row>
        <row r="8396">
          <cell r="B8396" t="str">
            <v>12141736 Protactinio pa</v>
          </cell>
        </row>
        <row r="8397">
          <cell r="B8397" t="str">
            <v>12141737 Renio re</v>
          </cell>
        </row>
        <row r="8398">
          <cell r="B8398" t="str">
            <v>12141738 Rodio rh</v>
          </cell>
        </row>
        <row r="8399">
          <cell r="B8399" t="str">
            <v>12141739 Rutenio ru</v>
          </cell>
        </row>
        <row r="8400">
          <cell r="B8400" t="str">
            <v>12141740 Plata ag</v>
          </cell>
        </row>
        <row r="8401">
          <cell r="B8401" t="str">
            <v>12141741 Tántalo ta</v>
          </cell>
        </row>
        <row r="8402">
          <cell r="B8402" t="str">
            <v>12141742 Tecnecio te</v>
          </cell>
        </row>
        <row r="8403">
          <cell r="B8403" t="str">
            <v>12141743 Talio tl</v>
          </cell>
        </row>
        <row r="8404">
          <cell r="B8404" t="str">
            <v>12141744 Torio th</v>
          </cell>
        </row>
        <row r="8405">
          <cell r="B8405" t="str">
            <v>12141745 Estaño sn</v>
          </cell>
        </row>
        <row r="8406">
          <cell r="B8406" t="str">
            <v>12141746 Titanio ti</v>
          </cell>
        </row>
        <row r="8407">
          <cell r="B8407" t="str">
            <v>12141747 Tungsteno w</v>
          </cell>
        </row>
        <row r="8408">
          <cell r="B8408" t="str">
            <v>12141748 Uranio u</v>
          </cell>
        </row>
        <row r="8409">
          <cell r="B8409" t="str">
            <v>12141749 Vanadio v</v>
          </cell>
        </row>
        <row r="8410">
          <cell r="B8410" t="str">
            <v>12141750 Zinc zn</v>
          </cell>
        </row>
        <row r="8411">
          <cell r="B8411" t="str">
            <v>12141751 Zirconio zr</v>
          </cell>
        </row>
        <row r="8412">
          <cell r="B8412" t="str">
            <v>12141752 Bohrio bh</v>
          </cell>
        </row>
        <row r="8413">
          <cell r="B8413" t="str">
            <v>12141753 Dubnio db</v>
          </cell>
        </row>
        <row r="8414">
          <cell r="B8414" t="str">
            <v>12141754 Hassio hs</v>
          </cell>
        </row>
        <row r="8415">
          <cell r="B8415" t="str">
            <v>12141755 Rutherfordio rf</v>
          </cell>
        </row>
        <row r="8416">
          <cell r="B8416" t="str">
            <v>12141756 Seaborgio sg</v>
          </cell>
        </row>
        <row r="8417">
          <cell r="B8417" t="str">
            <v>12141757 Ununnilium uum</v>
          </cell>
        </row>
        <row r="8418">
          <cell r="B8418" t="str">
            <v>12141758 Unununium uuu</v>
          </cell>
        </row>
        <row r="8419">
          <cell r="B8419" t="str">
            <v>12141759 Ununbium uub</v>
          </cell>
        </row>
        <row r="8420">
          <cell r="B8420" t="str">
            <v>12141760 Polonio po</v>
          </cell>
        </row>
        <row r="8421">
          <cell r="B8421" t="str">
            <v>12141800 Metales álcalis</v>
          </cell>
        </row>
        <row r="8422">
          <cell r="B8422" t="str">
            <v>12141801 Cesio cs</v>
          </cell>
        </row>
        <row r="8423">
          <cell r="B8423" t="str">
            <v>12141802 Francio fm</v>
          </cell>
        </row>
        <row r="8424">
          <cell r="B8424" t="str">
            <v>12141803 Litio li</v>
          </cell>
        </row>
        <row r="8425">
          <cell r="B8425" t="str">
            <v>12141804 Potasio k</v>
          </cell>
        </row>
        <row r="8426">
          <cell r="B8426" t="str">
            <v>12141805 Rubidio rb</v>
          </cell>
        </row>
        <row r="8427">
          <cell r="B8427" t="str">
            <v>12141806 Sodio na</v>
          </cell>
        </row>
        <row r="8428">
          <cell r="B8428" t="str">
            <v>12141900 No-metales y gases elementales y puros</v>
          </cell>
        </row>
        <row r="8429">
          <cell r="B8429" t="str">
            <v>12141901 Cloro cl</v>
          </cell>
        </row>
        <row r="8430">
          <cell r="B8430" t="str">
            <v>12141902 Hidrógeno h</v>
          </cell>
        </row>
        <row r="8431">
          <cell r="B8431" t="str">
            <v>12141903 Nitrógeno n</v>
          </cell>
        </row>
        <row r="8432">
          <cell r="B8432" t="str">
            <v>12141904 Oxígeno o</v>
          </cell>
        </row>
        <row r="8433">
          <cell r="B8433" t="str">
            <v>12141905 Flúor f</v>
          </cell>
        </row>
        <row r="8434">
          <cell r="B8434" t="str">
            <v>12141906 Arsénico as</v>
          </cell>
        </row>
        <row r="8435">
          <cell r="B8435" t="str">
            <v>12141907 Boro b</v>
          </cell>
        </row>
        <row r="8436">
          <cell r="B8436" t="str">
            <v>12141908 Carbono c</v>
          </cell>
        </row>
        <row r="8437">
          <cell r="B8437" t="str">
            <v>12141909 Fósforo p</v>
          </cell>
        </row>
        <row r="8438">
          <cell r="B8438" t="str">
            <v>12141910 Selenio se</v>
          </cell>
        </row>
        <row r="8439">
          <cell r="B8439" t="str">
            <v>12141911 Silicona si</v>
          </cell>
        </row>
        <row r="8440">
          <cell r="B8440" t="str">
            <v>12141912 Azufre s</v>
          </cell>
        </row>
        <row r="8441">
          <cell r="B8441" t="str">
            <v>12141913 Telurio te</v>
          </cell>
        </row>
        <row r="8442">
          <cell r="B8442" t="str">
            <v>12141914 Astato at</v>
          </cell>
        </row>
        <row r="8443">
          <cell r="B8443" t="str">
            <v>12141915 Bromo br</v>
          </cell>
        </row>
        <row r="8444">
          <cell r="B8444" t="str">
            <v>12141916 Yodo i</v>
          </cell>
        </row>
        <row r="8445">
          <cell r="B8445" t="str">
            <v>12142000 Gases nobles</v>
          </cell>
        </row>
        <row r="8446">
          <cell r="B8446" t="str">
            <v>12142001 Gas xenón xe</v>
          </cell>
        </row>
        <row r="8447">
          <cell r="B8447" t="str">
            <v>12142002 Gas radón rn</v>
          </cell>
        </row>
        <row r="8448">
          <cell r="B8448" t="str">
            <v>12142003 Gas criptón kr</v>
          </cell>
        </row>
        <row r="8449">
          <cell r="B8449" t="str">
            <v>12142004 Gas argón ar</v>
          </cell>
        </row>
        <row r="8450">
          <cell r="B8450" t="str">
            <v>12142005 Gas helio he</v>
          </cell>
        </row>
        <row r="8451">
          <cell r="B8451" t="str">
            <v>12142006 Gas neón ne</v>
          </cell>
        </row>
        <row r="8452">
          <cell r="B8452" t="str">
            <v>12142100 Gases naturales y gases mixtos</v>
          </cell>
        </row>
        <row r="8453">
          <cell r="B8453" t="str">
            <v>12142101 Gases compuestos de hidrógeno</v>
          </cell>
        </row>
        <row r="8454">
          <cell r="B8454" t="str">
            <v>12142102 Gases compuestos clorados</v>
          </cell>
        </row>
        <row r="8455">
          <cell r="B8455" t="str">
            <v>12142103 Amoniaco</v>
          </cell>
        </row>
        <row r="8456">
          <cell r="B8456" t="str">
            <v>12142104 Gas dióxido de carbono</v>
          </cell>
        </row>
        <row r="8457">
          <cell r="B8457" t="str">
            <v>12142105 Aire industrial</v>
          </cell>
        </row>
        <row r="8458">
          <cell r="B8458" t="str">
            <v>12142106 Mezclas de gas inerte</v>
          </cell>
        </row>
        <row r="8459">
          <cell r="B8459" t="str">
            <v>12142107 Sulfato de hidrógeno</v>
          </cell>
        </row>
        <row r="8460">
          <cell r="B8460" t="str">
            <v>12142108 Monóxido de carbono</v>
          </cell>
        </row>
        <row r="8461">
          <cell r="B8461" t="str">
            <v>12142109 Hielo seco</v>
          </cell>
        </row>
        <row r="8462">
          <cell r="B8462" t="str">
            <v>12142110 Amoniaco líquido</v>
          </cell>
        </row>
        <row r="8463">
          <cell r="B8463" t="str">
            <v>12142200 Isótopos</v>
          </cell>
        </row>
        <row r="8464">
          <cell r="B8464" t="str">
            <v>12142201 Disolvente deuterado</v>
          </cell>
        </row>
        <row r="8465">
          <cell r="B8465" t="str">
            <v>12142202 Agua pesada</v>
          </cell>
        </row>
        <row r="8466">
          <cell r="B8466" t="str">
            <v>12142203 Fuentes alfa</v>
          </cell>
        </row>
        <row r="8467">
          <cell r="B8467" t="str">
            <v>12142204 Fuentes beta</v>
          </cell>
        </row>
        <row r="8468">
          <cell r="B8468" t="str">
            <v>12142205 Fuentes de cobalto</v>
          </cell>
        </row>
        <row r="8469">
          <cell r="B8469" t="str">
            <v>12142206 Fuentes gamma</v>
          </cell>
        </row>
        <row r="8470">
          <cell r="B8470" t="str">
            <v>12142207 Fuentes radio – isótopo</v>
          </cell>
        </row>
        <row r="8471">
          <cell r="B8471" t="str">
            <v>12142208 Fuentes de calibración</v>
          </cell>
        </row>
        <row r="8472">
          <cell r="B8472" t="str">
            <v>12161500 Indicadores y reactivos</v>
          </cell>
        </row>
        <row r="8473">
          <cell r="B8473" t="str">
            <v>12161501 Etiquetas de afinidad</v>
          </cell>
        </row>
        <row r="8474">
          <cell r="B8474" t="str">
            <v>12161502 Agentes de entrecruzamiento</v>
          </cell>
        </row>
        <row r="8475">
          <cell r="B8475" t="str">
            <v>12161503 Kits de reactivos</v>
          </cell>
        </row>
        <row r="8476">
          <cell r="B8476" t="str">
            <v>12161504 Reactivos sulfhidrilo</v>
          </cell>
        </row>
        <row r="8477">
          <cell r="B8477" t="str">
            <v>12161505 Agentes de intercalación</v>
          </cell>
        </row>
        <row r="8478">
          <cell r="B8478" t="str">
            <v>12161506 Agentes de desvío</v>
          </cell>
        </row>
        <row r="8479">
          <cell r="B8479" t="str">
            <v>12161507 Reactivo cupferrón</v>
          </cell>
        </row>
        <row r="8480">
          <cell r="B8480" t="str">
            <v>12161600 Catalizadores</v>
          </cell>
        </row>
        <row r="8481">
          <cell r="B8481" t="str">
            <v>12161601 Catalizadores ácidos</v>
          </cell>
        </row>
        <row r="8482">
          <cell r="B8482" t="str">
            <v>12161602 Catalizadores de combustión</v>
          </cell>
        </row>
        <row r="8483">
          <cell r="B8483" t="str">
            <v>12161603 Catalizadores a la medida</v>
          </cell>
        </row>
        <row r="8484">
          <cell r="B8484" t="str">
            <v>12161604 Catalizadores de ruptura</v>
          </cell>
        </row>
        <row r="8485">
          <cell r="B8485" t="str">
            <v>12161605 Catalizadores fe tratamiento</v>
          </cell>
        </row>
        <row r="8486">
          <cell r="B8486" t="str">
            <v>12161606 Catalizadores reformadores</v>
          </cell>
        </row>
        <row r="8487">
          <cell r="B8487" t="str">
            <v>12161700 Amortiguadores</v>
          </cell>
        </row>
        <row r="8488">
          <cell r="B8488" t="str">
            <v>12161701 Mezclas de anfólito</v>
          </cell>
        </row>
        <row r="8489">
          <cell r="B8489" t="str">
            <v>12161702 Soluciones reguladoras de bicarbonato</v>
          </cell>
        </row>
        <row r="8490">
          <cell r="B8490" t="str">
            <v>12161703 Otras soluciones reguladoras</v>
          </cell>
        </row>
        <row r="8491">
          <cell r="B8491" t="str">
            <v>12161704 Soluciones reguladoras ácidas</v>
          </cell>
        </row>
        <row r="8492">
          <cell r="B8492" t="str">
            <v>12161705 Soluciones reguladoras básicas</v>
          </cell>
        </row>
        <row r="8493">
          <cell r="B8493" t="str">
            <v>12161706 Soluciones reguladoras neutrales</v>
          </cell>
        </row>
        <row r="8494">
          <cell r="B8494" t="str">
            <v>12161800 Coloides</v>
          </cell>
        </row>
        <row r="8495">
          <cell r="B8495" t="str">
            <v>12161801 Geles</v>
          </cell>
        </row>
        <row r="8496">
          <cell r="B8496" t="str">
            <v>12161802 Suspensiones</v>
          </cell>
        </row>
        <row r="8497">
          <cell r="B8497" t="str">
            <v>12161803 Aerosoles</v>
          </cell>
        </row>
        <row r="8498">
          <cell r="B8498" t="str">
            <v>12161804 Emulsiones</v>
          </cell>
        </row>
        <row r="8499">
          <cell r="B8499" t="str">
            <v>12161805 Agentes gelificantes naturales</v>
          </cell>
        </row>
        <row r="8500">
          <cell r="B8500" t="str">
            <v>12161806 Agentes gelificantes sintéticos</v>
          </cell>
        </row>
        <row r="8501">
          <cell r="B8501" t="str">
            <v>12161807 Estabilizadores de gel</v>
          </cell>
        </row>
        <row r="8502">
          <cell r="B8502" t="str">
            <v>12161808 Agentes de suspensión</v>
          </cell>
        </row>
        <row r="8503">
          <cell r="B8503" t="str">
            <v>12161809 Gel de silicona</v>
          </cell>
        </row>
        <row r="8504">
          <cell r="B8504" t="str">
            <v>12161900 Surfactantes</v>
          </cell>
        </row>
        <row r="8505">
          <cell r="B8505" t="str">
            <v>12161901 Agentes anti – espuma</v>
          </cell>
        </row>
        <row r="8506">
          <cell r="B8506" t="str">
            <v>12161902 Surfactantes detergentes</v>
          </cell>
        </row>
        <row r="8507">
          <cell r="B8507" t="str">
            <v>12161903 Agentes de espuma</v>
          </cell>
        </row>
        <row r="8508">
          <cell r="B8508" t="str">
            <v>12161904 Agentes de dispersión</v>
          </cell>
        </row>
        <row r="8509">
          <cell r="B8509" t="str">
            <v>12161905 Enjuagues</v>
          </cell>
        </row>
        <row r="8510">
          <cell r="B8510" t="str">
            <v>12161906 Agentes de humectación</v>
          </cell>
        </row>
        <row r="8511">
          <cell r="B8511" t="str">
            <v>12161907 Aditivos de inundación de agua</v>
          </cell>
        </row>
        <row r="8512">
          <cell r="B8512" t="str">
            <v>12161908 Alkil sulfatos</v>
          </cell>
        </row>
        <row r="8513">
          <cell r="B8513" t="str">
            <v>12161909 Betaínas</v>
          </cell>
        </row>
        <row r="8514">
          <cell r="B8514" t="str">
            <v>12161910 Sulfatos de éter</v>
          </cell>
        </row>
        <row r="8515">
          <cell r="B8515" t="str">
            <v>12161911 Cuaternarios</v>
          </cell>
        </row>
        <row r="8516">
          <cell r="B8516" t="str">
            <v>12161912 Sultaína</v>
          </cell>
        </row>
        <row r="8517">
          <cell r="B8517" t="str">
            <v>12161913 Coadyuvante de rociado</v>
          </cell>
        </row>
        <row r="8518">
          <cell r="B8518" t="str">
            <v>12162000 Plastificantes</v>
          </cell>
        </row>
        <row r="8519">
          <cell r="B8519" t="str">
            <v>12162002 Poliméricos</v>
          </cell>
        </row>
        <row r="8520">
          <cell r="B8520" t="str">
            <v>12162003 Aceites agrícolas</v>
          </cell>
        </row>
        <row r="8521">
          <cell r="B8521" t="str">
            <v>12162004 Sulfonamidas</v>
          </cell>
        </row>
        <row r="8522">
          <cell r="B8522" t="str">
            <v>12162005 Glutaratos</v>
          </cell>
        </row>
        <row r="8523">
          <cell r="B8523" t="str">
            <v>12162006 Plastificante ester aromático</v>
          </cell>
        </row>
        <row r="8524">
          <cell r="B8524" t="str">
            <v>12162100 Retardadores de llama</v>
          </cell>
        </row>
        <row r="8525">
          <cell r="B8525" t="str">
            <v>12162101 Retardantes brominados</v>
          </cell>
        </row>
        <row r="8526">
          <cell r="B8526" t="str">
            <v>12162200 Anti-oxidantes</v>
          </cell>
        </row>
        <row r="8527">
          <cell r="B8527" t="str">
            <v>12162201 Ácido ascórbico</v>
          </cell>
        </row>
        <row r="8528">
          <cell r="B8528" t="str">
            <v>12162202 Beta caroteno</v>
          </cell>
        </row>
        <row r="8529">
          <cell r="B8529" t="str">
            <v>12162203 Butilhidroxianisol</v>
          </cell>
        </row>
        <row r="8530">
          <cell r="B8530" t="str">
            <v>12162204 Butilado hidroxitolueno</v>
          </cell>
        </row>
        <row r="8531">
          <cell r="B8531" t="str">
            <v>12162205 Citrato de calcio</v>
          </cell>
        </row>
        <row r="8532">
          <cell r="B8532" t="str">
            <v>12162206 Cantaxantina</v>
          </cell>
        </row>
        <row r="8533">
          <cell r="B8533" t="str">
            <v>12162207 Melatonina</v>
          </cell>
        </row>
        <row r="8534">
          <cell r="B8534" t="str">
            <v>12162208 Ácido nordihidroguaiarético</v>
          </cell>
        </row>
        <row r="8535">
          <cell r="B8535" t="str">
            <v>12162209 Galato de propilo</v>
          </cell>
        </row>
        <row r="8536">
          <cell r="B8536" t="str">
            <v>12162210 Silibinina</v>
          </cell>
        </row>
        <row r="8537">
          <cell r="B8537" t="str">
            <v>12162211 Dióxido de azufre</v>
          </cell>
        </row>
        <row r="8538">
          <cell r="B8538" t="str">
            <v>12162212 Ubicquinona o coenzima q10</v>
          </cell>
        </row>
        <row r="8539">
          <cell r="B8539" t="str">
            <v>12162300 Agentes de curación</v>
          </cell>
        </row>
        <row r="8540">
          <cell r="B8540" t="str">
            <v>12162301 Agentes de curado transmitidos por el agua</v>
          </cell>
        </row>
        <row r="8541">
          <cell r="B8541" t="str">
            <v>12162302 Aceleradores de cemento</v>
          </cell>
        </row>
        <row r="8542">
          <cell r="B8542" t="str">
            <v>12162303 Retardantes de cemento</v>
          </cell>
        </row>
        <row r="8543">
          <cell r="B8543" t="str">
            <v>12162304 Acelerador adhesivo</v>
          </cell>
        </row>
        <row r="8544">
          <cell r="B8544" t="str">
            <v>12162305 Aditivo de concreto</v>
          </cell>
        </row>
        <row r="8545">
          <cell r="B8545" t="str">
            <v>12162400 Rompedores de polímero</v>
          </cell>
        </row>
        <row r="8546">
          <cell r="B8546" t="str">
            <v>12162401 Rompedores de polímero ácido</v>
          </cell>
        </row>
        <row r="8547">
          <cell r="B8547" t="str">
            <v>12162402 Rompedores de polímero orgánico</v>
          </cell>
        </row>
        <row r="8548">
          <cell r="B8548" t="str">
            <v>12162500 Rompedores de emulsión</v>
          </cell>
        </row>
        <row r="8549">
          <cell r="B8549" t="str">
            <v>12162501 Rompedores de emulsión agua en aceite</v>
          </cell>
        </row>
        <row r="8550">
          <cell r="B8550" t="str">
            <v>12162502 Rompedores de emulsión aceite en agua</v>
          </cell>
        </row>
        <row r="8551">
          <cell r="B8551" t="str">
            <v>12162503 Ayudas de flotación</v>
          </cell>
        </row>
        <row r="8552">
          <cell r="B8552" t="str">
            <v>12162600 Estabilizadores de arcilla</v>
          </cell>
        </row>
        <row r="8553">
          <cell r="B8553" t="str">
            <v>12162601 Estabilizadores de arcilla inorgánica</v>
          </cell>
        </row>
        <row r="8554">
          <cell r="B8554" t="str">
            <v>12162602 Estabilizadores de arcilla orgánica</v>
          </cell>
        </row>
        <row r="8555">
          <cell r="B8555" t="str">
            <v>12162700 Aditivos de pérdida de fluido</v>
          </cell>
        </row>
        <row r="8556">
          <cell r="B8556" t="str">
            <v>12162701 Aditivos de pérdida de fluido de polímeros modificados</v>
          </cell>
        </row>
        <row r="8557">
          <cell r="B8557" t="str">
            <v>12162702 Aditivos de pérdida de fluido de polímeros naturales</v>
          </cell>
        </row>
        <row r="8558">
          <cell r="B8558" t="str">
            <v>12162800 Reductores de fricción</v>
          </cell>
        </row>
        <row r="8559">
          <cell r="B8559" t="str">
            <v>12162801 Reductores de fricción aniónico</v>
          </cell>
        </row>
        <row r="8560">
          <cell r="B8560" t="str">
            <v>12162802 Reductores de fricción catódica</v>
          </cell>
        </row>
        <row r="8561">
          <cell r="B8561" t="str">
            <v>12162900 Agentes de control de parafina asfaltenos</v>
          </cell>
        </row>
        <row r="8562">
          <cell r="B8562" t="str">
            <v>12162901 Agentes de control de asfaltenos de parafina tipo solvente</v>
          </cell>
        </row>
        <row r="8563">
          <cell r="B8563" t="str">
            <v>12162902 Agentes de control de asfaltenos de parafina modificados cristal</v>
          </cell>
        </row>
        <row r="8564">
          <cell r="B8564" t="str">
            <v>12162903 Agentes de control de asfaltenos de parafina tipo dispersante</v>
          </cell>
        </row>
        <row r="8565">
          <cell r="B8565" t="str">
            <v>12163000 Mezclas para quitar barro</v>
          </cell>
        </row>
        <row r="8566">
          <cell r="B8566" t="str">
            <v>12163001 Agentes de limpieza de lodo</v>
          </cell>
        </row>
        <row r="8567">
          <cell r="B8567" t="str">
            <v>12163100 Anti lodo (sludger)</v>
          </cell>
        </row>
        <row r="8568">
          <cell r="B8568" t="str">
            <v>12163101 Aditivos anti – lodos</v>
          </cell>
        </row>
        <row r="8569">
          <cell r="B8569" t="str">
            <v>12163102 Desfloculante</v>
          </cell>
        </row>
        <row r="8570">
          <cell r="B8570" t="str">
            <v>12163200 Agentes de migración anti gas</v>
          </cell>
        </row>
        <row r="8571">
          <cell r="B8571" t="str">
            <v>12163201 Aditivos de migración anti gas</v>
          </cell>
        </row>
        <row r="8572">
          <cell r="B8572" t="str">
            <v>12163300 Agentes de expansión</v>
          </cell>
        </row>
        <row r="8573">
          <cell r="B8573" t="str">
            <v>12163301 Agentes de expansión de cemento</v>
          </cell>
        </row>
        <row r="8574">
          <cell r="B8574" t="str">
            <v>12163400 Extensores</v>
          </cell>
        </row>
        <row r="8575">
          <cell r="B8575" t="str">
            <v>12163401 Extensores de cemento</v>
          </cell>
        </row>
        <row r="8576">
          <cell r="B8576" t="str">
            <v>12163500 Sellador de pozo petrolífero</v>
          </cell>
        </row>
        <row r="8577">
          <cell r="B8577" t="str">
            <v>12163501 Sellantes de cemento</v>
          </cell>
        </row>
        <row r="8578">
          <cell r="B8578" t="str">
            <v>12163600 Inhibidores de corrosión</v>
          </cell>
        </row>
        <row r="8579">
          <cell r="B8579" t="str">
            <v>12163601 Inhibidores de corrosión en la producción de petróleo</v>
          </cell>
        </row>
        <row r="8580">
          <cell r="B8580" t="str">
            <v>12163602 Inhibidores de corrosión en la producción de gas</v>
          </cell>
        </row>
        <row r="8581">
          <cell r="B8581" t="str">
            <v>12163700 Reguladores de hidrato de gas</v>
          </cell>
        </row>
        <row r="8582">
          <cell r="B8582" t="str">
            <v>12163701 Controladores de hidrato de gas</v>
          </cell>
        </row>
        <row r="8583">
          <cell r="B8583" t="str">
            <v>12163800 Limpiadores químicos</v>
          </cell>
        </row>
        <row r="8584">
          <cell r="B8584" t="str">
            <v>12163801 Eliminadores de sulfuro de hidrógeno</v>
          </cell>
        </row>
        <row r="8585">
          <cell r="B8585" t="str">
            <v>12163802 Eliminadores de oxígeno</v>
          </cell>
        </row>
        <row r="8586">
          <cell r="B8586" t="str">
            <v>12163900 Reguladores de sarro</v>
          </cell>
        </row>
        <row r="8587">
          <cell r="B8587" t="str">
            <v>12163901 Inhibidores de incrustaciones</v>
          </cell>
        </row>
        <row r="8588">
          <cell r="B8588" t="str">
            <v>12163902 Removedores o convertidores de incrustaciones</v>
          </cell>
        </row>
        <row r="8589">
          <cell r="B8589" t="str">
            <v>12164000 Bactericidas</v>
          </cell>
        </row>
        <row r="8590">
          <cell r="B8590" t="str">
            <v>12164001 Microbicidas registrados</v>
          </cell>
        </row>
        <row r="8591">
          <cell r="B8591" t="str">
            <v>12164100 In situ</v>
          </cell>
        </row>
        <row r="8592">
          <cell r="B8592" t="str">
            <v>12164101 Aditivos in situ</v>
          </cell>
        </row>
        <row r="8593">
          <cell r="B8593" t="str">
            <v>12164102 Aditivos ácidos</v>
          </cell>
        </row>
        <row r="8594">
          <cell r="B8594" t="str">
            <v>12164200 Retardadores</v>
          </cell>
        </row>
        <row r="8595">
          <cell r="B8595" t="str">
            <v>12164201 Inhibidores anti – corrosión</v>
          </cell>
        </row>
        <row r="8596">
          <cell r="B8596" t="str">
            <v>12164300 Controladores de hierro</v>
          </cell>
        </row>
        <row r="8597">
          <cell r="B8597" t="str">
            <v>12164301 Aditivos de control de hierro</v>
          </cell>
        </row>
        <row r="8598">
          <cell r="B8598" t="str">
            <v>12164302 Aditivos secuestradores de hierro</v>
          </cell>
        </row>
        <row r="8599">
          <cell r="B8599" t="str">
            <v>12164303 Inhibidor de la corrosión de hierro</v>
          </cell>
        </row>
        <row r="8600">
          <cell r="B8600" t="str">
            <v>12164400 No emulsificadoras</v>
          </cell>
        </row>
        <row r="8601">
          <cell r="B8601" t="str">
            <v>12164401 Aditivos no emulsificantes</v>
          </cell>
        </row>
        <row r="8602">
          <cell r="B8602" t="str">
            <v>12164500 Aditivos de alimentos y fármacos</v>
          </cell>
        </row>
        <row r="8603">
          <cell r="B8603" t="str">
            <v>12164501 Preservativos de alimentos</v>
          </cell>
        </row>
        <row r="8604">
          <cell r="B8604" t="str">
            <v>12164502 sabores o extractos</v>
          </cell>
        </row>
        <row r="8605">
          <cell r="B8605" t="str">
            <v>12164503 Aditivos de fragancia</v>
          </cell>
        </row>
        <row r="8606">
          <cell r="B8606" t="str">
            <v>12164504 Endulzantes</v>
          </cell>
        </row>
        <row r="8607">
          <cell r="B8607" t="str">
            <v>12164505 Excipiente</v>
          </cell>
        </row>
        <row r="8608">
          <cell r="B8608" t="str">
            <v>12164506 Aglutinante de tabletas</v>
          </cell>
        </row>
        <row r="8609">
          <cell r="B8609" t="str">
            <v>12164507 Recubrimiento de tabletas</v>
          </cell>
        </row>
        <row r="8610">
          <cell r="B8610" t="str">
            <v>12164508 Desintegrante</v>
          </cell>
        </row>
        <row r="8611">
          <cell r="B8611" t="str">
            <v>12164509 Agente antiapelmazante</v>
          </cell>
        </row>
        <row r="8612">
          <cell r="B8612" t="str">
            <v>12164600 Modificadores de papel, plástico y tela</v>
          </cell>
        </row>
        <row r="8613">
          <cell r="B8613" t="str">
            <v>12164601 Agente de dimensionamiento</v>
          </cell>
        </row>
        <row r="8614">
          <cell r="B8614" t="str">
            <v>12164602 Agente de espesamiento</v>
          </cell>
        </row>
        <row r="8615">
          <cell r="B8615" t="str">
            <v>12164603 Abrillantador óptico</v>
          </cell>
        </row>
        <row r="8616">
          <cell r="B8616" t="str">
            <v>12164604 Agente antiestática</v>
          </cell>
        </row>
        <row r="8617">
          <cell r="B8617" t="str">
            <v>12164605 Micro – floculante</v>
          </cell>
        </row>
        <row r="8618">
          <cell r="B8618" t="str">
            <v>12164606 Estabilizador de luz y ultravioleta</v>
          </cell>
        </row>
        <row r="8619">
          <cell r="B8619" t="str">
            <v>12164700 Antisépticos industriales</v>
          </cell>
        </row>
        <row r="8620">
          <cell r="B8620" t="str">
            <v>12164701 Aditivo antiséptico</v>
          </cell>
        </row>
        <row r="8621">
          <cell r="B8621" t="str">
            <v>12164800 Agentes reductores de agua</v>
          </cell>
        </row>
        <row r="8622">
          <cell r="B8622" t="str">
            <v>12164801 Agente reductor de agua en cemento</v>
          </cell>
        </row>
        <row r="8623">
          <cell r="B8623" t="str">
            <v>12164802 Agente detenedor o hinchador de agua</v>
          </cell>
        </row>
        <row r="8624">
          <cell r="B8624" t="str">
            <v>12164803 Repelente estructural de agua</v>
          </cell>
        </row>
        <row r="8625">
          <cell r="B8625" t="str">
            <v>12164900 Agentes de impermeabilización</v>
          </cell>
        </row>
        <row r="8626">
          <cell r="B8626" t="str">
            <v>12164901 Recubrimiento impermeable de uretano</v>
          </cell>
        </row>
        <row r="8627">
          <cell r="B8627" t="str">
            <v>12164902 Recubrimiento impermeable de asfalto</v>
          </cell>
        </row>
        <row r="8628">
          <cell r="B8628" t="str">
            <v>12164903 Recubrimiento impermeable epoxi</v>
          </cell>
        </row>
        <row r="8629">
          <cell r="B8629" t="str">
            <v>12164904 Recubrimiento impermeable inorgánico</v>
          </cell>
        </row>
        <row r="8630">
          <cell r="B8630" t="str">
            <v>12164905 Agente de impermeabilización</v>
          </cell>
        </row>
        <row r="8631">
          <cell r="B8631" t="str">
            <v>12165000 Agentes anti encogimiento</v>
          </cell>
        </row>
        <row r="8632">
          <cell r="B8632" t="str">
            <v>12165001 Concreto anti – contracción del cemento</v>
          </cell>
        </row>
        <row r="8633">
          <cell r="B8633" t="str">
            <v>12165100 Químicos para mejorar la recuperación de petróleo</v>
          </cell>
        </row>
        <row r="8634">
          <cell r="B8634" t="str">
            <v>12165101 Gel de polímero</v>
          </cell>
        </row>
        <row r="8635">
          <cell r="B8635" t="str">
            <v>12165102 Surfactante dispersante</v>
          </cell>
        </row>
        <row r="8636">
          <cell r="B8636" t="str">
            <v>12165103 Surfactante polímero álcali asp</v>
          </cell>
        </row>
        <row r="8637">
          <cell r="B8637" t="str">
            <v>12165104 Polímero surfactante sp</v>
          </cell>
        </row>
        <row r="8638">
          <cell r="B8638" t="str">
            <v>12171500 Tintes</v>
          </cell>
        </row>
        <row r="8639">
          <cell r="B8639" t="str">
            <v>12171501 Colorantes fluorescentes</v>
          </cell>
        </row>
        <row r="8640">
          <cell r="B8640" t="str">
            <v>12171502 Colorantes ftaleínicos</v>
          </cell>
        </row>
        <row r="8641">
          <cell r="B8641" t="str">
            <v>12171503 Colorantes rosanilina</v>
          </cell>
        </row>
        <row r="8642">
          <cell r="B8642" t="str">
            <v>12171504 Colorantes fdc seguros para alimentos o cosméticos</v>
          </cell>
        </row>
        <row r="8643">
          <cell r="B8643" t="str">
            <v>12171505 Lacado</v>
          </cell>
        </row>
        <row r="8644">
          <cell r="B8644" t="str">
            <v>12171506 Colorantes naturales</v>
          </cell>
        </row>
        <row r="8645">
          <cell r="B8645" t="str">
            <v>12171507 Colorantes de azufre</v>
          </cell>
        </row>
        <row r="8646">
          <cell r="B8646" t="str">
            <v>12171508 Colorantes de cuba o tina</v>
          </cell>
        </row>
        <row r="8647">
          <cell r="B8647" t="str">
            <v>12171509 Colorantes reactivos</v>
          </cell>
        </row>
        <row r="8648">
          <cell r="B8648" t="str">
            <v>12171510 Colorantes solventes</v>
          </cell>
        </row>
        <row r="8649">
          <cell r="B8649" t="str">
            <v>12171511 Colorantes ácidos</v>
          </cell>
        </row>
        <row r="8650">
          <cell r="B8650" t="str">
            <v>12171600 Pigmentos</v>
          </cell>
        </row>
        <row r="8651">
          <cell r="B8651" t="str">
            <v>12171602 Óxidos metálicos inorgánicos</v>
          </cell>
        </row>
        <row r="8652">
          <cell r="B8652" t="str">
            <v>12171603 Negro carbono</v>
          </cell>
        </row>
        <row r="8653">
          <cell r="B8653" t="str">
            <v>12171604 Dióxido de titanio</v>
          </cell>
        </row>
        <row r="8654">
          <cell r="B8654" t="str">
            <v>12171605 Pigmentos orgánicos</v>
          </cell>
        </row>
        <row r="8655">
          <cell r="B8655" t="str">
            <v>12171606 Zeaxantina</v>
          </cell>
        </row>
        <row r="8656">
          <cell r="B8656" t="str">
            <v>12171607 Verde parís</v>
          </cell>
        </row>
        <row r="8657">
          <cell r="B8657" t="str">
            <v>12171608 Caput mortuum (púrpura de cardenal)</v>
          </cell>
        </row>
        <row r="8658">
          <cell r="B8658" t="str">
            <v>12171609 Verde cadmio</v>
          </cell>
        </row>
        <row r="8659">
          <cell r="B8659" t="str">
            <v>12171610 Anaranjado cadmio</v>
          </cell>
        </row>
        <row r="8660">
          <cell r="B8660" t="str">
            <v>12171611 Amarillo cadmio</v>
          </cell>
        </row>
        <row r="8661">
          <cell r="B8661" t="str">
            <v>12171612 Rojo cadmio</v>
          </cell>
        </row>
        <row r="8662">
          <cell r="B8662" t="str">
            <v>12171613 Rojo ocre</v>
          </cell>
        </row>
        <row r="8663">
          <cell r="B8663" t="str">
            <v>12171614 Amarillo ocre</v>
          </cell>
        </row>
        <row r="8664">
          <cell r="B8664" t="str">
            <v>12171615 Sanguina</v>
          </cell>
        </row>
        <row r="8665">
          <cell r="B8665" t="str">
            <v>12171616 Azul de prusia</v>
          </cell>
        </row>
        <row r="8666">
          <cell r="B8666" t="str">
            <v>12171617 Rojo veneciano</v>
          </cell>
        </row>
        <row r="8667">
          <cell r="B8667" t="str">
            <v>12171618 Verde cromo</v>
          </cell>
        </row>
        <row r="8668">
          <cell r="B8668" t="str">
            <v>12171619 Auerolina (amarillo de cobalto)</v>
          </cell>
        </row>
        <row r="8669">
          <cell r="B8669" t="str">
            <v>12171620 Amarillo cromo</v>
          </cell>
        </row>
        <row r="8670">
          <cell r="B8670" t="str">
            <v>12171621 Pigmento fluorescente</v>
          </cell>
        </row>
        <row r="8671">
          <cell r="B8671" t="str">
            <v>12171700 Compuestos de colores y dispersiones</v>
          </cell>
        </row>
        <row r="8672">
          <cell r="B8672" t="str">
            <v>12171701 Concentrado de color de polímero</v>
          </cell>
        </row>
        <row r="8673">
          <cell r="B8673" t="str">
            <v>12171702 Dispersiones de pigmento</v>
          </cell>
        </row>
        <row r="8674">
          <cell r="B8674" t="str">
            <v>12171703 Tintas</v>
          </cell>
        </row>
        <row r="8675">
          <cell r="B8675" t="str">
            <v>12181500 Ceras</v>
          </cell>
        </row>
        <row r="8676">
          <cell r="B8676" t="str">
            <v>12181501 Ceras sintéticas</v>
          </cell>
        </row>
        <row r="8677">
          <cell r="B8677" t="str">
            <v>12181502 Ceras naturales</v>
          </cell>
        </row>
        <row r="8678">
          <cell r="B8678" t="str">
            <v>12181503 Parafinas</v>
          </cell>
        </row>
        <row r="8679">
          <cell r="B8679" t="str">
            <v>12181504 Petrolatos</v>
          </cell>
        </row>
        <row r="8680">
          <cell r="B8680" t="str">
            <v>12181600 Aceites</v>
          </cell>
        </row>
        <row r="8681">
          <cell r="B8681" t="str">
            <v>12181601 Aceites sintéticos</v>
          </cell>
        </row>
        <row r="8682">
          <cell r="B8682" t="str">
            <v>12181602 Aceites naturales</v>
          </cell>
        </row>
        <row r="8683">
          <cell r="B8683" t="str">
            <v>12191500 Solventes hidrocarbonatos</v>
          </cell>
        </row>
        <row r="8684">
          <cell r="B8684" t="str">
            <v>12191501 Disolventes aromáticos</v>
          </cell>
        </row>
        <row r="8685">
          <cell r="B8685" t="str">
            <v>12191502 Disolventes alifáticos</v>
          </cell>
        </row>
        <row r="8686">
          <cell r="B8686" t="str">
            <v>12191503 Fenoles o sus sustitutos y derivados</v>
          </cell>
        </row>
        <row r="8687">
          <cell r="B8687" t="str">
            <v>12191504 Alcanos cíclicos</v>
          </cell>
        </row>
        <row r="8688">
          <cell r="B8688" t="str">
            <v>12191600 Solventes oxigenados</v>
          </cell>
        </row>
        <row r="8689">
          <cell r="B8689" t="str">
            <v>12191601 Solventes de alcohol</v>
          </cell>
        </row>
        <row r="8690">
          <cell r="B8690" t="str">
            <v>12191602 Solventes activos</v>
          </cell>
        </row>
        <row r="8691">
          <cell r="B8691" t="str">
            <v>12352000 Compuestos aromáticos y alifáticos</v>
          </cell>
        </row>
        <row r="8692">
          <cell r="B8692" t="str">
            <v>12352001 Alcanos</v>
          </cell>
        </row>
        <row r="8693">
          <cell r="B8693" t="str">
            <v>12352002 Alquenos</v>
          </cell>
        </row>
        <row r="8694">
          <cell r="B8694" t="str">
            <v>12352003 Alquinos</v>
          </cell>
        </row>
        <row r="8695">
          <cell r="B8695" t="str">
            <v>12352005 Compuestos aromáticos o heterocíclicos</v>
          </cell>
        </row>
        <row r="8696">
          <cell r="B8696" t="str">
            <v>12352100 Derivados orgánicos y compuestos sustituidos</v>
          </cell>
        </row>
        <row r="8697">
          <cell r="B8697" t="str">
            <v>12352101 Compuestos halogenados orgánicos</v>
          </cell>
        </row>
        <row r="8698">
          <cell r="B8698" t="str">
            <v>12352102 Compuestos orgánicos nitro o nitroso</v>
          </cell>
        </row>
        <row r="8699">
          <cell r="B8699" t="str">
            <v>12352103 Compuestos órgano – metálicos</v>
          </cell>
        </row>
        <row r="8700">
          <cell r="B8700" t="str">
            <v>12352104 Alcoholes o sus sustitutos</v>
          </cell>
        </row>
        <row r="8701">
          <cell r="B8701" t="str">
            <v>12352105 Alcoholes tio (mercaptanos)</v>
          </cell>
        </row>
        <row r="8702">
          <cell r="B8702" t="str">
            <v>12352106 Ácidos orgánicos o sus sustitutos</v>
          </cell>
        </row>
        <row r="8703">
          <cell r="B8703" t="str">
            <v>12352107 Sales orgánicas o sus sustitutos</v>
          </cell>
        </row>
        <row r="8704">
          <cell r="B8704" t="str">
            <v>12352108 Esteres o sus sustitutos</v>
          </cell>
        </row>
        <row r="8705">
          <cell r="B8705" t="str">
            <v>12352111 Amidas o imidas</v>
          </cell>
        </row>
        <row r="8706">
          <cell r="B8706" t="str">
            <v>12352112 Esteres o sus sustitutos</v>
          </cell>
        </row>
        <row r="8707">
          <cell r="B8707" t="str">
            <v>12352113 Tioéteres</v>
          </cell>
        </row>
        <row r="8708">
          <cell r="B8708" t="str">
            <v>12352114 Aldehídos o sus sustitutos</v>
          </cell>
        </row>
        <row r="8709">
          <cell r="B8709" t="str">
            <v>12352115 Cetonas o quinonas o sus sustitutos</v>
          </cell>
        </row>
        <row r="8710">
          <cell r="B8710" t="str">
            <v>12352116 Amines o imines o sus sustitutos</v>
          </cell>
        </row>
        <row r="8711">
          <cell r="B8711" t="str">
            <v>12352117 Cianuros o isocianuros</v>
          </cell>
        </row>
        <row r="8712">
          <cell r="B8712" t="str">
            <v>12352118 Cianatos o isocianatos o tiocianatos o isotiocianatos</v>
          </cell>
        </row>
        <row r="8713">
          <cell r="B8713" t="str">
            <v>12352119 Óxidos orgánicos</v>
          </cell>
        </row>
        <row r="8714">
          <cell r="B8714" t="str">
            <v>12352120 Peróxidos orgánicos</v>
          </cell>
        </row>
        <row r="8715">
          <cell r="B8715" t="str">
            <v>12352121 Hidróxidos orgánicos</v>
          </cell>
        </row>
        <row r="8716">
          <cell r="B8716" t="str">
            <v>12352123 Ureidos o purinas o sus derivados</v>
          </cell>
        </row>
        <row r="8717">
          <cell r="B8717" t="str">
            <v>12352124 Azo compuestos o sus sustitutos</v>
          </cell>
        </row>
        <row r="8718">
          <cell r="B8718" t="str">
            <v>12352125 Azidas o azinas</v>
          </cell>
        </row>
        <row r="8719">
          <cell r="B8719" t="str">
            <v>12352126 Oximas</v>
          </cell>
        </row>
        <row r="8720">
          <cell r="B8720" t="str">
            <v>12352127 Hidracinas o hidracidas o sus sustitutos</v>
          </cell>
        </row>
        <row r="8721">
          <cell r="B8721" t="str">
            <v>12352128 Fosfinas</v>
          </cell>
        </row>
        <row r="8722">
          <cell r="B8722" t="str">
            <v>12352129 Amidinas o imidinas</v>
          </cell>
        </row>
        <row r="8723">
          <cell r="B8723" t="str">
            <v>12352130 Intermedios de acrilato o metacrilato</v>
          </cell>
        </row>
        <row r="8724">
          <cell r="B8724" t="str">
            <v>12352131 Pirrolidona</v>
          </cell>
        </row>
        <row r="8725">
          <cell r="B8725" t="str">
            <v>12352132 Triclosán</v>
          </cell>
        </row>
        <row r="8726">
          <cell r="B8726" t="str">
            <v>12352133 Condicionador de congelación</v>
          </cell>
        </row>
        <row r="8727">
          <cell r="B8727" t="str">
            <v>12352135 Glicol propileno</v>
          </cell>
        </row>
        <row r="8728">
          <cell r="B8728" t="str">
            <v>12352136 Glicol trietileno</v>
          </cell>
        </row>
        <row r="8729">
          <cell r="B8729" t="str">
            <v>12352137 Glicol etileno</v>
          </cell>
        </row>
        <row r="8730">
          <cell r="B8730" t="str">
            <v>12352200 Productos bioquímicos</v>
          </cell>
        </row>
        <row r="8731">
          <cell r="B8731" t="str">
            <v>12352201 Carbohidratos o sus derivados</v>
          </cell>
        </row>
        <row r="8732">
          <cell r="B8732" t="str">
            <v>12352202 Proteínas</v>
          </cell>
        </row>
        <row r="8733">
          <cell r="B8733" t="str">
            <v>12352203 Anticuerpos</v>
          </cell>
        </row>
        <row r="8734">
          <cell r="B8734" t="str">
            <v>12352204 Enzimas</v>
          </cell>
        </row>
        <row r="8735">
          <cell r="B8735" t="str">
            <v>12352205 Nutrientes</v>
          </cell>
        </row>
        <row r="8736">
          <cell r="B8736" t="str">
            <v>12352206 Tejidos</v>
          </cell>
        </row>
        <row r="8737">
          <cell r="B8737" t="str">
            <v>12352207 Cultivos y fluidos</v>
          </cell>
        </row>
        <row r="8738">
          <cell r="B8738" t="str">
            <v>12352208 Ácido nucleico</v>
          </cell>
        </row>
        <row r="8739">
          <cell r="B8739" t="str">
            <v>12352209 Aminoácidos o sus derivados</v>
          </cell>
        </row>
        <row r="8740">
          <cell r="B8740" t="str">
            <v>12352210 Alcaloides</v>
          </cell>
        </row>
        <row r="8741">
          <cell r="B8741" t="str">
            <v>12352211 Grasas o lípidos</v>
          </cell>
        </row>
        <row r="8742">
          <cell r="B8742" t="str">
            <v>12352212 Terpenoides</v>
          </cell>
        </row>
        <row r="8743">
          <cell r="B8743" t="str">
            <v>12352300 Compuestos inorgánicos</v>
          </cell>
        </row>
        <row r="8744">
          <cell r="B8744" t="str">
            <v>12352301 Ácidos inorgánicos</v>
          </cell>
        </row>
        <row r="8745">
          <cell r="B8745" t="str">
            <v>12352302 Sales metálicas inorgánicas</v>
          </cell>
        </row>
        <row r="8746">
          <cell r="B8746" t="str">
            <v>12352303 Óxidos inorgánicos</v>
          </cell>
        </row>
        <row r="8747">
          <cell r="B8747" t="str">
            <v>12352304 Peróxidos inorgánicos</v>
          </cell>
        </row>
        <row r="8748">
          <cell r="B8748" t="str">
            <v>12352305 Hidróxidos inorgánicos</v>
          </cell>
        </row>
        <row r="8749">
          <cell r="B8749" t="str">
            <v>12352306 Hídridos inorgánicos</v>
          </cell>
        </row>
        <row r="8750">
          <cell r="B8750" t="str">
            <v>12352307 Halidos ácidos o sus sustitutos</v>
          </cell>
        </row>
        <row r="8751">
          <cell r="B8751" t="str">
            <v>12352308 Silicatos</v>
          </cell>
        </row>
        <row r="8752">
          <cell r="B8752" t="str">
            <v>12352309 Sílice</v>
          </cell>
        </row>
        <row r="8753">
          <cell r="B8753" t="str">
            <v>12352310 Siliconas</v>
          </cell>
        </row>
        <row r="8754">
          <cell r="B8754" t="str">
            <v>12352311 Alúmina y otros compuestos de aluminio</v>
          </cell>
        </row>
        <row r="8755">
          <cell r="B8755" t="str">
            <v>12352312 Permanganato de potasio</v>
          </cell>
        </row>
        <row r="8756">
          <cell r="B8756" t="str">
            <v>12352313 Ácido trifluoroacético tfa</v>
          </cell>
        </row>
        <row r="8757">
          <cell r="B8757" t="str">
            <v>12352314 Sulfato de amonio</v>
          </cell>
        </row>
        <row r="8758">
          <cell r="B8758" t="str">
            <v>12352315 Caucho de silicona líquida</v>
          </cell>
        </row>
        <row r="8759">
          <cell r="B8759" t="str">
            <v>12352316 Hidróxido de sodio</v>
          </cell>
        </row>
        <row r="8760">
          <cell r="B8760" t="str">
            <v>12352317 Fluoruro de aluminio</v>
          </cell>
        </row>
        <row r="8761">
          <cell r="B8761" t="str">
            <v>12352318 Fluoruro de calcio</v>
          </cell>
        </row>
        <row r="8762">
          <cell r="B8762" t="str">
            <v>12352319 Hidróxido de calcio</v>
          </cell>
        </row>
        <row r="8763">
          <cell r="B8763" t="str">
            <v>12352320 Hidróxido de potasio</v>
          </cell>
        </row>
        <row r="8764">
          <cell r="B8764" t="str">
            <v>12352321 Glicol acetileno</v>
          </cell>
        </row>
        <row r="8765">
          <cell r="B8765" t="str">
            <v>12352400 Mezclas</v>
          </cell>
        </row>
        <row r="8766">
          <cell r="B8766" t="str">
            <v>12352401 Mezclas químicas orgánicas</v>
          </cell>
        </row>
        <row r="8767">
          <cell r="B8767" t="str">
            <v>12352402 Mezclas químicas inorgánicas</v>
          </cell>
        </row>
        <row r="8768">
          <cell r="B8768" t="str">
            <v>12352500 Fijadores</v>
          </cell>
        </row>
        <row r="8769">
          <cell r="B8769" t="str">
            <v>12352501 Formaldehidos</v>
          </cell>
        </row>
        <row r="8770">
          <cell r="B8770" t="str">
            <v>12352502 Glutarales</v>
          </cell>
        </row>
        <row r="8771">
          <cell r="B8771" t="str">
            <v>12352503 Taninos</v>
          </cell>
        </row>
        <row r="8772">
          <cell r="B8772" t="str">
            <v>12352600 Compuestos fluorados</v>
          </cell>
        </row>
        <row r="8773">
          <cell r="B8773" t="str">
            <v>13101500 Caucho natural</v>
          </cell>
        </row>
        <row r="8774">
          <cell r="B8774" t="str">
            <v>13101501 Caucho látex</v>
          </cell>
        </row>
        <row r="8775">
          <cell r="B8775" t="str">
            <v>13101502 Caucho crepe</v>
          </cell>
        </row>
        <row r="8776">
          <cell r="B8776" t="str">
            <v>13101503 Caucho hoja ahumada</v>
          </cell>
        </row>
        <row r="8777">
          <cell r="B8777" t="str">
            <v>13101504 Caucho espuma natural</v>
          </cell>
        </row>
        <row r="8778">
          <cell r="B8778" t="str">
            <v>13101505 Caucho bloque o borona</v>
          </cell>
        </row>
        <row r="8779">
          <cell r="B8779" t="str">
            <v>13101600 Caucho procesado y sintético</v>
          </cell>
        </row>
        <row r="8780">
          <cell r="B8780" t="str">
            <v>13101601 Caucho vulcanizado</v>
          </cell>
        </row>
        <row r="8781">
          <cell r="B8781" t="str">
            <v>13101602 Caucho clorado</v>
          </cell>
        </row>
        <row r="8782">
          <cell r="B8782" t="str">
            <v>13101603 Caucho clorhidrato</v>
          </cell>
        </row>
        <row r="8783">
          <cell r="B8783" t="str">
            <v>13101604 Caucho ciclizado</v>
          </cell>
        </row>
        <row r="8784">
          <cell r="B8784" t="str">
            <v>13101605 Caucho isomerizado</v>
          </cell>
        </row>
        <row r="8785">
          <cell r="B8785" t="str">
            <v>13101606 Caucho termoplástico</v>
          </cell>
        </row>
        <row r="8786">
          <cell r="B8786" t="str">
            <v>13101607 Compuesto de caucho</v>
          </cell>
        </row>
        <row r="8787">
          <cell r="B8787" t="str">
            <v>13101608 Caucho reclamado</v>
          </cell>
        </row>
        <row r="8788">
          <cell r="B8788" t="str">
            <v>13101700 Elastómeros</v>
          </cell>
        </row>
        <row r="8789">
          <cell r="B8789" t="str">
            <v>13101701 Butadieno acilonitrilo nbr</v>
          </cell>
        </row>
        <row r="8790">
          <cell r="B8790" t="str">
            <v>13101702 Nitrilo altamente saturado nhbr</v>
          </cell>
        </row>
        <row r="8791">
          <cell r="B8791" t="str">
            <v>13101703 Fluorocarbono fcm</v>
          </cell>
        </row>
        <row r="8792">
          <cell r="B8792" t="str">
            <v>13101704 Propileno etileno epe</v>
          </cell>
        </row>
        <row r="8793">
          <cell r="B8793" t="str">
            <v>13101705 Butadieno estireno</v>
          </cell>
        </row>
        <row r="8794">
          <cell r="B8794" t="str">
            <v>13101706 Clorpreno cr</v>
          </cell>
        </row>
        <row r="8795">
          <cell r="B8795" t="str">
            <v>13101707 Isopreno isobutileno iir / xiir</v>
          </cell>
        </row>
        <row r="8796">
          <cell r="B8796" t="str">
            <v>13101708 Silicona vmq y pmq y pvmq</v>
          </cell>
        </row>
        <row r="8797">
          <cell r="B8797" t="str">
            <v>13101709 Fluorosilicona fvmq</v>
          </cell>
        </row>
        <row r="8798">
          <cell r="B8798" t="str">
            <v>13101710 Poliacrilato acm</v>
          </cell>
        </row>
        <row r="8799">
          <cell r="B8799" t="str">
            <v>13101711 Etileno acrílico aem</v>
          </cell>
        </row>
        <row r="8800">
          <cell r="B8800" t="str">
            <v>13101712 Polietileno clorosulfonatado csm</v>
          </cell>
        </row>
        <row r="8801">
          <cell r="B8801" t="str">
            <v>13101713 Cloropolietileno cm</v>
          </cell>
        </row>
        <row r="8802">
          <cell r="B8802" t="str">
            <v>13101714 Epicloridrina</v>
          </cell>
        </row>
        <row r="8803">
          <cell r="B8803" t="str">
            <v>13101715 Polisopreno natural nr</v>
          </cell>
        </row>
        <row r="8804">
          <cell r="B8804" t="str">
            <v>13101716 Polisopreno sintético ir</v>
          </cell>
        </row>
        <row r="8805">
          <cell r="B8805" t="str">
            <v>13101717 Poliéster uretano au</v>
          </cell>
        </row>
        <row r="8806">
          <cell r="B8806" t="str">
            <v>13101718 Poliéster uretano eu</v>
          </cell>
        </row>
        <row r="8807">
          <cell r="B8807" t="str">
            <v>13101719 Polibutadieno br</v>
          </cell>
        </row>
        <row r="8808">
          <cell r="B8808" t="str">
            <v>13101720 Poli éter bloque amida peba</v>
          </cell>
        </row>
        <row r="8809">
          <cell r="B8809" t="str">
            <v>13101721 Estireno bloque copolímero tes</v>
          </cell>
        </row>
        <row r="8810">
          <cell r="B8810" t="str">
            <v>13101722 Copoliester</v>
          </cell>
        </row>
        <row r="8811">
          <cell r="B8811" t="str">
            <v>13101723 Termoplástico</v>
          </cell>
        </row>
        <row r="8812">
          <cell r="B8812" t="str">
            <v>13101724 Poliolefínico</v>
          </cell>
        </row>
        <row r="8813">
          <cell r="B8813" t="str">
            <v>13101725 Etileno propileno dieno epdm</v>
          </cell>
        </row>
        <row r="8814">
          <cell r="B8814" t="str">
            <v>13101900 Plásticos termoformados</v>
          </cell>
        </row>
        <row r="8815">
          <cell r="B8815" t="str">
            <v>13101902 Fenólico pf</v>
          </cell>
        </row>
        <row r="8816">
          <cell r="B8816" t="str">
            <v>13101903 Poliéster no saturado up</v>
          </cell>
        </row>
        <row r="8817">
          <cell r="B8817" t="str">
            <v>13101904 Urea uf</v>
          </cell>
        </row>
        <row r="8818">
          <cell r="B8818" t="str">
            <v>13101905 Melamina mf</v>
          </cell>
        </row>
        <row r="8819">
          <cell r="B8819" t="str">
            <v>13101906 Poliuretano termoestable pur</v>
          </cell>
        </row>
        <row r="8820">
          <cell r="B8820" t="str">
            <v>13102000 Plásticos termoplásticos</v>
          </cell>
        </row>
        <row r="8821">
          <cell r="B8821" t="str">
            <v>13102001 Acrilonitrilo butadieno estireno abs</v>
          </cell>
        </row>
        <row r="8822">
          <cell r="B8822" t="str">
            <v>13102002 Aleaciones de acrilonitrilo butadieno estireno abs</v>
          </cell>
        </row>
        <row r="8823">
          <cell r="B8823" t="str">
            <v>13102003 Polímero acetal</v>
          </cell>
        </row>
        <row r="8824">
          <cell r="B8824" t="str">
            <v>13102005 Acrilonitrilo estireno acrílico asa</v>
          </cell>
        </row>
        <row r="8825">
          <cell r="B8825" t="str">
            <v>13102006 Aleaciones de acrilonitrilo estireno acrílico asa</v>
          </cell>
        </row>
        <row r="8826">
          <cell r="B8826" t="str">
            <v>13102008 Fluoropolímeros ptfe</v>
          </cell>
        </row>
        <row r="8827">
          <cell r="B8827" t="str">
            <v>13102010 Polímero cristal líquido lcp</v>
          </cell>
        </row>
        <row r="8828">
          <cell r="B8828" t="str">
            <v>13102011 Nylons poliamida pa</v>
          </cell>
        </row>
        <row r="8829">
          <cell r="B8829" t="str">
            <v>13102012 (no hay sugerencias) pbt</v>
          </cell>
        </row>
        <row r="8830">
          <cell r="B8830" t="str">
            <v>13102013 Policarbonato pc</v>
          </cell>
        </row>
        <row r="8831">
          <cell r="B8831" t="str">
            <v>13102014 Polietereterquetona peek</v>
          </cell>
        </row>
        <row r="8832">
          <cell r="B8832" t="str">
            <v>13102016 Polietersulfona pes</v>
          </cell>
        </row>
        <row r="8833">
          <cell r="B8833" t="str">
            <v>13102017 Polietileno de baja densidad hdpe</v>
          </cell>
        </row>
        <row r="8834">
          <cell r="B8834" t="str">
            <v>13102018 Polietileno de alta densidad ldpe</v>
          </cell>
        </row>
        <row r="8835">
          <cell r="B8835" t="str">
            <v>13102019 Polietileno de media densidad mdpe</v>
          </cell>
        </row>
        <row r="8836">
          <cell r="B8836" t="str">
            <v>13102020 Polietileno tereftalato pet</v>
          </cell>
        </row>
        <row r="8837">
          <cell r="B8837" t="str">
            <v>13102021 Polimida pi</v>
          </cell>
        </row>
        <row r="8838">
          <cell r="B8838" t="str">
            <v>13102022 Polipropileno pp</v>
          </cell>
        </row>
        <row r="8839">
          <cell r="B8839" t="str">
            <v>13102024 Óxido de polifenileno ppo</v>
          </cell>
        </row>
        <row r="8840">
          <cell r="B8840" t="str">
            <v>13102025 Sulfuro de polifenileno pps</v>
          </cell>
        </row>
        <row r="8841">
          <cell r="B8841" t="str">
            <v>13102026 Poliestireno (icopor) ps</v>
          </cell>
        </row>
        <row r="8842">
          <cell r="B8842" t="str">
            <v>13102027 Poliestireno de alto impacto hips</v>
          </cell>
        </row>
        <row r="8843">
          <cell r="B8843" t="str">
            <v>13102028 Polisulfona psu</v>
          </cell>
        </row>
        <row r="8844">
          <cell r="B8844" t="str">
            <v>13102029 Poliuretano termoplástico rígido rptu</v>
          </cell>
        </row>
        <row r="8845">
          <cell r="B8845" t="str">
            <v>13102030 Cloruro de polivinilo pvc</v>
          </cell>
        </row>
        <row r="8846">
          <cell r="B8846" t="str">
            <v>13102031 Éter de polifenilene ppe</v>
          </cell>
        </row>
        <row r="8847">
          <cell r="B8847" t="str">
            <v>13102032 Poliolefina termoplástica tpo</v>
          </cell>
        </row>
        <row r="8848">
          <cell r="B8848" t="str">
            <v>13111000 Resinas</v>
          </cell>
        </row>
        <row r="8849">
          <cell r="B8849" t="str">
            <v>13111001 Epoxi</v>
          </cell>
        </row>
        <row r="8850">
          <cell r="B8850" t="str">
            <v>13111002 Resina fenólica</v>
          </cell>
        </row>
        <row r="8851">
          <cell r="B8851" t="str">
            <v>13111003 Resina polester no saturada</v>
          </cell>
        </row>
        <row r="8852">
          <cell r="B8852" t="str">
            <v>13111004 Resina estireno butadieno acrilonitrilo</v>
          </cell>
        </row>
        <row r="8853">
          <cell r="B8853" t="str">
            <v>13111005 Resina acrílica estireno acrilonitrilo</v>
          </cell>
        </row>
        <row r="8854">
          <cell r="B8854" t="str">
            <v>13111006 Resina aleación acrílica estireno acrilonitrilo</v>
          </cell>
        </row>
        <row r="8855">
          <cell r="B8855" t="str">
            <v>13111007 Resina fliuoropolímero</v>
          </cell>
        </row>
        <row r="8856">
          <cell r="B8856" t="str">
            <v>13111008 Resina acetato vinilo etileno</v>
          </cell>
        </row>
        <row r="8857">
          <cell r="B8857" t="str">
            <v>13111009 Resina polímero cristal líquido</v>
          </cell>
        </row>
        <row r="8858">
          <cell r="B8858" t="str">
            <v>13111010 Nylon</v>
          </cell>
        </row>
        <row r="8859">
          <cell r="B8859" t="str">
            <v>13111011 Tetralftalato polibutileno</v>
          </cell>
        </row>
        <row r="8860">
          <cell r="B8860" t="str">
            <v>13111012 Resina de policarbonato</v>
          </cell>
        </row>
        <row r="8861">
          <cell r="B8861" t="str">
            <v>13111013 Resina polietereterquetona</v>
          </cell>
        </row>
        <row r="8862">
          <cell r="B8862" t="str">
            <v>13111014 Resina polieterimida</v>
          </cell>
        </row>
        <row r="8863">
          <cell r="B8863" t="str">
            <v>13111015 Resina polietersulfona</v>
          </cell>
        </row>
        <row r="8864">
          <cell r="B8864" t="str">
            <v>13111016 Polietileno</v>
          </cell>
        </row>
        <row r="8865">
          <cell r="B8865" t="str">
            <v>13111017 Resina terftalato polietileno</v>
          </cell>
        </row>
        <row r="8866">
          <cell r="B8866" t="str">
            <v>13111018 Resina polimida</v>
          </cell>
        </row>
        <row r="8867">
          <cell r="B8867" t="str">
            <v>13111019 Resina polipropileno</v>
          </cell>
        </row>
        <row r="8868">
          <cell r="B8868" t="str">
            <v>13111020 Resina poliftalamida</v>
          </cell>
        </row>
        <row r="8869">
          <cell r="B8869" t="str">
            <v>13111021 Óxido de polietileno</v>
          </cell>
        </row>
        <row r="8870">
          <cell r="B8870" t="str">
            <v>13111022 Resina sulfuro de polifenilene</v>
          </cell>
        </row>
        <row r="8871">
          <cell r="B8871" t="str">
            <v>13111023 Resina de poliestireno</v>
          </cell>
        </row>
        <row r="8872">
          <cell r="B8872" t="str">
            <v>13111024 Resina de polisulfona</v>
          </cell>
        </row>
        <row r="8873">
          <cell r="B8873" t="str">
            <v>13111025 Resina de cloruro de polivinilo</v>
          </cell>
        </row>
        <row r="8874">
          <cell r="B8874" t="str">
            <v>13111026 Resina de acrilonitrilo de estireno</v>
          </cell>
        </row>
        <row r="8875">
          <cell r="B8875" t="str">
            <v>13111027 Formaldehído de urea</v>
          </cell>
        </row>
        <row r="8876">
          <cell r="B8876" t="str">
            <v>13111028 Alquido</v>
          </cell>
        </row>
        <row r="8877">
          <cell r="B8877" t="str">
            <v>13111029 Formaldehído de melamina</v>
          </cell>
        </row>
        <row r="8878">
          <cell r="B8878" t="str">
            <v>13111030 Poliacetal</v>
          </cell>
        </row>
        <row r="8879">
          <cell r="B8879" t="str">
            <v>13111031 Poliamida</v>
          </cell>
        </row>
        <row r="8880">
          <cell r="B8880" t="str">
            <v>13111032 Grupo alilo</v>
          </cell>
        </row>
        <row r="8881">
          <cell r="B8881" t="str">
            <v>13111033 Ácido acrílico de etileno</v>
          </cell>
        </row>
        <row r="8882">
          <cell r="B8882" t="str">
            <v>13111034 Compuesto cloruro de polivinilo</v>
          </cell>
        </row>
        <row r="8883">
          <cell r="B8883" t="str">
            <v>13111035 Solución de vinilo</v>
          </cell>
        </row>
        <row r="8884">
          <cell r="B8884" t="str">
            <v>13111036 Fenoxi</v>
          </cell>
        </row>
        <row r="8885">
          <cell r="B8885" t="str">
            <v>13111037 Resina compuesta</v>
          </cell>
        </row>
        <row r="8886">
          <cell r="B8886" t="str">
            <v>13111038 Pirolidina polivinilo</v>
          </cell>
        </row>
        <row r="8887">
          <cell r="B8887" t="str">
            <v>13111039 Tereftalato de polietileno o glicol modificado</v>
          </cell>
        </row>
        <row r="8888">
          <cell r="B8888" t="str">
            <v>13111040 Fijador de hidrocarburo</v>
          </cell>
        </row>
        <row r="8889">
          <cell r="B8889" t="str">
            <v>13111041 Mezclas de policarbonato</v>
          </cell>
        </row>
        <row r="8890">
          <cell r="B8890" t="str">
            <v>13111042 Alcohol polivinilo</v>
          </cell>
        </row>
        <row r="8891">
          <cell r="B8891" t="str">
            <v>13111043 Butiral polivinilo</v>
          </cell>
        </row>
        <row r="8892">
          <cell r="B8892" t="str">
            <v>13111044 Compuesto de moldeo de poliéster</v>
          </cell>
        </row>
        <row r="8893">
          <cell r="B8893" t="str">
            <v>13111045 Acetato de polivinilo</v>
          </cell>
        </row>
        <row r="8894">
          <cell r="B8894" t="str">
            <v>13111046 Éter de polivinilo</v>
          </cell>
        </row>
        <row r="8895">
          <cell r="B8895" t="str">
            <v>13111047 Polivinilo formal</v>
          </cell>
        </row>
        <row r="8896">
          <cell r="B8896" t="str">
            <v>13111048 Acrílico de estireno</v>
          </cell>
        </row>
        <row r="8897">
          <cell r="B8897" t="str">
            <v>13111049 Polímeros de propileno de etileno</v>
          </cell>
        </row>
        <row r="8898">
          <cell r="B8898" t="str">
            <v>13111050 Óxido de polipropileno</v>
          </cell>
        </row>
        <row r="8899">
          <cell r="B8899" t="str">
            <v>13111051 Éter de polipropileno</v>
          </cell>
        </row>
        <row r="8900">
          <cell r="B8900" t="str">
            <v>13111052 Sulfona de polipropileno</v>
          </cell>
        </row>
        <row r="8901">
          <cell r="B8901" t="str">
            <v>13111053 Polimetilacrilato</v>
          </cell>
        </row>
        <row r="8902">
          <cell r="B8902" t="str">
            <v>13111054 Anhídrido maléico de estireno</v>
          </cell>
        </row>
        <row r="8903">
          <cell r="B8903" t="str">
            <v>13111055 Poliestireno sindiotáctico</v>
          </cell>
        </row>
        <row r="8904">
          <cell r="B8904" t="str">
            <v>13111056 Cloruro de polivinilo clorado</v>
          </cell>
        </row>
        <row r="8905">
          <cell r="B8905" t="str">
            <v>13111057 Poliéster termoplástico</v>
          </cell>
        </row>
        <row r="8906">
          <cell r="B8906" t="str">
            <v>13111058 Resinas de indeno</v>
          </cell>
        </row>
        <row r="8907">
          <cell r="B8907" t="str">
            <v>13111059 Resinas plásticas</v>
          </cell>
        </row>
        <row r="8908">
          <cell r="B8908" t="str">
            <v>13111060 Resinas de petróleo</v>
          </cell>
        </row>
        <row r="8909">
          <cell r="B8909" t="str">
            <v>13111061 Resinas de poliuretano</v>
          </cell>
        </row>
        <row r="8910">
          <cell r="B8910" t="str">
            <v>13111062 Resinas de polieter</v>
          </cell>
        </row>
        <row r="8911">
          <cell r="B8911" t="str">
            <v>13111063 Resinas recicladas</v>
          </cell>
        </row>
        <row r="8912">
          <cell r="B8912" t="str">
            <v>13111064 Resinas acrílicas</v>
          </cell>
        </row>
        <row r="8913">
          <cell r="B8913" t="str">
            <v>13111065 Resinas celulosas</v>
          </cell>
        </row>
        <row r="8914">
          <cell r="B8914" t="str">
            <v>13111066 Resinas de polipropileno</v>
          </cell>
        </row>
        <row r="8915">
          <cell r="B8915" t="str">
            <v>13111067 Alcohol etileno vinilo</v>
          </cell>
        </row>
        <row r="8916">
          <cell r="B8916" t="str">
            <v>13111068 Polietileno lineal de baja densidad</v>
          </cell>
        </row>
        <row r="8917">
          <cell r="B8917" t="str">
            <v>13111069 Resina de poliacrilonitrilo</v>
          </cell>
        </row>
        <row r="8918">
          <cell r="B8918" t="str">
            <v>13111070 Resina de poliamida – imida</v>
          </cell>
        </row>
        <row r="8919">
          <cell r="B8919" t="str">
            <v>13111071 Resina de poliarileterquetona</v>
          </cell>
        </row>
        <row r="8920">
          <cell r="B8920" t="str">
            <v>13111072 Resina de polibenzimidasola</v>
          </cell>
        </row>
        <row r="8921">
          <cell r="B8921" t="str">
            <v>13111073 Resina de polimetilpenteno</v>
          </cell>
        </row>
        <row r="8922">
          <cell r="B8922" t="str">
            <v>13111074 Fluoruro de polivinildeno</v>
          </cell>
        </row>
        <row r="8923">
          <cell r="B8923" t="str">
            <v>13111075 Aleación estireno uradieno acrilonitrilo policarbonato pc abs</v>
          </cell>
        </row>
        <row r="8924">
          <cell r="B8924" t="str">
            <v>13111076 Polietileno entrecruzado pex</v>
          </cell>
        </row>
        <row r="8925">
          <cell r="B8925" t="str">
            <v>13111077 Poliamida 6 – 12</v>
          </cell>
        </row>
        <row r="8926">
          <cell r="B8926" t="str">
            <v>13111078 Poliamida 6 – 6</v>
          </cell>
        </row>
        <row r="8927">
          <cell r="B8927" t="str">
            <v>13111079 Poliamida 4 – 6</v>
          </cell>
        </row>
        <row r="8928">
          <cell r="B8928" t="str">
            <v>13111080 Nylon poliamida de alta temperatura htn</v>
          </cell>
        </row>
        <row r="8929">
          <cell r="B8929" t="str">
            <v>13111081 Poliamida 12</v>
          </cell>
        </row>
        <row r="8930">
          <cell r="B8930" t="str">
            <v>13111082 Poliamida 6</v>
          </cell>
        </row>
        <row r="8931">
          <cell r="B8931" t="str">
            <v>13111100 Colofonia</v>
          </cell>
        </row>
        <row r="8932">
          <cell r="B8932" t="str">
            <v>13111101 Rosina de madera</v>
          </cell>
        </row>
        <row r="8933">
          <cell r="B8933" t="str">
            <v>13111102 Rosina de goma</v>
          </cell>
        </row>
        <row r="8934">
          <cell r="B8934" t="str">
            <v>13111103 Rosina aceite de pino</v>
          </cell>
        </row>
        <row r="8935">
          <cell r="B8935" t="str">
            <v>13111200 Películas</v>
          </cell>
        </row>
        <row r="8936">
          <cell r="B8936" t="str">
            <v>13111201 Películas de polietileno</v>
          </cell>
        </row>
        <row r="8937">
          <cell r="B8937" t="str">
            <v>13111202 Películas de poliuretano</v>
          </cell>
        </row>
        <row r="8938">
          <cell r="B8938" t="str">
            <v>13111203 Películas de acetato</v>
          </cell>
        </row>
        <row r="8939">
          <cell r="B8939" t="str">
            <v>13111204 Películas de acrílico</v>
          </cell>
        </row>
        <row r="8940">
          <cell r="B8940" t="str">
            <v>13111205 Películas coextruídas</v>
          </cell>
        </row>
        <row r="8941">
          <cell r="B8941" t="str">
            <v>13111206 Películas de fluoropolímero</v>
          </cell>
        </row>
        <row r="8942">
          <cell r="B8942" t="str">
            <v>13111207 Películas metalizadas</v>
          </cell>
        </row>
        <row r="8943">
          <cell r="B8943" t="str">
            <v>13111208 Películas de nylon</v>
          </cell>
        </row>
        <row r="8944">
          <cell r="B8944" t="str">
            <v>13111209 Películas de policarbonato</v>
          </cell>
        </row>
        <row r="8945">
          <cell r="B8945" t="str">
            <v>13111210 Películas de poliéster</v>
          </cell>
        </row>
        <row r="8946">
          <cell r="B8946" t="str">
            <v>13111211 Películas de polipropileno</v>
          </cell>
        </row>
        <row r="8947">
          <cell r="B8947" t="str">
            <v>13111212 Polipropileno orientado axialmente</v>
          </cell>
        </row>
        <row r="8948">
          <cell r="B8948" t="str">
            <v>13111213 Películas de poliamida</v>
          </cell>
        </row>
        <row r="8949">
          <cell r="B8949" t="str">
            <v>13111214 Películas de poliestireno</v>
          </cell>
        </row>
        <row r="8950">
          <cell r="B8950" t="str">
            <v>13111215 Películas de cloruro de polivinilo flexible</v>
          </cell>
        </row>
        <row r="8951">
          <cell r="B8951" t="str">
            <v>13111216 Películas de cloruro de polivinilo rígido</v>
          </cell>
        </row>
        <row r="8952">
          <cell r="B8952" t="str">
            <v>13111217 Películas de alcohol vinilo etileno</v>
          </cell>
        </row>
        <row r="8953">
          <cell r="B8953" t="str">
            <v>13111218 Películas de cloruro de polivinilo</v>
          </cell>
        </row>
        <row r="8954">
          <cell r="B8954" t="str">
            <v>13111219 Películas de alcohol polivinilo</v>
          </cell>
        </row>
        <row r="8955">
          <cell r="B8955" t="str">
            <v>13111220 Películas de recubiertas de silicona</v>
          </cell>
        </row>
        <row r="8956">
          <cell r="B8956" t="str">
            <v>13111300 Espumas</v>
          </cell>
        </row>
        <row r="8957">
          <cell r="B8957" t="str">
            <v>13111301 Espumas de poliolefina</v>
          </cell>
        </row>
        <row r="8958">
          <cell r="B8958" t="str">
            <v>13111302 Espumas de poli éter</v>
          </cell>
        </row>
        <row r="8959">
          <cell r="B8959" t="str">
            <v>13111303 Espumas de silicona</v>
          </cell>
        </row>
        <row r="8960">
          <cell r="B8960" t="str">
            <v>13111304 Espumas de terpolímero propileno etileno</v>
          </cell>
        </row>
        <row r="8961">
          <cell r="B8961" t="str">
            <v>13111305 Espumas de neopreno</v>
          </cell>
        </row>
        <row r="8962">
          <cell r="B8962" t="str">
            <v>13111306 Espumas de cloruro de polivinilo</v>
          </cell>
        </row>
        <row r="8963">
          <cell r="B8963" t="str">
            <v>13111307 Espumas de caucho</v>
          </cell>
        </row>
        <row r="8964">
          <cell r="B8964" t="str">
            <v>13111308 Espumas de poliestireno</v>
          </cell>
        </row>
        <row r="8965">
          <cell r="B8965" t="str">
            <v>14101500 Materias primas</v>
          </cell>
        </row>
        <row r="8966">
          <cell r="B8966" t="str">
            <v>14101501 Pulpa de papel</v>
          </cell>
        </row>
        <row r="8967">
          <cell r="B8967" t="str">
            <v>14111500 Papel de imprenta y papel de escribir</v>
          </cell>
        </row>
        <row r="8968">
          <cell r="B8968" t="str">
            <v>14111501 Papel cebolla</v>
          </cell>
        </row>
        <row r="8969">
          <cell r="B8969" t="str">
            <v>14111502 Papel vitela</v>
          </cell>
        </row>
        <row r="8970">
          <cell r="B8970" t="str">
            <v>14111503 Papel pergamino</v>
          </cell>
        </row>
        <row r="8971">
          <cell r="B8971" t="str">
            <v>14111504 Papel en formas continuas</v>
          </cell>
        </row>
        <row r="8972">
          <cell r="B8972" t="str">
            <v>14111505 Papel mimeógrafo</v>
          </cell>
        </row>
        <row r="8973">
          <cell r="B8973" t="str">
            <v>14111506 Papel para impresión de computadores</v>
          </cell>
        </row>
        <row r="8974">
          <cell r="B8974" t="str">
            <v>14111507 Papel para impresora o fotocopiadora</v>
          </cell>
        </row>
        <row r="8975">
          <cell r="B8975" t="str">
            <v>14111508 Papel para fax</v>
          </cell>
        </row>
        <row r="8976">
          <cell r="B8976" t="str">
            <v>14111509 Papel membreteado</v>
          </cell>
        </row>
        <row r="8977">
          <cell r="B8977" t="str">
            <v>14111510 Papel para plotter</v>
          </cell>
        </row>
        <row r="8978">
          <cell r="B8978" t="str">
            <v>14111511 Papel de escritura</v>
          </cell>
        </row>
        <row r="8979">
          <cell r="B8979" t="str">
            <v>14111512 Papel para gráficos</v>
          </cell>
        </row>
        <row r="8980">
          <cell r="B8980" t="str">
            <v>14111513 Papel de libro</v>
          </cell>
        </row>
        <row r="8981">
          <cell r="B8981" t="str">
            <v>14111514 Blocs o cuadernos de papel</v>
          </cell>
        </row>
        <row r="8982">
          <cell r="B8982" t="str">
            <v>14111515 Papel para sumadora o máquina registradora</v>
          </cell>
        </row>
        <row r="8983">
          <cell r="B8983" t="str">
            <v>14111516 Repuestos de papel para cuaderno</v>
          </cell>
        </row>
        <row r="8984">
          <cell r="B8984" t="str">
            <v>14111518 Tarjetas de índice</v>
          </cell>
        </row>
        <row r="8985">
          <cell r="B8985" t="str">
            <v>14111519 Papeles cartulina</v>
          </cell>
        </row>
        <row r="8986">
          <cell r="B8986" t="str">
            <v>14111520 Papel secante</v>
          </cell>
        </row>
        <row r="8987">
          <cell r="B8987" t="str">
            <v>14111523 Papel calcante</v>
          </cell>
        </row>
        <row r="8988">
          <cell r="B8988" t="str">
            <v>14111524 Papel folio</v>
          </cell>
        </row>
        <row r="8989">
          <cell r="B8989" t="str">
            <v>14111525 Papel multipropósito</v>
          </cell>
        </row>
        <row r="8990">
          <cell r="B8990" t="str">
            <v>14111526 Papel libretas o libros de mensajes telefónicos</v>
          </cell>
        </row>
        <row r="8991">
          <cell r="B8991" t="str">
            <v>14111527 Papel autocopiante</v>
          </cell>
        </row>
        <row r="8992">
          <cell r="B8992" t="str">
            <v>14111528 Papel magnético</v>
          </cell>
        </row>
        <row r="8993">
          <cell r="B8993" t="str">
            <v>14111529 Rollos de télex</v>
          </cell>
        </row>
        <row r="8994">
          <cell r="B8994" t="str">
            <v>14111530 Papel de notas autoadhesivas</v>
          </cell>
        </row>
        <row r="8995">
          <cell r="B8995" t="str">
            <v>14111531 Papel libros o cuadernos para bitácoras</v>
          </cell>
        </row>
        <row r="8996">
          <cell r="B8996" t="str">
            <v>14111532 Papel kits de papeles surtidos</v>
          </cell>
        </row>
        <row r="8997">
          <cell r="B8997" t="str">
            <v>14111533 Papel cuadernillos o formularios de exámenes</v>
          </cell>
        </row>
        <row r="8998">
          <cell r="B8998" t="str">
            <v>14111534 Papeles para notación musical o manuscritos</v>
          </cell>
        </row>
        <row r="8999">
          <cell r="B8999" t="str">
            <v>14111535 Papeles para telégrafo</v>
          </cell>
        </row>
        <row r="9000">
          <cell r="B9000" t="str">
            <v>14111536 Tarjetas de préstamo de bibliotecas</v>
          </cell>
        </row>
        <row r="9001">
          <cell r="B9001" t="str">
            <v>14111537 Etiquetas de papel</v>
          </cell>
        </row>
        <row r="9002">
          <cell r="B9002" t="str">
            <v>14111538 Papel digital</v>
          </cell>
        </row>
        <row r="9003">
          <cell r="B9003" t="str">
            <v>14111539 Papel de monitoreo o calcado o registro médico</v>
          </cell>
        </row>
        <row r="9004">
          <cell r="B9004" t="str">
            <v>14111540 Papel de estampilla</v>
          </cell>
        </row>
        <row r="9005">
          <cell r="B9005" t="str">
            <v>14111541 Papel lector de marcas ópticas</v>
          </cell>
        </row>
        <row r="9006">
          <cell r="B9006" t="str">
            <v>14111542 Papel coreano para papelería</v>
          </cell>
        </row>
        <row r="9007">
          <cell r="B9007" t="str">
            <v>14111543 Piedra de tinta</v>
          </cell>
        </row>
        <row r="9008">
          <cell r="B9008" t="str">
            <v>14111600 Papel fantasía</v>
          </cell>
        </row>
        <row r="9009">
          <cell r="B9009" t="str">
            <v>14111601 Papel o bolsas o cajas de regalo</v>
          </cell>
        </row>
        <row r="9010">
          <cell r="B9010" t="str">
            <v>14111604 Tarjetas de presentación</v>
          </cell>
        </row>
        <row r="9011">
          <cell r="B9011" t="str">
            <v>14111605 Tarjetas postales, de saludo o de notas</v>
          </cell>
        </row>
        <row r="9012">
          <cell r="B9012" t="str">
            <v>14111606 Papel para artes o artesanías</v>
          </cell>
        </row>
        <row r="9013">
          <cell r="B9013" t="str">
            <v>14111607 Tableros para afiches</v>
          </cell>
        </row>
        <row r="9014">
          <cell r="B9014" t="str">
            <v>14111608 Certificados de regalo</v>
          </cell>
        </row>
        <row r="9015">
          <cell r="B9015" t="str">
            <v>14111609 Papel de cubierta</v>
          </cell>
        </row>
        <row r="9016">
          <cell r="B9016" t="str">
            <v>14111610 Papel de construcción</v>
          </cell>
        </row>
        <row r="9017">
          <cell r="B9017" t="str">
            <v>14111611 Tarjetas de invitación o de anuncio</v>
          </cell>
        </row>
        <row r="9018">
          <cell r="B9018" t="str">
            <v>14111613 Papel de pancartas</v>
          </cell>
        </row>
        <row r="9019">
          <cell r="B9019" t="str">
            <v>14111614 Papel o tejidos de álbum</v>
          </cell>
        </row>
        <row r="9020">
          <cell r="B9020" t="str">
            <v>14111615 Papeles de afiche</v>
          </cell>
        </row>
        <row r="9021">
          <cell r="B9021" t="str">
            <v>14111616 Papeles para forrar</v>
          </cell>
        </row>
        <row r="9022">
          <cell r="B9022" t="str">
            <v>14111617 Papel leathack (verjurado)</v>
          </cell>
        </row>
        <row r="9023">
          <cell r="B9023" t="str">
            <v>14111618 Papel kent</v>
          </cell>
        </row>
        <row r="9024">
          <cell r="B9024" t="str">
            <v>14111700 Productos de papel para uso personal</v>
          </cell>
        </row>
        <row r="9025">
          <cell r="B9025" t="str">
            <v>14111701 Pañuelos faciales</v>
          </cell>
        </row>
        <row r="9026">
          <cell r="B9026" t="str">
            <v>14111702 Cubiertos de asientos de sanitario</v>
          </cell>
        </row>
        <row r="9027">
          <cell r="B9027" t="str">
            <v>14111703 Toallas de papel</v>
          </cell>
        </row>
        <row r="9028">
          <cell r="B9028" t="str">
            <v>14111704 Papel higiénico</v>
          </cell>
        </row>
        <row r="9029">
          <cell r="B9029" t="str">
            <v>14111705 Servilletas de papel</v>
          </cell>
        </row>
        <row r="9030">
          <cell r="B9030" t="str">
            <v>14111706 Manteles de papel</v>
          </cell>
        </row>
        <row r="9031">
          <cell r="B9031" t="str">
            <v>14111800 Papeles de uso comercial</v>
          </cell>
        </row>
        <row r="9032">
          <cell r="B9032" t="str">
            <v>14111801 Boletas o rollos de boletería</v>
          </cell>
        </row>
        <row r="9033">
          <cell r="B9033" t="str">
            <v>14111802 Recibos o libros de recibos</v>
          </cell>
        </row>
        <row r="9034">
          <cell r="B9034" t="str">
            <v>14111803 Comprobantes</v>
          </cell>
        </row>
        <row r="9035">
          <cell r="B9035" t="str">
            <v>14111804 Facturas o libros de facturas</v>
          </cell>
        </row>
        <row r="9036">
          <cell r="B9036" t="str">
            <v>14111805 Cheques o chequeras</v>
          </cell>
        </row>
        <row r="9037">
          <cell r="B9037" t="str">
            <v>14111806 Formularios o cuestionarios de negocios</v>
          </cell>
        </row>
        <row r="9038">
          <cell r="B9038" t="str">
            <v>14111807 Libros comerciales para múltiples usos</v>
          </cell>
        </row>
        <row r="9039">
          <cell r="B9039" t="str">
            <v>14111808 Formatos contables o libros de contabilidad</v>
          </cell>
        </row>
        <row r="9040">
          <cell r="B9040" t="str">
            <v>14111809 Formas o libros de conocimientos de embarque</v>
          </cell>
        </row>
        <row r="9041">
          <cell r="B9041" t="str">
            <v>14111810 Formatos o libros de personal</v>
          </cell>
        </row>
        <row r="9042">
          <cell r="B9042" t="str">
            <v>14111811 Formatos o libros de ventas</v>
          </cell>
        </row>
        <row r="9043">
          <cell r="B9043" t="str">
            <v>14111812 Formatos o libros de inventarios</v>
          </cell>
        </row>
        <row r="9044">
          <cell r="B9044" t="str">
            <v>14111813 Formatos o libros de correspondencia</v>
          </cell>
        </row>
        <row r="9045">
          <cell r="B9045" t="str">
            <v>14111814 Formatos o libros de impuestos</v>
          </cell>
        </row>
        <row r="9046">
          <cell r="B9046" t="str">
            <v>14111815 Tarjetas de identificación</v>
          </cell>
        </row>
        <row r="9047">
          <cell r="B9047" t="str">
            <v>14111816 Tarjetas de huellas digitales de solicitante</v>
          </cell>
        </row>
        <row r="9048">
          <cell r="B9048" t="str">
            <v>14111817 Formato de verificación de depósito</v>
          </cell>
        </row>
        <row r="9049">
          <cell r="B9049" t="str">
            <v>14111818 Papel térmico</v>
          </cell>
        </row>
        <row r="9050">
          <cell r="B9050" t="str">
            <v>14111819 Formularios p libros de reservas</v>
          </cell>
        </row>
        <row r="9051">
          <cell r="B9051" t="str">
            <v>14111820 Formas o cupones de juegos de azar</v>
          </cell>
        </row>
        <row r="9052">
          <cell r="B9052" t="str">
            <v>14111821 Formatos o libros de órdenes</v>
          </cell>
        </row>
        <row r="9053">
          <cell r="B9053" t="str">
            <v>14111822 Formatos o libros de entregas</v>
          </cell>
        </row>
        <row r="9054">
          <cell r="B9054" t="str">
            <v>14111823 Formatos o libros de control</v>
          </cell>
        </row>
        <row r="9055">
          <cell r="B9055" t="str">
            <v>14111824 Libreta de prescripciones farmacéuticas</v>
          </cell>
        </row>
        <row r="9056">
          <cell r="B9056" t="str">
            <v>14111825 Menú</v>
          </cell>
        </row>
        <row r="9057">
          <cell r="B9057" t="str">
            <v>14111826 Certificados de nacimiento</v>
          </cell>
        </row>
        <row r="9058">
          <cell r="B9058" t="str">
            <v>14111827 Certificados de defunción</v>
          </cell>
        </row>
        <row r="9059">
          <cell r="B9059" t="str">
            <v>14111828 Papelería comercial membreteada</v>
          </cell>
        </row>
        <row r="9060">
          <cell r="B9060" t="str">
            <v>14121500 Cartón y papel para embalaje</v>
          </cell>
        </row>
        <row r="9061">
          <cell r="B9061" t="str">
            <v>14121501 Cartón blanqueado</v>
          </cell>
        </row>
        <row r="9062">
          <cell r="B9062" t="str">
            <v>14121502 Cartón no blanqueado</v>
          </cell>
        </row>
        <row r="9063">
          <cell r="B9063" t="str">
            <v>14121503 Cartón</v>
          </cell>
        </row>
        <row r="9064">
          <cell r="B9064" t="str">
            <v>14121504 Papel de empaque</v>
          </cell>
        </row>
        <row r="9065">
          <cell r="B9065" t="str">
            <v>14121505 Material de fibra</v>
          </cell>
        </row>
        <row r="9066">
          <cell r="B9066" t="str">
            <v>14121506 Fibra corrugada</v>
          </cell>
        </row>
        <row r="9067">
          <cell r="B9067" t="str">
            <v>14121507 Papel inhibidor de la corrosión volátil o vci</v>
          </cell>
        </row>
        <row r="9068">
          <cell r="B9068" t="str">
            <v>14121600 Papel de seda</v>
          </cell>
        </row>
        <row r="9069">
          <cell r="B9069" t="str">
            <v>14121601 Papel crepé sin blanquear</v>
          </cell>
        </row>
        <row r="9070">
          <cell r="B9070" t="str">
            <v>14121602 Papel crepé semi blanqueado</v>
          </cell>
        </row>
        <row r="9071">
          <cell r="B9071" t="str">
            <v>14121603 Pañuelos de papel resistentes a la humedad</v>
          </cell>
        </row>
        <row r="9072">
          <cell r="B9072" t="str">
            <v>14121604 Pañuelos de papel libres de ácido</v>
          </cell>
        </row>
        <row r="9073">
          <cell r="B9073" t="str">
            <v>14121605 Pañuelos de papel kraft</v>
          </cell>
        </row>
        <row r="9074">
          <cell r="B9074" t="str">
            <v>14121700 Papeles laminados</v>
          </cell>
        </row>
        <row r="9075">
          <cell r="B9075" t="str">
            <v>14121701 Papeles adheridos con película</v>
          </cell>
        </row>
        <row r="9076">
          <cell r="B9076" t="str">
            <v>14121702 Papeles cilindro o papel pesado multi – capas</v>
          </cell>
        </row>
        <row r="9077">
          <cell r="B9077" t="str">
            <v>14121703 Hojas de papel aluminio laminado</v>
          </cell>
        </row>
        <row r="9078">
          <cell r="B9078" t="str">
            <v>14121800 Papeles recubiertos</v>
          </cell>
        </row>
        <row r="9079">
          <cell r="B9079" t="str">
            <v>14121801 Papeles recubiertos de arcilla</v>
          </cell>
        </row>
        <row r="9080">
          <cell r="B9080" t="str">
            <v>14121802 Papeles recubiertos de polietileno</v>
          </cell>
        </row>
        <row r="9081">
          <cell r="B9081" t="str">
            <v>14121803 Papeles recubiertos de poliéster</v>
          </cell>
        </row>
        <row r="9082">
          <cell r="B9082" t="str">
            <v>14121804 Papeles recubiertos de silicona</v>
          </cell>
        </row>
        <row r="9083">
          <cell r="B9083" t="str">
            <v>14121805 Papeles recubiertos tratados con látex</v>
          </cell>
        </row>
        <row r="9084">
          <cell r="B9084" t="str">
            <v>14121806 Papel de parafinado</v>
          </cell>
        </row>
        <row r="9085">
          <cell r="B9085" t="str">
            <v>14121807 Papel mantequilla</v>
          </cell>
        </row>
        <row r="9086">
          <cell r="B9086" t="str">
            <v>14121808 Papel para congelador</v>
          </cell>
        </row>
        <row r="9087">
          <cell r="B9087" t="str">
            <v>14121809 Papel de enmascarar</v>
          </cell>
        </row>
        <row r="9088">
          <cell r="B9088" t="str">
            <v>14121810 Papeles carbón</v>
          </cell>
        </row>
        <row r="9089">
          <cell r="B9089" t="str">
            <v>14121811 Papeles de copiado sensibilizados</v>
          </cell>
        </row>
        <row r="9090">
          <cell r="B9090" t="str">
            <v>14121812 Papel de fotografía</v>
          </cell>
        </row>
        <row r="9091">
          <cell r="B9091" t="str">
            <v>14121900 Papel prensa y de offset</v>
          </cell>
        </row>
        <row r="9092">
          <cell r="B9092" t="str">
            <v>14121901 Papel periódico estándar</v>
          </cell>
        </row>
        <row r="9093">
          <cell r="B9093" t="str">
            <v>14121902 Papel periódico de colores</v>
          </cell>
        </row>
        <row r="9094">
          <cell r="B9094" t="str">
            <v>14121903 Papel periódico de alto brillo</v>
          </cell>
        </row>
        <row r="9095">
          <cell r="B9095" t="str">
            <v>14121904 Papel offset</v>
          </cell>
        </row>
        <row r="9096">
          <cell r="B9096" t="str">
            <v>14121905 Papeles tímpano</v>
          </cell>
        </row>
        <row r="9097">
          <cell r="B9097" t="str">
            <v>14122100 Papeles de base sin recubrir</v>
          </cell>
        </row>
        <row r="9098">
          <cell r="B9098" t="str">
            <v>14122101 Papel kraft súper calandrado</v>
          </cell>
        </row>
        <row r="9099">
          <cell r="B9099" t="str">
            <v>14122102 Papel kraft terminado o satinado en máquina</v>
          </cell>
        </row>
        <row r="9100">
          <cell r="B9100" t="str">
            <v>14122103 Papel no recubierto no tratado</v>
          </cell>
        </row>
        <row r="9101">
          <cell r="B9101" t="str">
            <v>14122104 Papel crepé no tratado</v>
          </cell>
        </row>
        <row r="9102">
          <cell r="B9102" t="str">
            <v>14122105 Papel crepé tratado con látex</v>
          </cell>
        </row>
        <row r="9103">
          <cell r="B9103" t="str">
            <v>14122106 Papel no recubierto tratado con látex</v>
          </cell>
        </row>
        <row r="9104">
          <cell r="B9104" t="str">
            <v>14122107 Papel base corrugado</v>
          </cell>
        </row>
        <row r="9105">
          <cell r="B9105" t="str">
            <v>14122200 Papeles especializados de uso industrial</v>
          </cell>
        </row>
        <row r="9106">
          <cell r="B9106" t="str">
            <v>14122201 Papel para germinación de semillas</v>
          </cell>
        </row>
        <row r="9107">
          <cell r="B9107" t="str">
            <v>14122202 Papel para bolsas de te</v>
          </cell>
        </row>
        <row r="9108">
          <cell r="B9108" t="str">
            <v>15101500 Petróleo y Destilados</v>
          </cell>
        </row>
        <row r="9109">
          <cell r="B9109" t="str">
            <v>15101502 Kerosene</v>
          </cell>
        </row>
        <row r="9110">
          <cell r="B9110" t="str">
            <v>15101503 Nafta</v>
          </cell>
        </row>
        <row r="9111">
          <cell r="B9111" t="str">
            <v>15101504 Combustible de aviación</v>
          </cell>
        </row>
        <row r="9112">
          <cell r="B9112" t="str">
            <v>15101505 Combustible diesel</v>
          </cell>
        </row>
        <row r="9113">
          <cell r="B9113" t="str">
            <v>15101506 Gasolina</v>
          </cell>
        </row>
        <row r="9114">
          <cell r="B9114" t="str">
            <v>15101507 Benceno</v>
          </cell>
        </row>
        <row r="9115">
          <cell r="B9115" t="str">
            <v>15101508 Petróleo crudo</v>
          </cell>
        </row>
        <row r="9116">
          <cell r="B9116" t="str">
            <v>15101509 Combustible marítimo</v>
          </cell>
        </row>
        <row r="9117">
          <cell r="B9117" t="str">
            <v>15101510 Condensado</v>
          </cell>
        </row>
        <row r="9118">
          <cell r="B9118" t="str">
            <v>15101511 Etanol</v>
          </cell>
        </row>
        <row r="9119">
          <cell r="B9119" t="str">
            <v>15101512 Coque de petróleo o petcoke</v>
          </cell>
        </row>
        <row r="9120">
          <cell r="B9120" t="str">
            <v>15101513 Combustible diesel para uso fuera de carretera</v>
          </cell>
        </row>
        <row r="9121">
          <cell r="B9121" t="str">
            <v>15101514 Gasolina regular menor a 91 octanos</v>
          </cell>
        </row>
        <row r="9122">
          <cell r="B9122" t="str">
            <v>15101515 Gasolina premium mayor o igual a 91 octanos</v>
          </cell>
        </row>
        <row r="9123">
          <cell r="B9123" t="str">
            <v>15101600 Combustibles sólidos o gelificados</v>
          </cell>
        </row>
        <row r="9124">
          <cell r="B9124" t="str">
            <v>15101601 Carbón sub – bituminosos o débil</v>
          </cell>
        </row>
        <row r="9125">
          <cell r="B9125" t="str">
            <v>15101602 Lignito</v>
          </cell>
        </row>
        <row r="9126">
          <cell r="B9126" t="str">
            <v>15101603 Turba</v>
          </cell>
        </row>
        <row r="9127">
          <cell r="B9127" t="str">
            <v>15101604 Coque</v>
          </cell>
        </row>
        <row r="9128">
          <cell r="B9128" t="str">
            <v>15101605 Carbón de leña o vegetal</v>
          </cell>
        </row>
        <row r="9129">
          <cell r="B9129" t="str">
            <v>15101606 Combustibles de alcohol gelatinoso</v>
          </cell>
        </row>
        <row r="9130">
          <cell r="B9130" t="str">
            <v>15101607 Hexaminas</v>
          </cell>
        </row>
        <row r="9131">
          <cell r="B9131" t="str">
            <v>15101608 Trioxanos</v>
          </cell>
        </row>
        <row r="9132">
          <cell r="B9132" t="str">
            <v>15101609 Briqueta</v>
          </cell>
        </row>
        <row r="9133">
          <cell r="B9133" t="str">
            <v>15101610 Carbón de cascara de coco</v>
          </cell>
        </row>
        <row r="9134">
          <cell r="B9134" t="str">
            <v>15101611 Antracita o carbón duro</v>
          </cell>
        </row>
        <row r="9135">
          <cell r="B9135" t="str">
            <v>15101612 Carbón metalúrgico</v>
          </cell>
        </row>
        <row r="9136">
          <cell r="B9136" t="str">
            <v>15101613 Carbón sin procesar</v>
          </cell>
        </row>
        <row r="9137">
          <cell r="B9137" t="str">
            <v>15101614 Carbón energético</v>
          </cell>
        </row>
        <row r="9138">
          <cell r="B9138" t="str">
            <v>15101700 Aceites combustibles</v>
          </cell>
        </row>
        <row r="9139">
          <cell r="B9139" t="str">
            <v>15101701 Fuel oil de calefacción # 2</v>
          </cell>
        </row>
        <row r="9140">
          <cell r="B9140" t="str">
            <v>15101702 Fuel oils pesados residuales # 4 ó # 6</v>
          </cell>
        </row>
        <row r="9141">
          <cell r="B9141" t="str">
            <v>15101800 Combustibles o biocombustibles líquidos basados en plantas</v>
          </cell>
        </row>
        <row r="9142">
          <cell r="B9142" t="str">
            <v>15101801 Biodiesel</v>
          </cell>
        </row>
        <row r="9143">
          <cell r="B9143" t="str">
            <v>15111500 Combustibles gaseosos</v>
          </cell>
        </row>
        <row r="9144">
          <cell r="B9144" t="str">
            <v>15111501 Propano</v>
          </cell>
        </row>
        <row r="9145">
          <cell r="B9145" t="str">
            <v>15111502 Metano</v>
          </cell>
        </row>
        <row r="9146">
          <cell r="B9146" t="str">
            <v>15111503 Propileno</v>
          </cell>
        </row>
        <row r="9147">
          <cell r="B9147" t="str">
            <v>15111504 Etileno</v>
          </cell>
        </row>
        <row r="9148">
          <cell r="B9148" t="str">
            <v>15111505 Butano</v>
          </cell>
        </row>
        <row r="9149">
          <cell r="B9149" t="str">
            <v>15111506 Acetileno</v>
          </cell>
        </row>
        <row r="9150">
          <cell r="B9150" t="str">
            <v>15111507 Gas de agua o gas productor</v>
          </cell>
        </row>
        <row r="9151">
          <cell r="B9151" t="str">
            <v>15111508 Gas de carbón</v>
          </cell>
        </row>
        <row r="9152">
          <cell r="B9152" t="str">
            <v>15111509 Gas metilacetileno propadieno mapp</v>
          </cell>
        </row>
        <row r="9153">
          <cell r="B9153" t="str">
            <v>15111510 Gas licuado de petróleo</v>
          </cell>
        </row>
        <row r="9154">
          <cell r="B9154" t="str">
            <v>15111511 Gas natural licuado gnl</v>
          </cell>
        </row>
        <row r="9155">
          <cell r="B9155" t="str">
            <v>15111512 Gas natural</v>
          </cell>
        </row>
        <row r="9156">
          <cell r="B9156" t="str">
            <v>15111700 Aditivos para carburante</v>
          </cell>
        </row>
        <row r="9157">
          <cell r="B9157" t="str">
            <v>15111701 Espesantes de combustible</v>
          </cell>
        </row>
        <row r="9158">
          <cell r="B9158" t="str">
            <v>15111702 Inhibidores de hielo para sistemas de combustibles</v>
          </cell>
        </row>
        <row r="9159">
          <cell r="B9159" t="str">
            <v>15121500 Preparados lubricantes</v>
          </cell>
        </row>
        <row r="9160">
          <cell r="B9160" t="str">
            <v>15121501 Aceite motor</v>
          </cell>
        </row>
        <row r="9161">
          <cell r="B9161" t="str">
            <v>15121502 Aceite de corte</v>
          </cell>
        </row>
        <row r="9162">
          <cell r="B9162" t="str">
            <v>15121503 Aceite de engranajes</v>
          </cell>
        </row>
        <row r="9163">
          <cell r="B9163" t="str">
            <v>15121504 Aceite hidráulico</v>
          </cell>
        </row>
        <row r="9164">
          <cell r="B9164" t="str">
            <v>15121505 Aceite de transformador o aislador</v>
          </cell>
        </row>
        <row r="9165">
          <cell r="B9165" t="str">
            <v>15121508 Aceite de transmisión</v>
          </cell>
        </row>
        <row r="9166">
          <cell r="B9166" t="str">
            <v>15121509 Aceite de frenos</v>
          </cell>
        </row>
        <row r="9167">
          <cell r="B9167" t="str">
            <v>15121510 Anti – excoriación</v>
          </cell>
        </row>
        <row r="9168">
          <cell r="B9168" t="str">
            <v>15121511 Pastas de ensamble</v>
          </cell>
        </row>
        <row r="9169">
          <cell r="B9169" t="str">
            <v>15121512 Anti adhesivos</v>
          </cell>
        </row>
        <row r="9170">
          <cell r="B9170" t="str">
            <v>15121513 Lubricantes de grafito</v>
          </cell>
        </row>
        <row r="9171">
          <cell r="B9171" t="str">
            <v>15121514 Lubricantes espray</v>
          </cell>
        </row>
        <row r="9172">
          <cell r="B9172" t="str">
            <v>15121515 Compuestos anti – adherentes o anti – manchas</v>
          </cell>
        </row>
        <row r="9173">
          <cell r="B9173" t="str">
            <v>15121516 Eliminador de fugas</v>
          </cell>
        </row>
        <row r="9174">
          <cell r="B9174" t="str">
            <v>15121517 Jabones lubricantes</v>
          </cell>
        </row>
        <row r="9175">
          <cell r="B9175" t="str">
            <v>15121518 Fluidos de amortiguación</v>
          </cell>
        </row>
        <row r="9176">
          <cell r="B9176" t="str">
            <v>15121519 Aceites de lubricación de relojes</v>
          </cell>
        </row>
        <row r="9177">
          <cell r="B9177" t="str">
            <v>15121520 Lubricantes de propósito general</v>
          </cell>
        </row>
        <row r="9178">
          <cell r="B9178" t="str">
            <v>15121521 Aceites para lubricación de bombas</v>
          </cell>
        </row>
        <row r="9179">
          <cell r="B9179" t="str">
            <v>15121522 Aceites para lubricación de armas</v>
          </cell>
        </row>
        <row r="9180">
          <cell r="B9180" t="str">
            <v>15121523 Fluidos para preparación de lentes</v>
          </cell>
        </row>
        <row r="9181">
          <cell r="B9181" t="str">
            <v>15121524 Aceites de templado</v>
          </cell>
        </row>
        <row r="9182">
          <cell r="B9182" t="str">
            <v>15121525 Aceite atemperante</v>
          </cell>
        </row>
        <row r="9183">
          <cell r="B9183" t="str">
            <v>15121526 Lubricantes para equipo de procesamiento de alimentos</v>
          </cell>
        </row>
        <row r="9184">
          <cell r="B9184" t="str">
            <v>15121527 Aceite de turbina</v>
          </cell>
        </row>
        <row r="9185">
          <cell r="B9185" t="str">
            <v>15121528 Fluido hidráulico resistente al fuego</v>
          </cell>
        </row>
        <row r="9186">
          <cell r="B9186" t="str">
            <v>15121529 Aceite para máquinas de refrigeración</v>
          </cell>
        </row>
        <row r="9187">
          <cell r="B9187" t="str">
            <v>15121530 Aceite o fluido de transferencia de calor</v>
          </cell>
        </row>
        <row r="9188">
          <cell r="B9188" t="str">
            <v>15121800 Anticorrosivos</v>
          </cell>
        </row>
        <row r="9189">
          <cell r="B9189" t="str">
            <v>15121801 Repelente de humedad</v>
          </cell>
        </row>
        <row r="9190">
          <cell r="B9190" t="str">
            <v>15121802 Lubricante anti – corrosión</v>
          </cell>
        </row>
        <row r="9191">
          <cell r="B9191" t="str">
            <v>15121803 Removedor de óxido</v>
          </cell>
        </row>
        <row r="9192">
          <cell r="B9192" t="str">
            <v>15121804 Preparación contra óxido</v>
          </cell>
        </row>
        <row r="9193">
          <cell r="B9193" t="str">
            <v>15121805 Pastas anti – soldado</v>
          </cell>
        </row>
        <row r="9194">
          <cell r="B9194" t="str">
            <v>15121806 Aceites penetrantes</v>
          </cell>
        </row>
        <row r="9195">
          <cell r="B9195" t="str">
            <v>15121807 Anticongelante</v>
          </cell>
        </row>
        <row r="9196">
          <cell r="B9196" t="str">
            <v>15121900 Grasas</v>
          </cell>
        </row>
        <row r="9197">
          <cell r="B9197" t="str">
            <v>15121901 Grasa de silicona</v>
          </cell>
        </row>
        <row r="9198">
          <cell r="B9198" t="str">
            <v>15121902 Grasa</v>
          </cell>
        </row>
        <row r="9199">
          <cell r="B9199" t="str">
            <v>15121903 Grasa fluoropolímero</v>
          </cell>
        </row>
        <row r="9200">
          <cell r="B9200" t="str">
            <v>15121904 Grasa de lana</v>
          </cell>
        </row>
        <row r="9201">
          <cell r="B9201" t="str">
            <v>15121905 Grasa térmica</v>
          </cell>
        </row>
        <row r="9202">
          <cell r="B9202" t="str">
            <v>15131500 Combustible nuclear</v>
          </cell>
        </row>
        <row r="9203">
          <cell r="B9203" t="str">
            <v>15131502 Uranio empobrecido</v>
          </cell>
        </row>
        <row r="9204">
          <cell r="B9204" t="str">
            <v>15131503 Uranio enriquecido</v>
          </cell>
        </row>
        <row r="9205">
          <cell r="B9205" t="str">
            <v>15131504 Iridio</v>
          </cell>
        </row>
        <row r="9206">
          <cell r="B9206" t="str">
            <v>15131505 Plutonio enriquecido</v>
          </cell>
        </row>
        <row r="9207">
          <cell r="B9207" t="str">
            <v>15131506 Plutonio empobrecido</v>
          </cell>
        </row>
        <row r="9208">
          <cell r="B9208" t="str">
            <v>15131600 Instalación de combustible de fisión</v>
          </cell>
        </row>
        <row r="9209">
          <cell r="B9209" t="str">
            <v>15131601 Barra de combustible nuclear</v>
          </cell>
        </row>
        <row r="9210">
          <cell r="B9210" t="str">
            <v>20101500 Equipo de corte</v>
          </cell>
        </row>
        <row r="9211">
          <cell r="B9211" t="str">
            <v>20101501 Equipo de minería continua</v>
          </cell>
        </row>
        <row r="9212">
          <cell r="B9212" t="str">
            <v>20101502 Cizallas de pared alta</v>
          </cell>
        </row>
        <row r="9213">
          <cell r="B9213" t="str">
            <v>20101503 Cortadores de carbón</v>
          </cell>
        </row>
        <row r="9214">
          <cell r="B9214" t="str">
            <v>20101504 Cortadores de roca</v>
          </cell>
        </row>
        <row r="9215">
          <cell r="B9215" t="str">
            <v>20101505 Cadena de corte para minería</v>
          </cell>
        </row>
        <row r="9216">
          <cell r="B9216" t="str">
            <v>20101506 Barra de corte</v>
          </cell>
        </row>
        <row r="9217">
          <cell r="B9217" t="str">
            <v>20101600 Cribas y equipos de alimentación</v>
          </cell>
        </row>
        <row r="9218">
          <cell r="B9218" t="str">
            <v>20101601 Pantallas</v>
          </cell>
        </row>
        <row r="9219">
          <cell r="B9219" t="str">
            <v>20101602 Alimentadores</v>
          </cell>
        </row>
        <row r="9220">
          <cell r="B9220" t="str">
            <v>20101603 Pantalla de hoyo de desagüe</v>
          </cell>
        </row>
        <row r="9221">
          <cell r="B9221" t="str">
            <v>20101617 Motorreductor</v>
          </cell>
        </row>
        <row r="9222">
          <cell r="B9222" t="str">
            <v>20101618 Canaleta alimentadora</v>
          </cell>
        </row>
        <row r="9223">
          <cell r="B9223" t="str">
            <v>20101619 Banda alimentadora para pesar</v>
          </cell>
        </row>
        <row r="9224">
          <cell r="B9224" t="str">
            <v>20101620 Vibro – alimentador electromagnético</v>
          </cell>
        </row>
        <row r="9225">
          <cell r="B9225" t="str">
            <v>20101621 Vibro – alimentador electromecánico</v>
          </cell>
        </row>
        <row r="9226">
          <cell r="B9226" t="str">
            <v>20101700 Trituradoras, quebrantadoras y amoladores</v>
          </cell>
        </row>
        <row r="9227">
          <cell r="B9227" t="str">
            <v>20101701 Trituradores de roca</v>
          </cell>
        </row>
        <row r="9228">
          <cell r="B9228" t="str">
            <v>20101702 Trituradores de rollo</v>
          </cell>
        </row>
        <row r="9229">
          <cell r="B9229" t="str">
            <v>20101703 Trituradores de cono</v>
          </cell>
        </row>
        <row r="9230">
          <cell r="B9230" t="str">
            <v>20101704 Trituradores giratorios</v>
          </cell>
        </row>
        <row r="9231">
          <cell r="B9231" t="str">
            <v>20101705 Trituradores de impacto</v>
          </cell>
        </row>
        <row r="9232">
          <cell r="B9232" t="str">
            <v>20101706 Trituradores de mandíbula</v>
          </cell>
        </row>
        <row r="9233">
          <cell r="B9233" t="str">
            <v>20101707 Plantas de trituración</v>
          </cell>
        </row>
        <row r="9234">
          <cell r="B9234" t="str">
            <v>20101708 Molino de varilla</v>
          </cell>
        </row>
        <row r="9235">
          <cell r="B9235" t="str">
            <v>20101709 Molino de bola</v>
          </cell>
        </row>
        <row r="9236">
          <cell r="B9236" t="str">
            <v>20101710 Maquinaria de pulverización</v>
          </cell>
        </row>
        <row r="9237">
          <cell r="B9237" t="str">
            <v>20101711 Rompedores de roca</v>
          </cell>
        </row>
        <row r="9238">
          <cell r="B9238" t="str">
            <v>20101712 Moledores de roca</v>
          </cell>
        </row>
        <row r="9239">
          <cell r="B9239" t="str">
            <v>20101713 Moledoras de ciclón o vórtex</v>
          </cell>
        </row>
        <row r="9240">
          <cell r="B9240" t="str">
            <v>20101714 Placas de mandíbula</v>
          </cell>
        </row>
        <row r="9241">
          <cell r="B9241" t="str">
            <v>20101715 Broca trituradora</v>
          </cell>
        </row>
        <row r="9242">
          <cell r="B9242" t="str">
            <v>20101716 Martillo triturador</v>
          </cell>
        </row>
        <row r="9243">
          <cell r="B9243" t="str">
            <v>20101800 Sistemas mecanizados de soporte en tierra</v>
          </cell>
        </row>
        <row r="9244">
          <cell r="B9244" t="str">
            <v>20101801 Apernador de cable</v>
          </cell>
        </row>
        <row r="9245">
          <cell r="B9245" t="str">
            <v>20101802 Apernador de tijera</v>
          </cell>
        </row>
        <row r="9246">
          <cell r="B9246" t="str">
            <v>20101803 Apernador de boom</v>
          </cell>
        </row>
        <row r="9247">
          <cell r="B9247" t="str">
            <v>20101804 Equipo para aplicar concreto lanzado o shotcrete</v>
          </cell>
        </row>
        <row r="9248">
          <cell r="B9248" t="str">
            <v>20101805 Repuestos o accesorios de sistema mecanizado de soporte en tierra</v>
          </cell>
        </row>
        <row r="9249">
          <cell r="B9249" t="str">
            <v>20101810 Conmutadores</v>
          </cell>
        </row>
        <row r="9250">
          <cell r="B9250" t="str">
            <v>20101900 Sistemas secundarios de ruptura de roca</v>
          </cell>
        </row>
        <row r="9251">
          <cell r="B9251" t="str">
            <v>20101901 Sistema blockholer o taladro y cargue</v>
          </cell>
        </row>
        <row r="9252">
          <cell r="B9252" t="str">
            <v>20101902 Sistemas de impacto repetitivo</v>
          </cell>
        </row>
        <row r="9253">
          <cell r="B9253" t="str">
            <v>20101903 Repuestos o accesorios de sistema secundario de ruptura de roca</v>
          </cell>
        </row>
        <row r="9254">
          <cell r="B9254" t="str">
            <v>20102000 Sistemas de exploración y desarrollo</v>
          </cell>
        </row>
        <row r="9255">
          <cell r="B9255" t="str">
            <v>20102001 Taladros de barreno profundo en el hoyo ith o abajo del hoyo dth</v>
          </cell>
        </row>
        <row r="9256">
          <cell r="B9256" t="str">
            <v>20102002 Taladros de barreo profundo de martillo superior</v>
          </cell>
        </row>
        <row r="9257">
          <cell r="B9257" t="str">
            <v>20102003 Jumbos neumáticos para perforación de pozos</v>
          </cell>
        </row>
        <row r="9258">
          <cell r="B9258" t="str">
            <v>20102004 Jumbos hidráulicos para perforación de pozos</v>
          </cell>
        </row>
        <row r="9259">
          <cell r="B9259" t="str">
            <v>20102005 Jumbos neumáticos de desarrollo horizontal</v>
          </cell>
        </row>
        <row r="9260">
          <cell r="B9260" t="str">
            <v>20102006 Jumbos hidráulicos de desarrollo horizontal</v>
          </cell>
        </row>
        <row r="9261">
          <cell r="B9261" t="str">
            <v>20102007 Taladros de núcleo</v>
          </cell>
        </row>
        <row r="9262">
          <cell r="B9262" t="str">
            <v>20102008 Repuestos o accesorios de sistema de exploración o desarrollo</v>
          </cell>
        </row>
        <row r="9263">
          <cell r="B9263" t="str">
            <v>20102100 Barrenas de rocas</v>
          </cell>
        </row>
        <row r="9264">
          <cell r="B9264" t="str">
            <v>20102101 Taladros de roca neumáticos</v>
          </cell>
        </row>
        <row r="9265">
          <cell r="B9265" t="str">
            <v>20102102 Taladros de roca hidráulicos</v>
          </cell>
        </row>
        <row r="9266">
          <cell r="B9266" t="str">
            <v>20102103 Taladros de roca manuales</v>
          </cell>
        </row>
        <row r="9267">
          <cell r="B9267" t="str">
            <v>20102104 Repuestos y accesorios de taladros de roca</v>
          </cell>
        </row>
        <row r="9268">
          <cell r="B9268" t="str">
            <v>20102105 Broca o barrena de acero</v>
          </cell>
        </row>
        <row r="9269">
          <cell r="B9269" t="str">
            <v>20102106 Broca o barrena de vacío</v>
          </cell>
        </row>
        <row r="9270">
          <cell r="B9270" t="str">
            <v>20102200 Maquinaria de cargue de explosivos</v>
          </cell>
        </row>
        <row r="9271">
          <cell r="B9271" t="str">
            <v>20102201 Maquinaria para cargar nitrato de amonio y fuel oil - anfo</v>
          </cell>
        </row>
        <row r="9272">
          <cell r="B9272" t="str">
            <v>20102202 Maquinaria para cargar emulsión</v>
          </cell>
        </row>
        <row r="9273">
          <cell r="B9273" t="str">
            <v>20102203 Repuestos y accesorios para maquinaria de cargue de explosivos</v>
          </cell>
        </row>
        <row r="9274">
          <cell r="B9274" t="str">
            <v>20102300 Vehículos de servicio de minería subterránea</v>
          </cell>
        </row>
        <row r="9275">
          <cell r="B9275" t="str">
            <v>20102301 Transporte de personal</v>
          </cell>
        </row>
        <row r="9276">
          <cell r="B9276" t="str">
            <v>20102302 Vehículos grúa</v>
          </cell>
        </row>
        <row r="9277">
          <cell r="B9277" t="str">
            <v>20102303 Cama bajas para el transporte de material</v>
          </cell>
        </row>
        <row r="9278">
          <cell r="B9278" t="str">
            <v>20102304 Transportadores de carga a granel</v>
          </cell>
        </row>
        <row r="9279">
          <cell r="B9279" t="str">
            <v>20102305 Vehículos utilitarios</v>
          </cell>
        </row>
        <row r="9280">
          <cell r="B9280" t="str">
            <v>20102306 Vehículos de plataforma elevable o elevadores de tijera</v>
          </cell>
        </row>
        <row r="9281">
          <cell r="B9281" t="str">
            <v>20102307 Repuestos o accesorios de vehículo de servicio minero subterráneo</v>
          </cell>
        </row>
        <row r="9282">
          <cell r="B9282" t="str">
            <v>20111500 Equipo de exploración y perforación</v>
          </cell>
        </row>
        <row r="9283">
          <cell r="B9283" t="str">
            <v>20111504 Equipos para perforar pozos de agua</v>
          </cell>
        </row>
        <row r="9284">
          <cell r="B9284" t="str">
            <v>20111505 Equipo para la exploración de uranio</v>
          </cell>
        </row>
        <row r="9285">
          <cell r="B9285" t="str">
            <v>20111600 Maquinaria de perforación y explotación</v>
          </cell>
        </row>
        <row r="9286">
          <cell r="B9286" t="str">
            <v>20111601 Maquinaria de sondeo o de perforación</v>
          </cell>
        </row>
        <row r="9287">
          <cell r="B9287" t="str">
            <v>20111602 Maquinaria de ensamble en fondo de pozo</v>
          </cell>
        </row>
        <row r="9288">
          <cell r="B9288" t="str">
            <v>20111603 Martillos perforadores</v>
          </cell>
        </row>
        <row r="9289">
          <cell r="B9289" t="str">
            <v>20111604 Taladro sobre orugas</v>
          </cell>
        </row>
        <row r="9290">
          <cell r="B9290" t="str">
            <v>20111606 Vibradores neumáticos</v>
          </cell>
        </row>
        <row r="9291">
          <cell r="B9291" t="str">
            <v>20111607 Maquinaria para hacer túneles</v>
          </cell>
        </row>
        <row r="9292">
          <cell r="B9292" t="str">
            <v>20111608 Martillos de poder</v>
          </cell>
        </row>
        <row r="9293">
          <cell r="B9293" t="str">
            <v>20111609 Taladro de platina</v>
          </cell>
        </row>
        <row r="9294">
          <cell r="B9294" t="str">
            <v>20111610 Maquinaria de inspección de alcantarillas</v>
          </cell>
        </row>
        <row r="9295">
          <cell r="B9295" t="str">
            <v>20111611 Taladros giratorios</v>
          </cell>
        </row>
        <row r="9296">
          <cell r="B9296" t="str">
            <v>20111612 Taladros de perforación de pozos</v>
          </cell>
        </row>
        <row r="9297">
          <cell r="B9297" t="str">
            <v>20111613 Taladros de barreno profundo</v>
          </cell>
        </row>
        <row r="9298">
          <cell r="B9298" t="str">
            <v>20111614 Brocas industriales</v>
          </cell>
        </row>
        <row r="9299">
          <cell r="B9299" t="str">
            <v>20111615 Perforadora de avance</v>
          </cell>
        </row>
        <row r="9300">
          <cell r="B9300" t="str">
            <v>20111616 Torre de perforación</v>
          </cell>
        </row>
        <row r="9301">
          <cell r="B9301" t="str">
            <v>20111617 Carros de perforación</v>
          </cell>
        </row>
        <row r="9302">
          <cell r="B9302" t="str">
            <v>20111618 Caña de pecar de fondo de pozo</v>
          </cell>
        </row>
        <row r="9303">
          <cell r="B9303" t="str">
            <v>20111619 Cono de perforación de pozos</v>
          </cell>
        </row>
        <row r="9304">
          <cell r="B9304" t="str">
            <v>20111620 Agarre de martillo</v>
          </cell>
        </row>
        <row r="9305">
          <cell r="B9305" t="str">
            <v>20111621 Oscilador de revestimiento</v>
          </cell>
        </row>
        <row r="9306">
          <cell r="B9306" t="str">
            <v>20111622 Taladro de circulación reversa</v>
          </cell>
        </row>
        <row r="9307">
          <cell r="B9307" t="str">
            <v>20111623 Almeja de diafragma de muro</v>
          </cell>
        </row>
        <row r="9308">
          <cell r="B9308" t="str">
            <v>20111700 Accesorios de perforación y explotación</v>
          </cell>
        </row>
        <row r="9309">
          <cell r="B9309" t="str">
            <v>20111701 Instrumentos audiovisuales para inspección de pozos</v>
          </cell>
        </row>
        <row r="9310">
          <cell r="B9310" t="str">
            <v>20111702 Tapones o anclajes de tubos</v>
          </cell>
        </row>
        <row r="9311">
          <cell r="B9311" t="str">
            <v>20111703 Recubrimientos de perforación</v>
          </cell>
        </row>
        <row r="9312">
          <cell r="B9312" t="str">
            <v>20111704 Pantallas de perforación</v>
          </cell>
        </row>
        <row r="9313">
          <cell r="B9313" t="str">
            <v>20111705 Puntos de pozo</v>
          </cell>
        </row>
        <row r="9314">
          <cell r="B9314" t="str">
            <v>20111706 Cuñas de perforación</v>
          </cell>
        </row>
        <row r="9315">
          <cell r="B9315" t="str">
            <v>20111707 Adaptadores de herramientas de perforación</v>
          </cell>
        </row>
        <row r="9316">
          <cell r="B9316" t="str">
            <v>20111708 Columnas de perforación</v>
          </cell>
        </row>
        <row r="9317">
          <cell r="B9317" t="str">
            <v>20111709 Herramientas o kits de accesorios para perforar pozos</v>
          </cell>
        </row>
        <row r="9318">
          <cell r="B9318" t="str">
            <v>20111710 Kit de reparación de tapones y tuberías de perforación</v>
          </cell>
        </row>
        <row r="9319">
          <cell r="B9319" t="str">
            <v>20111711 Partes y accesorios de tuberías de perforación</v>
          </cell>
        </row>
        <row r="9320">
          <cell r="B9320" t="str">
            <v>20111712 Tubo de lavado</v>
          </cell>
        </row>
        <row r="9321">
          <cell r="B9321" t="str">
            <v>20111713 Mástil de perforación</v>
          </cell>
        </row>
        <row r="9322">
          <cell r="B9322" t="str">
            <v>20111714 Conector de tubería flexible</v>
          </cell>
        </row>
        <row r="9323">
          <cell r="B9323" t="str">
            <v>20111715 Recubrimiento de tajo del sitio del pozo</v>
          </cell>
        </row>
        <row r="9324">
          <cell r="B9324" t="str">
            <v>20121000 Equipo acidificante</v>
          </cell>
        </row>
        <row r="9325">
          <cell r="B9325" t="str">
            <v>20121001 Unidades de mezcla acidificante</v>
          </cell>
        </row>
        <row r="9326">
          <cell r="B9326" t="str">
            <v>20121002 Sensores de densidad acidificante</v>
          </cell>
        </row>
        <row r="9327">
          <cell r="B9327" t="str">
            <v>20121003 Unidades de bombeo acidificante</v>
          </cell>
        </row>
        <row r="9328">
          <cell r="B9328" t="str">
            <v>20121004 Unidades acidificantes</v>
          </cell>
        </row>
        <row r="9329">
          <cell r="B9329" t="str">
            <v>20121005 Tubería de aire acidificante</v>
          </cell>
        </row>
        <row r="9330">
          <cell r="B9330" t="str">
            <v>20121006 Inyectores de bola acidificantes</v>
          </cell>
        </row>
        <row r="9331">
          <cell r="B9331" t="str">
            <v>20121007 Equipo de ácido líquido a granel</v>
          </cell>
        </row>
        <row r="9332">
          <cell r="B9332" t="str">
            <v>20121008 Cajas de gota acidificante</v>
          </cell>
        </row>
        <row r="9333">
          <cell r="B9333" t="str">
            <v>20121009 Medidores de acidificación</v>
          </cell>
        </row>
        <row r="9334">
          <cell r="B9334" t="str">
            <v>20121010 Cajas de unión de acidificación</v>
          </cell>
        </row>
        <row r="9335">
          <cell r="B9335" t="str">
            <v>20121011 Sensores de presión de acidificación</v>
          </cell>
        </row>
        <row r="9336">
          <cell r="B9336" t="str">
            <v>20121012 Tubería de proceso acidificante</v>
          </cell>
        </row>
        <row r="9337">
          <cell r="B9337" t="str">
            <v>20121013 Uniones estrechas de acidificación</v>
          </cell>
        </row>
        <row r="9338">
          <cell r="B9338" t="str">
            <v>20121014 Pivotes de acidificación</v>
          </cell>
        </row>
        <row r="9339">
          <cell r="B9339" t="str">
            <v>20121015 Hierros de tratamiento de acidificación</v>
          </cell>
        </row>
        <row r="9340">
          <cell r="B9340" t="str">
            <v>20121016 Protectores de árboles de acidificación</v>
          </cell>
        </row>
        <row r="9341">
          <cell r="B9341" t="str">
            <v>20121100 Equipo para cementar</v>
          </cell>
        </row>
        <row r="9342">
          <cell r="B9342" t="str">
            <v>20121101 Unidades de mezclado</v>
          </cell>
        </row>
        <row r="9343">
          <cell r="B9343" t="str">
            <v>20121102 Tapones de puente</v>
          </cell>
        </row>
        <row r="9344">
          <cell r="B9344" t="str">
            <v>20121103 Equipo de cemento líquido a granel</v>
          </cell>
        </row>
        <row r="9345">
          <cell r="B9345" t="str">
            <v>20121104 Equipo de material de cemento a granel</v>
          </cell>
        </row>
        <row r="9346">
          <cell r="B9346" t="str">
            <v>20121105 Sensores de densidad del cemento</v>
          </cell>
        </row>
        <row r="9347">
          <cell r="B9347" t="str">
            <v>20121106 Unidades de flotación de cemento a granel</v>
          </cell>
        </row>
        <row r="9348">
          <cell r="B9348" t="str">
            <v>20121107 Herramientas de flotación de cemento</v>
          </cell>
        </row>
        <row r="9349">
          <cell r="B9349" t="str">
            <v>20121108 Tapones limpiadores de equipo de flotación de cemento</v>
          </cell>
        </row>
        <row r="9350">
          <cell r="B9350" t="str">
            <v>20121109 Unidades de bombeo de cemento</v>
          </cell>
        </row>
        <row r="9351">
          <cell r="B9351" t="str">
            <v>20121110 Retenedores de cemento</v>
          </cell>
        </row>
        <row r="9352">
          <cell r="B9352" t="str">
            <v>20121111 Centralizadores</v>
          </cell>
        </row>
        <row r="9353">
          <cell r="B9353" t="str">
            <v>20121112 Acoples de pestillo expreso</v>
          </cell>
        </row>
        <row r="9354">
          <cell r="B9354" t="str">
            <v>20121113 Collares de flotación</v>
          </cell>
        </row>
        <row r="9355">
          <cell r="B9355" t="str">
            <v>20121114 Zapatas de flotación</v>
          </cell>
        </row>
        <row r="9356">
          <cell r="B9356" t="str">
            <v>20121115 Herramientas para cementación de campos petroleros</v>
          </cell>
        </row>
        <row r="9357">
          <cell r="B9357" t="str">
            <v>20121116 Tapones recuperables de cementación</v>
          </cell>
        </row>
        <row r="9358">
          <cell r="B9358" t="str">
            <v>20121118 Cabezales de cemento bajo el mar</v>
          </cell>
        </row>
        <row r="9359">
          <cell r="B9359" t="str">
            <v>20121119 Cabezales de cemento en superficie</v>
          </cell>
        </row>
        <row r="9360">
          <cell r="B9360" t="str">
            <v>20121120 Centralizador de arco</v>
          </cell>
        </row>
        <row r="9361">
          <cell r="B9361" t="str">
            <v>20121121 Centralizador de cuchilla</v>
          </cell>
        </row>
        <row r="9362">
          <cell r="B9362" t="str">
            <v>20121122 Centralizador sub de arco</v>
          </cell>
        </row>
        <row r="9363">
          <cell r="B9363" t="str">
            <v>20121123 Kit de herramientas de cementación</v>
          </cell>
        </row>
        <row r="9364">
          <cell r="B9364" t="str">
            <v>20121124 Kit de equipo de flotación de cemento</v>
          </cell>
        </row>
        <row r="9365">
          <cell r="B9365" t="str">
            <v>20121125 Kit de retención de cemento</v>
          </cell>
        </row>
        <row r="9366">
          <cell r="B9366" t="str">
            <v>20121126 Partes y accesorios del centralizador</v>
          </cell>
        </row>
        <row r="9367">
          <cell r="B9367" t="str">
            <v>20121127 Estabilizador</v>
          </cell>
        </row>
        <row r="9368">
          <cell r="B9368" t="str">
            <v>20121128 Herramienta de torque y arrastre de reducción</v>
          </cell>
        </row>
        <row r="9369">
          <cell r="B9369" t="str">
            <v>20121129 Partes y accesorios de la herramienta de torque y arrastre de reducción</v>
          </cell>
        </row>
        <row r="9370">
          <cell r="B9370" t="str">
            <v>20121130 Partes y accesorios del tapón de puente</v>
          </cell>
        </row>
        <row r="9371">
          <cell r="B9371" t="str">
            <v>20121200 Equipo de fracturar</v>
          </cell>
        </row>
        <row r="9372">
          <cell r="B9372" t="str">
            <v>20121201 Equipo de fractura líquida a granel</v>
          </cell>
        </row>
        <row r="9373">
          <cell r="B9373" t="str">
            <v>20121202 Equipo de fractura a granel usando unidades de soporte</v>
          </cell>
        </row>
        <row r="9374">
          <cell r="B9374" t="str">
            <v>20121203 Unidades de control de fracturación</v>
          </cell>
        </row>
        <row r="9375">
          <cell r="B9375" t="str">
            <v>20121204 Sensores de densidad de fracturación</v>
          </cell>
        </row>
        <row r="9376">
          <cell r="B9376" t="str">
            <v>20121205 Unidades múltiples de fracturación</v>
          </cell>
        </row>
        <row r="9377">
          <cell r="B9377" t="str">
            <v>20121206 Equipo de transporte de fracturación usando unidades de soporte</v>
          </cell>
        </row>
        <row r="9378">
          <cell r="B9378" t="str">
            <v>20121207 Unidades de bombeo de fracturación</v>
          </cell>
        </row>
        <row r="9379">
          <cell r="B9379" t="str">
            <v>20121208 Unidades de mezclado de lechada fracturación</v>
          </cell>
        </row>
        <row r="9380">
          <cell r="B9380" t="str">
            <v>20121209 Unidades de mezcla de gel</v>
          </cell>
        </row>
        <row r="9381">
          <cell r="B9381" t="str">
            <v>20121210 Misiles de fracturación</v>
          </cell>
        </row>
        <row r="9382">
          <cell r="B9382" t="str">
            <v>20121211 Monitores de integridad de bombeo</v>
          </cell>
        </row>
        <row r="9383">
          <cell r="B9383" t="str">
            <v>20121212 Tapones de servicio de fracturación</v>
          </cell>
        </row>
        <row r="9384">
          <cell r="B9384" t="str">
            <v>20121213 Unidades de estimulación de bombeo</v>
          </cell>
        </row>
        <row r="9385">
          <cell r="B9385" t="str">
            <v>20121300 Equipo de control de arena</v>
          </cell>
        </row>
        <row r="9386">
          <cell r="B9386" t="str">
            <v>20121301 Tapones obturadores</v>
          </cell>
        </row>
        <row r="9387">
          <cell r="B9387" t="str">
            <v>20121302 Flotadores</v>
          </cell>
        </row>
        <row r="9388">
          <cell r="B9388" t="str">
            <v>20121303 Sistemas frac pack</v>
          </cell>
        </row>
        <row r="9389">
          <cell r="B9389" t="str">
            <v>20121304 Sistemas paquete de gravilla</v>
          </cell>
        </row>
        <row r="9390">
          <cell r="B9390" t="str">
            <v>20121305 Zapatas guía</v>
          </cell>
        </row>
        <row r="9391">
          <cell r="B9391" t="str">
            <v>20121306 Boquillas de acometida</v>
          </cell>
        </row>
        <row r="9392">
          <cell r="B9392" t="str">
            <v>20121307 Acoples de conformación</v>
          </cell>
        </row>
        <row r="9393">
          <cell r="B9393" t="str">
            <v>20121308 Rebosamientos de tuberías de producción</v>
          </cell>
        </row>
        <row r="9394">
          <cell r="B9394" t="str">
            <v>20121309 Obturadores de control de arena</v>
          </cell>
        </row>
        <row r="9395">
          <cell r="B9395" t="str">
            <v>20121310 Equipo de granel líquido para control de arena</v>
          </cell>
        </row>
        <row r="9396">
          <cell r="B9396" t="str">
            <v>20121311 Equipo que usa unidades de soporte para control de arena a granel</v>
          </cell>
        </row>
        <row r="9397">
          <cell r="B9397" t="str">
            <v>20121312 Sensores de densidad de control de arena</v>
          </cell>
        </row>
        <row r="9398">
          <cell r="B9398" t="str">
            <v>20121313 Unidades múltiples de control de arena</v>
          </cell>
        </row>
        <row r="9399">
          <cell r="B9399" t="str">
            <v>20121314 Equipo de transporte de arena usando unidades de soporte</v>
          </cell>
        </row>
        <row r="9400">
          <cell r="B9400" t="str">
            <v>20121315 Unidades control de bombeo de arena</v>
          </cell>
        </row>
        <row r="9401">
          <cell r="B9401" t="str">
            <v>20121316 Pantallas de control de arena</v>
          </cell>
        </row>
        <row r="9402">
          <cell r="B9402" t="str">
            <v>20121317 Unidades de mezclado de lechada control de arena</v>
          </cell>
        </row>
        <row r="9403">
          <cell r="B9403" t="str">
            <v>20121318 Detectores de arena</v>
          </cell>
        </row>
        <row r="9404">
          <cell r="B9404" t="str">
            <v>20121319 Localizadores de ensamble de sello</v>
          </cell>
        </row>
        <row r="9405">
          <cell r="B9405" t="str">
            <v>20121320 Uniones de cizalla</v>
          </cell>
        </row>
        <row r="9406">
          <cell r="B9406" t="str">
            <v>20121321 Herramientas de levantamiento de manga</v>
          </cell>
        </row>
        <row r="9407">
          <cell r="B9407" t="str">
            <v>20121322 Mangas deslizantes</v>
          </cell>
        </row>
        <row r="9408">
          <cell r="B9408" t="str">
            <v>20121323 Cuerdas de velocidad</v>
          </cell>
        </row>
        <row r="9409">
          <cell r="B9409" t="str">
            <v>20121324 Anillo de control de arena</v>
          </cell>
        </row>
        <row r="9410">
          <cell r="B9410" t="str">
            <v>20121325 Patrón de tubo muescado</v>
          </cell>
        </row>
        <row r="9411">
          <cell r="B9411" t="str">
            <v>20121326 Partes y accesorios de pantalla de control de arena</v>
          </cell>
        </row>
        <row r="9412">
          <cell r="B9412" t="str">
            <v>20121400 Herramientas y equipo de terminación</v>
          </cell>
        </row>
        <row r="9413">
          <cell r="B9413" t="str">
            <v>20121401 Subs de atrapado de bola</v>
          </cell>
        </row>
        <row r="9414">
          <cell r="B9414" t="str">
            <v>20121402 Uniones de voladura</v>
          </cell>
        </row>
        <row r="9415">
          <cell r="B9415" t="str">
            <v>20121403 Boquillas de voladura</v>
          </cell>
        </row>
        <row r="9416">
          <cell r="B9416" t="str">
            <v>20121404 Tapón calibrador de cierre</v>
          </cell>
        </row>
        <row r="9417">
          <cell r="B9417" t="str">
            <v>20121405 Dispositivos de circulación de producción</v>
          </cell>
        </row>
        <row r="9418">
          <cell r="B9418" t="str">
            <v>20121406 Equipo de prueba de culminación</v>
          </cell>
        </row>
        <row r="9419">
          <cell r="B9419" t="str">
            <v>20121407 Protectores de línea de control</v>
          </cell>
        </row>
        <row r="9420">
          <cell r="B9420" t="str">
            <v>20121408 Herramientas de deflexión</v>
          </cell>
        </row>
        <row r="9421">
          <cell r="B9421" t="str">
            <v>20121409 Uniones de expansión de culminación</v>
          </cell>
        </row>
        <row r="9422">
          <cell r="B9422" t="str">
            <v>20121410 Acoples de flujo</v>
          </cell>
        </row>
        <row r="9423">
          <cell r="B9423" t="str">
            <v>20121411 Equipo de elevación de gas</v>
          </cell>
        </row>
        <row r="9424">
          <cell r="B9424" t="str">
            <v>20121412 Herramientas de estabilización de colgador</v>
          </cell>
        </row>
        <row r="9425">
          <cell r="B9425" t="str">
            <v>20121413 Bombas hidráulicas de culminación</v>
          </cell>
        </row>
        <row r="9426">
          <cell r="B9426" t="str">
            <v>20121414 Herramientas hidráulicas de curado</v>
          </cell>
        </row>
        <row r="9427">
          <cell r="B9427" t="str">
            <v>20121415 Sistemas de inyección</v>
          </cell>
        </row>
        <row r="9428">
          <cell r="B9428" t="str">
            <v>20121416 Boquillas de estabilización</v>
          </cell>
        </row>
        <row r="9429">
          <cell r="B9429" t="str">
            <v>20121417 Colgadores de línea</v>
          </cell>
        </row>
        <row r="9430">
          <cell r="B9430" t="str">
            <v>20121418 Herramientas de halar tapones</v>
          </cell>
        </row>
        <row r="9431">
          <cell r="B9431" t="str">
            <v>20121419 Herramientas de correr tapones</v>
          </cell>
        </row>
        <row r="9432">
          <cell r="B9432" t="str">
            <v>20121420 Tapones de producción</v>
          </cell>
        </row>
        <row r="9433">
          <cell r="B9433" t="str">
            <v>20121421 Equipos de bombeo a través de la línea de flujo</v>
          </cell>
        </row>
        <row r="9434">
          <cell r="B9434" t="str">
            <v>20121422 Uniones de seguridad de culminación</v>
          </cell>
        </row>
        <row r="9435">
          <cell r="B9435" t="str">
            <v>20121423 Ensambles de sello de culminación</v>
          </cell>
        </row>
        <row r="9436">
          <cell r="B9436" t="str">
            <v>20121424 Sello hoyo u hoyo pulido</v>
          </cell>
        </row>
        <row r="9437">
          <cell r="B9437" t="str">
            <v>20121425 Mandriles de bolsillos laterales</v>
          </cell>
        </row>
        <row r="9438">
          <cell r="B9438" t="str">
            <v>20121427 Válvulas de seguridad sub – superficie</v>
          </cell>
        </row>
        <row r="9439">
          <cell r="B9439" t="str">
            <v>20121428 Uniones de desplazamiento</v>
          </cell>
        </row>
        <row r="9440">
          <cell r="B9440" t="str">
            <v>20121429 Anclajes de tubería</v>
          </cell>
        </row>
        <row r="9441">
          <cell r="B9441" t="str">
            <v>20121430 Ensamblajes de flujo paralelo</v>
          </cell>
        </row>
        <row r="9442">
          <cell r="B9442" t="str">
            <v>20121431 Tapón inflable</v>
          </cell>
        </row>
        <row r="9443">
          <cell r="B9443" t="str">
            <v>20121432 Partes y accesorios de válvula de control de pozo</v>
          </cell>
        </row>
        <row r="9444">
          <cell r="B9444" t="str">
            <v>20121433 Kit de reparación de culminación de hoyo revestido</v>
          </cell>
        </row>
        <row r="9445">
          <cell r="B9445" t="str">
            <v>20121434 Kit de reparación de manga deslizante</v>
          </cell>
        </row>
        <row r="9446">
          <cell r="B9446" t="str">
            <v>20121435 Kit adaptador de fraguado</v>
          </cell>
        </row>
        <row r="9447">
          <cell r="B9447" t="str">
            <v>20121436 Partes y accesorios para el sistema de muelle de pistón</v>
          </cell>
        </row>
        <row r="9448">
          <cell r="B9448" t="str">
            <v>20121437 Partes y accesorios para las válvulas de seguridad de sub – superficie</v>
          </cell>
        </row>
        <row r="9449">
          <cell r="B9449" t="str">
            <v>20121438 Partes y accesorios para válvula de muelle de  gas</v>
          </cell>
        </row>
        <row r="9450">
          <cell r="B9450" t="str">
            <v>20121439 Mandril tapón de producción</v>
          </cell>
        </row>
        <row r="9451">
          <cell r="B9451" t="str">
            <v>20121440 Sub tapón de revestimiento del anillo</v>
          </cell>
        </row>
        <row r="9452">
          <cell r="B9452" t="str">
            <v>20121441 Herramienta de fraguado del revestimiento</v>
          </cell>
        </row>
        <row r="9453">
          <cell r="B9453" t="str">
            <v>20121442 Bloque de arrastre</v>
          </cell>
        </row>
        <row r="9454">
          <cell r="B9454" t="str">
            <v>20121443 Kit de herramientas de fraguado de tapón de revestimiento</v>
          </cell>
        </row>
        <row r="9455">
          <cell r="B9455" t="str">
            <v>20121444 Kit de reparación del sistema de revestimiento</v>
          </cell>
        </row>
        <row r="9456">
          <cell r="B9456" t="str">
            <v>20121445 Accesorios y partes</v>
          </cell>
        </row>
        <row r="9457">
          <cell r="B9457" t="str">
            <v>20121446 Tapón superior revestimiento</v>
          </cell>
        </row>
        <row r="9458">
          <cell r="B9458" t="str">
            <v>20121447 Collar fraguado del revestimiento</v>
          </cell>
        </row>
        <row r="9459">
          <cell r="B9459" t="str">
            <v>20121448 Junk bonnet</v>
          </cell>
        </row>
        <row r="9460">
          <cell r="B9460" t="str">
            <v>20121449 Equipo de muelle de pistón</v>
          </cell>
        </row>
        <row r="9461">
          <cell r="B9461" t="str">
            <v>20121450 Mandril muelle de gas</v>
          </cell>
        </row>
        <row r="9462">
          <cell r="B9462" t="str">
            <v>20121451 Válvula muelle de gas</v>
          </cell>
        </row>
        <row r="9463">
          <cell r="B9463" t="str">
            <v>20121500 Herramientas convencionales de perforación</v>
          </cell>
        </row>
        <row r="9464">
          <cell r="B9464" t="str">
            <v>20121501 Preventor de reventones</v>
          </cell>
        </row>
        <row r="9465">
          <cell r="B9465" t="str">
            <v>20121502 Controles del preventor de reventones</v>
          </cell>
        </row>
        <row r="9466">
          <cell r="B9466" t="str">
            <v>20121503 Raspadores de revestimiento</v>
          </cell>
        </row>
        <row r="9467">
          <cell r="B9467" t="str">
            <v>20121504 Collar de perforación</v>
          </cell>
        </row>
        <row r="9468">
          <cell r="B9468" t="str">
            <v>20121505 Equipo de núcleos</v>
          </cell>
        </row>
        <row r="9469">
          <cell r="B9469" t="str">
            <v>20121506 Protectores de rosca de tubería de perforación</v>
          </cell>
        </row>
        <row r="9470">
          <cell r="B9470" t="str">
            <v>20121507 Uniones de herramientas de tubería de perforación</v>
          </cell>
        </row>
        <row r="9471">
          <cell r="B9471" t="str">
            <v>20121508 Tubo de perforación</v>
          </cell>
        </row>
        <row r="9472">
          <cell r="B9472" t="str">
            <v>20121509 Anillos de calibre</v>
          </cell>
        </row>
        <row r="9473">
          <cell r="B9473" t="str">
            <v>20121510 Abridores de hoyos</v>
          </cell>
        </row>
        <row r="9474">
          <cell r="B9474" t="str">
            <v>20121511 Escariadores de hoyos</v>
          </cell>
        </row>
        <row r="9475">
          <cell r="B9475" t="str">
            <v>20121513 Amortiguadores de fondo de pozo</v>
          </cell>
        </row>
        <row r="9476">
          <cell r="B9476" t="str">
            <v>20121514 Subs de perforación</v>
          </cell>
        </row>
        <row r="9477">
          <cell r="B9477" t="str">
            <v>20121515 Estabilizadores de fondo de pozo</v>
          </cell>
        </row>
        <row r="9478">
          <cell r="B9478" t="str">
            <v>20121516 Propulsores</v>
          </cell>
        </row>
        <row r="9479">
          <cell r="B9479" t="str">
            <v>20121517 Partes y accesorios de escariadores de hoyos de perforación</v>
          </cell>
        </row>
        <row r="9480">
          <cell r="B9480" t="str">
            <v>20121518 Cabeza de control giratorio</v>
          </cell>
        </row>
        <row r="9481">
          <cell r="B9481" t="str">
            <v>20121519 Partes y accesorios de la cabeza de control giratorio</v>
          </cell>
        </row>
        <row r="9482">
          <cell r="B9482" t="str">
            <v>20121520 Partes y accesorios del preventor de reventones</v>
          </cell>
        </row>
        <row r="9483">
          <cell r="B9483" t="str">
            <v>20121521 Partes y accesorios de los amortiguadores de fondo de pozo</v>
          </cell>
        </row>
        <row r="9484">
          <cell r="B9484" t="str">
            <v>20121522 Partes y accesorios de los raspadores de revestimiento</v>
          </cell>
        </row>
        <row r="9485">
          <cell r="B9485" t="str">
            <v>20121523 Tarro de perforación</v>
          </cell>
        </row>
        <row r="9486">
          <cell r="B9486" t="str">
            <v>20121524 Partes y accesorios del tarro de perforación</v>
          </cell>
        </row>
        <row r="9487">
          <cell r="B9487" t="str">
            <v>20121600 Brocas de barrena</v>
          </cell>
        </row>
        <row r="9488">
          <cell r="B9488" t="str">
            <v>20121601 Brocas de cortadora fija</v>
          </cell>
        </row>
        <row r="9489">
          <cell r="B9489" t="str">
            <v>20121602 Brocas de diamante natural</v>
          </cell>
        </row>
        <row r="9490">
          <cell r="B9490" t="str">
            <v>20121603 Brocas de boquilla</v>
          </cell>
        </row>
        <row r="9491">
          <cell r="B9491" t="str">
            <v>20121604 Brocas pdc</v>
          </cell>
        </row>
        <row r="9492">
          <cell r="B9492" t="str">
            <v>20121605 Brocas cónicas de rodillo de botón de inserción</v>
          </cell>
        </row>
        <row r="9493">
          <cell r="B9493" t="str">
            <v>20121606 Brocas de rodillo de diente de acero</v>
          </cell>
        </row>
        <row r="9494">
          <cell r="B9494" t="str">
            <v>20121607 Brocas de núcleo</v>
          </cell>
        </row>
        <row r="9495">
          <cell r="B9495" t="str">
            <v>20121608 Brocas de bloque</v>
          </cell>
        </row>
        <row r="9496">
          <cell r="B9496" t="str">
            <v>20121609 Brocas de minería continuas</v>
          </cell>
        </row>
        <row r="9497">
          <cell r="B9497" t="str">
            <v>20121610 Brocas de alimentador</v>
          </cell>
        </row>
        <row r="9498">
          <cell r="B9498" t="str">
            <v>20121611 Broca de tamaño grande</v>
          </cell>
        </row>
        <row r="9499">
          <cell r="B9499" t="str">
            <v>20121612 Broca de techo</v>
          </cell>
        </row>
        <row r="9500">
          <cell r="B9500" t="str">
            <v>20121613 Accesorios de broca</v>
          </cell>
        </row>
        <row r="9501">
          <cell r="B9501" t="str">
            <v>20121700 Herramientas de pesca</v>
          </cell>
        </row>
        <row r="9502">
          <cell r="B9502" t="str">
            <v>20121701 Bumper subs</v>
          </cell>
        </row>
        <row r="9503">
          <cell r="B9503" t="str">
            <v>20121702 Parches de revestimiento</v>
          </cell>
        </row>
        <row r="9504">
          <cell r="B9504" t="str">
            <v>20121703 Impulsores de tarro</v>
          </cell>
        </row>
        <row r="9505">
          <cell r="B9505" t="str">
            <v>20121704 Subs de chatarra</v>
          </cell>
        </row>
        <row r="9506">
          <cell r="B9506" t="str">
            <v>20121705 Molinos o zapatas de quemado</v>
          </cell>
        </row>
        <row r="9507">
          <cell r="B9507" t="str">
            <v>20121706 Rebosamientos</v>
          </cell>
        </row>
        <row r="9508">
          <cell r="B9508" t="str">
            <v>20121707 Lanzas de pesca en campo petrolero</v>
          </cell>
        </row>
        <row r="9509">
          <cell r="B9509" t="str">
            <v>20121708 Herramientas de pesca no especificada</v>
          </cell>
        </row>
        <row r="9510">
          <cell r="B9510" t="str">
            <v>20121709 Tubo y extensión de lavado de pesca</v>
          </cell>
        </row>
        <row r="9511">
          <cell r="B9511" t="str">
            <v>20121710 Extensión de rebosamiento</v>
          </cell>
        </row>
        <row r="9512">
          <cell r="B9512" t="str">
            <v>20121711 Sub de pesca</v>
          </cell>
        </row>
        <row r="9513">
          <cell r="B9513" t="str">
            <v>20121712 Partes y accesorios de parche de revestimiento</v>
          </cell>
        </row>
        <row r="9514">
          <cell r="B9514" t="str">
            <v>20121713 Buje de operación de tubo de lavado</v>
          </cell>
        </row>
        <row r="9515">
          <cell r="B9515" t="str">
            <v>20121714 Bloque de impresión de pesca</v>
          </cell>
        </row>
        <row r="9516">
          <cell r="B9516" t="str">
            <v>20121715 Kit de pesca de sistema de cable de acero</v>
          </cell>
        </row>
        <row r="9517">
          <cell r="B9517" t="str">
            <v>20121716 Partes y accesorios de la canasta de chatarra</v>
          </cell>
        </row>
        <row r="9518">
          <cell r="B9518" t="str">
            <v>20121717 Pescante de agarre</v>
          </cell>
        </row>
        <row r="9519">
          <cell r="B9519" t="str">
            <v>20121718 Control de pescante</v>
          </cell>
        </row>
        <row r="9520">
          <cell r="B9520" t="str">
            <v>20121719 Tapón de pescante</v>
          </cell>
        </row>
        <row r="9521">
          <cell r="B9521" t="str">
            <v>20121720 Partes y accesorios de pescante</v>
          </cell>
        </row>
        <row r="9522">
          <cell r="B9522" t="str">
            <v>20121721 Imán de pesca</v>
          </cell>
        </row>
        <row r="9523">
          <cell r="B9523" t="str">
            <v>20121722 Grifo de ajuste</v>
          </cell>
        </row>
        <row r="9524">
          <cell r="B9524" t="str">
            <v>20121723 Agarre de lanza de pescar</v>
          </cell>
        </row>
        <row r="9525">
          <cell r="B9525" t="str">
            <v>20121724 Partes y accesorios de lanza de pescar</v>
          </cell>
        </row>
        <row r="9526">
          <cell r="B9526" t="str">
            <v>20121725 Cortador de revestimiento</v>
          </cell>
        </row>
        <row r="9527">
          <cell r="B9527" t="str">
            <v>20121726 Grifo de caja</v>
          </cell>
        </row>
        <row r="9528">
          <cell r="B9528" t="str">
            <v>20121727 Canasta de desperdicios</v>
          </cell>
        </row>
        <row r="9529">
          <cell r="B9529" t="str">
            <v>20121728 Tarro de pesca</v>
          </cell>
        </row>
        <row r="9530">
          <cell r="B9530" t="str">
            <v>20121800 Equipo de perforación direccional</v>
          </cell>
        </row>
        <row r="9531">
          <cell r="B9531" t="str">
            <v>20121801 Herramientas de geo - dirección</v>
          </cell>
        </row>
        <row r="9532">
          <cell r="B9532" t="str">
            <v>20121802 Motores de lodo</v>
          </cell>
        </row>
        <row r="9533">
          <cell r="B9533" t="str">
            <v>20121803 Herramientas dirigibles giratorias</v>
          </cell>
        </row>
        <row r="9534">
          <cell r="B9534" t="str">
            <v>20121804 Sistemas de control de superficie de perforación direccional</v>
          </cell>
        </row>
        <row r="9535">
          <cell r="B9535" t="str">
            <v>20121805 Herramientas de perforación direccional de hoyo derecho</v>
          </cell>
        </row>
        <row r="9536">
          <cell r="B9536" t="str">
            <v>20121806 Registro mientras herramientas perforan lwd</v>
          </cell>
        </row>
        <row r="9537">
          <cell r="B9537" t="str">
            <v>20121807 Partes y accesorios de registro mientras herramientas perforan lwd</v>
          </cell>
        </row>
        <row r="9538">
          <cell r="B9538" t="str">
            <v>20121808 Estabilizador de perforación direccional</v>
          </cell>
        </row>
        <row r="9539">
          <cell r="B9539" t="str">
            <v>20121809 Partes y accesorios de herramientas dirigibles giratorias</v>
          </cell>
        </row>
        <row r="9540">
          <cell r="B9540" t="str">
            <v>20121810 Sub de taladro direccional</v>
          </cell>
        </row>
        <row r="9541">
          <cell r="B9541" t="str">
            <v>20121811 Hélice de perforación direccional</v>
          </cell>
        </row>
        <row r="9542">
          <cell r="B9542" t="str">
            <v>20121812 Collar de perforación direccional</v>
          </cell>
        </row>
        <row r="9543">
          <cell r="B9543" t="str">
            <v>20121813 Partes y accesorios de motores de lodo</v>
          </cell>
        </row>
        <row r="9544">
          <cell r="B9544" t="str">
            <v>20121900 Equipo de medir y registro del pozo</v>
          </cell>
        </row>
        <row r="9545">
          <cell r="B9545" t="str">
            <v>20121901 Herramientas acústicas</v>
          </cell>
        </row>
        <row r="9546">
          <cell r="B9546" t="str">
            <v>20121902 Instrumentos de control de perforación o lodo</v>
          </cell>
        </row>
        <row r="9547">
          <cell r="B9547" t="str">
            <v>20121903 Herramientas de medición de desempeño de perforación</v>
          </cell>
        </row>
        <row r="9548">
          <cell r="B9548" t="str">
            <v>20121904 Equipo de medición de flujo</v>
          </cell>
        </row>
        <row r="9549">
          <cell r="B9549" t="str">
            <v>20121905 Herramientas de resonancia magnética nuclear</v>
          </cell>
        </row>
        <row r="9550">
          <cell r="B9550" t="str">
            <v>20121906 Herramientas nucleares</v>
          </cell>
        </row>
        <row r="9551">
          <cell r="B9551" t="str">
            <v>20121907 Equipos de registro de producción</v>
          </cell>
        </row>
        <row r="9552">
          <cell r="B9552" t="str">
            <v>20121908 Herramientas de resistividad</v>
          </cell>
        </row>
        <row r="9553">
          <cell r="B9553" t="str">
            <v>20121909 Sistemas de levantamiento</v>
          </cell>
        </row>
        <row r="9554">
          <cell r="B9554" t="str">
            <v>20121910 Sistemas de telemetría</v>
          </cell>
        </row>
        <row r="9555">
          <cell r="B9555" t="str">
            <v>20121911 Herramientas ultrasónicas</v>
          </cell>
        </row>
        <row r="9556">
          <cell r="B9556" t="str">
            <v>20121912 Equipo de presión de registro de fondo de pozo</v>
          </cell>
        </row>
        <row r="9557">
          <cell r="B9557" t="str">
            <v>20121913 Equipo de prueba de registro de fondo de pozo</v>
          </cell>
        </row>
        <row r="9558">
          <cell r="B9558" t="str">
            <v>20121914 Unidades de registro de pozo</v>
          </cell>
        </row>
        <row r="9559">
          <cell r="B9559" t="str">
            <v>20121915 Registro de densidad de granel</v>
          </cell>
        </row>
        <row r="9560">
          <cell r="B9560" t="str">
            <v>20121916 Cable de fondo de pozo de sensor óptico</v>
          </cell>
        </row>
        <row r="9561">
          <cell r="B9561" t="str">
            <v>20121917 Mandril y accesorios de sensor óptico</v>
          </cell>
        </row>
        <row r="9562">
          <cell r="B9562" t="str">
            <v>20121918 Cable de superficie de sensor óptico</v>
          </cell>
        </row>
        <row r="9563">
          <cell r="B9563" t="str">
            <v>20121919 Herramientas y accesorios de inspección de revestimiento</v>
          </cell>
        </row>
        <row r="9564">
          <cell r="B9564" t="str">
            <v>20121920 Herramientas y accesorios de indicador de punto libre</v>
          </cell>
        </row>
        <row r="9565">
          <cell r="B9565" t="str">
            <v>20121921 Medidor de radiación</v>
          </cell>
        </row>
        <row r="9566">
          <cell r="B9566" t="str">
            <v>20121922 Partes y accesorios de herramienta de rayos gamma</v>
          </cell>
        </row>
        <row r="9567">
          <cell r="B9567" t="str">
            <v>20121923 Herramientas y partes de imaginería de pozo</v>
          </cell>
        </row>
        <row r="9568">
          <cell r="B9568" t="str">
            <v>20122000 Equipo de prueba y Accesorios</v>
          </cell>
        </row>
        <row r="9569">
          <cell r="B9569" t="str">
            <v>20122001 Barra de desplazamiento</v>
          </cell>
        </row>
        <row r="9570">
          <cell r="B9570" t="str">
            <v>20122002 Mangas de desplazamiento</v>
          </cell>
        </row>
        <row r="9571">
          <cell r="B9571" t="str">
            <v>20122003 Conejo de desplazamiento</v>
          </cell>
        </row>
        <row r="9572">
          <cell r="B9572" t="str">
            <v>20122004 Accesorios de prueba</v>
          </cell>
        </row>
        <row r="9573">
          <cell r="B9573" t="str">
            <v>20122005 Boquillas de prueba</v>
          </cell>
        </row>
        <row r="9574">
          <cell r="B9574" t="str">
            <v>20122006 Tapones de prueba</v>
          </cell>
        </row>
        <row r="9575">
          <cell r="B9575" t="str">
            <v>20122100 Equipo de Perforación</v>
          </cell>
        </row>
        <row r="9576">
          <cell r="B9576" t="str">
            <v>20122101 Pistolas de cápsulas</v>
          </cell>
        </row>
        <row r="9577">
          <cell r="B9577" t="str">
            <v>20122102 Pistolas de revestimiento</v>
          </cell>
        </row>
        <row r="9578">
          <cell r="B9578" t="str">
            <v>20122103 Cabezas de despliegue</v>
          </cell>
        </row>
        <row r="9579">
          <cell r="B9579" t="str">
            <v>20122104 Explosivos de perforación</v>
          </cell>
        </row>
        <row r="9580">
          <cell r="B9580" t="str">
            <v>20122105 Cabezas de disparo</v>
          </cell>
        </row>
        <row r="9581">
          <cell r="B9581" t="str">
            <v>20122106 Adaptadores de pistola</v>
          </cell>
        </row>
        <row r="9582">
          <cell r="B9582" t="str">
            <v>20122107 Pistola de disparo de alta densidad</v>
          </cell>
        </row>
        <row r="9583">
          <cell r="B9583" t="str">
            <v>20122108 Tapones bull de perforación</v>
          </cell>
        </row>
        <row r="9584">
          <cell r="B9584" t="str">
            <v>20122109 Herramientas de poner tapones</v>
          </cell>
        </row>
        <row r="9585">
          <cell r="B9585" t="str">
            <v>20122110 Equipo de posicionamiento de perforación</v>
          </cell>
        </row>
        <row r="9586">
          <cell r="B9586" t="str">
            <v>20122111 Pistolas festoneadas</v>
          </cell>
        </row>
        <row r="9587">
          <cell r="B9587" t="str">
            <v>20122112 Subs en tándem</v>
          </cell>
        </row>
        <row r="9588">
          <cell r="B9588" t="str">
            <v>20122113 Accesorios de pistola de perforación de tubos completa</v>
          </cell>
        </row>
        <row r="9589">
          <cell r="B9589" t="str">
            <v>20122114 Pistola de perforación de tubos completa</v>
          </cell>
        </row>
        <row r="9590">
          <cell r="B9590" t="str">
            <v>20122115 Subs ventilación bajo balance</v>
          </cell>
        </row>
        <row r="9591">
          <cell r="B9591" t="str">
            <v>20122200 Equipo de prueba del pozo</v>
          </cell>
        </row>
        <row r="9592">
          <cell r="B9592" t="str">
            <v>20122201 Booms de bengalas</v>
          </cell>
        </row>
        <row r="9593">
          <cell r="B9593" t="str">
            <v>20122202 Quemadores de bengalas</v>
          </cell>
        </row>
        <row r="9594">
          <cell r="B9594" t="str">
            <v>20122203 Herramientas de prueba de hoyo</v>
          </cell>
        </row>
        <row r="9595">
          <cell r="B9595" t="str">
            <v>20122204 Colector del choke</v>
          </cell>
        </row>
        <row r="9596">
          <cell r="B9596" t="str">
            <v>20122205 Colector de desviación</v>
          </cell>
        </row>
        <row r="9597">
          <cell r="B9597" t="str">
            <v>20122206 Canastas de flowhead</v>
          </cell>
        </row>
        <row r="9598">
          <cell r="B9598" t="str">
            <v>20122207 Pivote de flowhead</v>
          </cell>
        </row>
        <row r="9599">
          <cell r="B9599" t="str">
            <v>20122208 Flowheads</v>
          </cell>
        </row>
        <row r="9600">
          <cell r="B9600" t="str">
            <v>20122209 Herramientas de formación de cierre</v>
          </cell>
        </row>
        <row r="9601">
          <cell r="B9601" t="str">
            <v>20122210 Bengalas de gas</v>
          </cell>
        </row>
        <row r="9602">
          <cell r="B9602" t="str">
            <v>20122211 Analizadores de gas de lodos</v>
          </cell>
        </row>
        <row r="9603">
          <cell r="B9603" t="str">
            <v>20122212 Muestreadores de petróleo</v>
          </cell>
        </row>
        <row r="9604">
          <cell r="B9604" t="str">
            <v>20122213 Separadores de pruebas de pozo</v>
          </cell>
        </row>
        <row r="9605">
          <cell r="B9605" t="str">
            <v>20122214 Tubería de superficie de pruebas de pozo</v>
          </cell>
        </row>
        <row r="9606">
          <cell r="B9606" t="str">
            <v>20122215 Tanques de compensación</v>
          </cell>
        </row>
        <row r="9607">
          <cell r="B9607" t="str">
            <v>20122216 Herramientas de prueba de fondo de pozo</v>
          </cell>
        </row>
        <row r="9608">
          <cell r="B9608" t="str">
            <v>20122300 Equipo de Slickline - Cable de Recuperación</v>
          </cell>
        </row>
        <row r="9609">
          <cell r="B9609" t="str">
            <v>20122301 Cabezas de adaptador de cable de recuperación</v>
          </cell>
        </row>
        <row r="9610">
          <cell r="B9610" t="str">
            <v>20122302 Retardo de envío del cable de recuperación</v>
          </cell>
        </row>
        <row r="9611">
          <cell r="B9611" t="str">
            <v>20122303 Guías de campana de cable de recuperación</v>
          </cell>
        </row>
        <row r="9612">
          <cell r="B9612" t="str">
            <v>20122304 Cajas ciegas de cable de recuperación</v>
          </cell>
        </row>
        <row r="9613">
          <cell r="B9613" t="str">
            <v>20122305 Equipo de presión de fondo de hoyo de cable de recuperación</v>
          </cell>
        </row>
        <row r="9614">
          <cell r="B9614" t="str">
            <v>20122306 Herramientas de calibración de cable de recuperación</v>
          </cell>
        </row>
        <row r="9615">
          <cell r="B9615" t="str">
            <v>20122307 Volcado de cemento de rescate de equipos cable de recuperación</v>
          </cell>
        </row>
        <row r="9616">
          <cell r="B9616" t="str">
            <v>20122308 Cortadores químicos de cable de recuperación</v>
          </cell>
        </row>
        <row r="9617">
          <cell r="B9617" t="str">
            <v>20122309 Centralizadores de cadena de herramientas de almeja de cable de recuperación</v>
          </cell>
        </row>
        <row r="9618">
          <cell r="B9618" t="str">
            <v>20122310 Centralizadores de cable de acero de almeja de cable de recuperación</v>
          </cell>
        </row>
        <row r="9619">
          <cell r="B9619" t="str">
            <v>20122311 Localizadores de collar de cable de recuperación</v>
          </cell>
        </row>
        <row r="9620">
          <cell r="B9620" t="str">
            <v>20122312 Colectores de cable de recuperación</v>
          </cell>
        </row>
        <row r="9621">
          <cell r="B9621" t="str">
            <v>20122313 Herramientas de colisión de cable de recuperación</v>
          </cell>
        </row>
        <row r="9622">
          <cell r="B9622" t="str">
            <v>20122314 Cruces de cable de recuperación</v>
          </cell>
        </row>
        <row r="9623">
          <cell r="B9623" t="str">
            <v>20122315 Equipo de medición de profundidad de cable de recuperación</v>
          </cell>
        </row>
        <row r="9624">
          <cell r="B9624" t="str">
            <v>20122316 Frasco dewar de cable de recuperación</v>
          </cell>
        </row>
        <row r="9625">
          <cell r="B9625" t="str">
            <v>20122317 Herramientas del dipmeter de cable de recuperación</v>
          </cell>
        </row>
        <row r="9626">
          <cell r="B9626" t="str">
            <v>20122318 Herramientas direccionales de cable de recuperación</v>
          </cell>
        </row>
        <row r="9627">
          <cell r="B9627" t="str">
            <v>20122319 Herramientas de vaya con el diablo de cable de recuperación</v>
          </cell>
        </row>
        <row r="9628">
          <cell r="B9628" t="str">
            <v>20122320 Abridores de hoyos de cable de recuperación</v>
          </cell>
        </row>
        <row r="9629">
          <cell r="B9629" t="str">
            <v>20122321 Cortadores jet de cable de recuperación</v>
          </cell>
        </row>
        <row r="9630">
          <cell r="B9630" t="str">
            <v>20122322 Disparos de desperdicios de cable de recuperación</v>
          </cell>
        </row>
        <row r="9631">
          <cell r="B9631" t="str">
            <v>20122323 Herramientas de kickover de cable de recuperación</v>
          </cell>
        </row>
        <row r="9632">
          <cell r="B9632" t="str">
            <v>20122324 Uniones de nudillos de cable de recuperación</v>
          </cell>
        </row>
        <row r="9633">
          <cell r="B9633" t="str">
            <v>20122325 Bloques de impresión de cable de recuperación</v>
          </cell>
        </row>
        <row r="9634">
          <cell r="B9634" t="str">
            <v>20122326 Mandriles de ubicación de cable de recuperación</v>
          </cell>
        </row>
        <row r="9635">
          <cell r="B9635" t="str">
            <v>20122327 Mandriles de bloqueo de cable de recuperación</v>
          </cell>
        </row>
        <row r="9636">
          <cell r="B9636" t="str">
            <v>20122328 Lubricadores de cable de recuperación</v>
          </cell>
        </row>
        <row r="9637">
          <cell r="B9637" t="str">
            <v>20122329 Achicadores mecánicos de cable de recuperación</v>
          </cell>
        </row>
        <row r="9638">
          <cell r="B9638" t="str">
            <v>20122330 Plugback mecánico de cable de recuperación</v>
          </cell>
        </row>
        <row r="9639">
          <cell r="B9639" t="str">
            <v>20122331 Otras herramientas de cable de recuperación</v>
          </cell>
        </row>
        <row r="9640">
          <cell r="B9640" t="str">
            <v>20122332 Raspadores de parafina de cable de recuperación</v>
          </cell>
        </row>
        <row r="9641">
          <cell r="B9641" t="str">
            <v>20122333 Enchufe de línea de cable de recuperación</v>
          </cell>
        </row>
        <row r="9642">
          <cell r="B9642" t="str">
            <v>20122334 Tenazas para halar o correr el cable de recuperación</v>
          </cell>
        </row>
        <row r="9643">
          <cell r="B9643" t="str">
            <v>20122335 Herramientas para cortar el cable de recuperación</v>
          </cell>
        </row>
        <row r="9644">
          <cell r="B9644" t="str">
            <v>20122336 Roldanas o bloques de piso de la cable de recuperación</v>
          </cell>
        </row>
        <row r="9645">
          <cell r="B9645" t="str">
            <v>20122338 Accesorios de herramientas para halar el cable de recuperación</v>
          </cell>
        </row>
        <row r="9646">
          <cell r="B9646" t="str">
            <v>20122339 Herramientas para halar el cable de recuperación</v>
          </cell>
        </row>
        <row r="9647">
          <cell r="B9647" t="str">
            <v>20122340 Herramientas para correr el cable de recuperación</v>
          </cell>
        </row>
        <row r="9648">
          <cell r="B9648" t="str">
            <v>20122341 Unidades de cable de recuperación</v>
          </cell>
        </row>
        <row r="9649">
          <cell r="B9649" t="str">
            <v>20122342 Alambre del cable de recuperación</v>
          </cell>
        </row>
        <row r="9650">
          <cell r="B9650" t="str">
            <v>20122343 Herramientas sónicas del cable de recuperación</v>
          </cell>
        </row>
        <row r="9651">
          <cell r="B9651" t="str">
            <v>20122344 Barras espaciadoras del cable de recuperación</v>
          </cell>
        </row>
        <row r="9652">
          <cell r="B9652" t="str">
            <v>20122345 Terminales de prensado del cable de recuperación</v>
          </cell>
        </row>
        <row r="9653">
          <cell r="B9653" t="str">
            <v>20122346 Dispositivos de tensión del cable de recuperación</v>
          </cell>
        </row>
        <row r="9654">
          <cell r="B9654" t="str">
            <v>20122347 Tapones de tubos de cable de recuperación</v>
          </cell>
        </row>
        <row r="9655">
          <cell r="B9655" t="str">
            <v>20122348 Herramientas ultrasónicas cable de recuperación</v>
          </cell>
        </row>
        <row r="9656">
          <cell r="B9656" t="str">
            <v>20122349 Agarres del cable de recuperación</v>
          </cell>
        </row>
        <row r="9657">
          <cell r="B9657" t="str">
            <v>20122350 Tarros del cable de recuperación</v>
          </cell>
        </row>
        <row r="9658">
          <cell r="B9658" t="str">
            <v>20122351 Raspadores del cable de recuperación</v>
          </cell>
        </row>
        <row r="9659">
          <cell r="B9659" t="str">
            <v>20122352 Lanza del cable de recuperación</v>
          </cell>
        </row>
        <row r="9660">
          <cell r="B9660" t="str">
            <v>20122353 Tallos del cable de recuperación</v>
          </cell>
        </row>
        <row r="9661">
          <cell r="B9661" t="str">
            <v>20122354 Válvulas del cable de recuperación</v>
          </cell>
        </row>
        <row r="9662">
          <cell r="B9662" t="str">
            <v>20122356 Preventores del cable de recuperación</v>
          </cell>
        </row>
        <row r="9663">
          <cell r="B9663" t="str">
            <v>20122357 Aceleradores de tarro del cable de recuperación</v>
          </cell>
        </row>
        <row r="9664">
          <cell r="B9664" t="str">
            <v>20122358 Dardo de prueba</v>
          </cell>
        </row>
        <row r="9665">
          <cell r="B9665" t="str">
            <v>20122359 Accesorios y partes de herramientas de corrida del cable de recuperación</v>
          </cell>
        </row>
        <row r="9666">
          <cell r="B9666" t="str">
            <v>20122360 Punzón de la línea de cable</v>
          </cell>
        </row>
        <row r="9667">
          <cell r="B9667" t="str">
            <v>20122361 Válvula de pie</v>
          </cell>
        </row>
        <row r="9668">
          <cell r="B9668" t="str">
            <v>20122362 Guía de campana de la línea de cable</v>
          </cell>
        </row>
        <row r="9669">
          <cell r="B9669" t="str">
            <v>20122363 Hallador de cable</v>
          </cell>
        </row>
        <row r="9670">
          <cell r="B9670" t="str">
            <v>20122364 Cadena de herramientas de línea de cable</v>
          </cell>
        </row>
        <row r="9671">
          <cell r="B9671" t="str">
            <v>20122365 Partes y accesorios del centralizador de cable de recuperación</v>
          </cell>
        </row>
        <row r="9672">
          <cell r="B9672" t="str">
            <v>20122366 Descentralizador magnético</v>
          </cell>
        </row>
        <row r="9673">
          <cell r="B9673" t="str">
            <v>20122367 Herramienta de alado de la línea de cable</v>
          </cell>
        </row>
        <row r="9674">
          <cell r="B9674" t="str">
            <v>20122368 Mandril de la línea de cable</v>
          </cell>
        </row>
        <row r="9675">
          <cell r="B9675" t="str">
            <v>20122369 Herramienta de establecer línea de cable</v>
          </cell>
        </row>
        <row r="9676">
          <cell r="B9676" t="str">
            <v>20122370 Cruce de línea de cable</v>
          </cell>
        </row>
        <row r="9677">
          <cell r="B9677" t="str">
            <v>20122371 Centralizador de cable de recuperación</v>
          </cell>
        </row>
        <row r="9678">
          <cell r="B9678" t="str">
            <v>20122372 Acople de pivote de línea de cable</v>
          </cell>
        </row>
        <row r="9679">
          <cell r="B9679" t="str">
            <v>20122373 Partes y accesorios de herramienta de kickover del cable de recuperación</v>
          </cell>
        </row>
        <row r="9680">
          <cell r="B9680" t="str">
            <v>20122400 Equipo de sistemas de producción</v>
          </cell>
        </row>
        <row r="9681">
          <cell r="B9681" t="str">
            <v>20122401 Dispositivo golpeador de cable</v>
          </cell>
        </row>
        <row r="9682">
          <cell r="B9682" t="str">
            <v>20122402 Evaporadores de producción de campo de petróleo</v>
          </cell>
        </row>
        <row r="9683">
          <cell r="B9683" t="str">
            <v>20122403 Probadores hipot</v>
          </cell>
        </row>
        <row r="9684">
          <cell r="B9684" t="str">
            <v>20122404 Maquinas de vueltas de campo de petróleo</v>
          </cell>
        </row>
        <row r="9685">
          <cell r="B9685" t="str">
            <v>20122405 Elevadores finales de motor</v>
          </cell>
        </row>
        <row r="9686">
          <cell r="B9686" t="str">
            <v>20122406 Probadores dieléctricos de aceite</v>
          </cell>
        </row>
        <row r="9687">
          <cell r="B9687" t="str">
            <v>20122407 Unidades de llenado al vacío de aceite</v>
          </cell>
        </row>
        <row r="9688">
          <cell r="B9688" t="str">
            <v>20122408 Enderezadores de eje de producción de campo petrolero</v>
          </cell>
        </row>
        <row r="9689">
          <cell r="B9689" t="str">
            <v>20122409 Bobina de producción de campo de petróleo</v>
          </cell>
        </row>
        <row r="9690">
          <cell r="B9690" t="str">
            <v>20122410 Analizadores de vibración</v>
          </cell>
        </row>
        <row r="9691">
          <cell r="B9691" t="str">
            <v>20122500 Equipo para tubería flexible</v>
          </cell>
        </row>
        <row r="9692">
          <cell r="B9692" t="str">
            <v>20122501 Herramientas de arenadora</v>
          </cell>
        </row>
        <row r="9693">
          <cell r="B9693" t="str">
            <v>20122502 Unidades de camión grúa de tubería flexible</v>
          </cell>
        </row>
        <row r="9694">
          <cell r="B9694" t="str">
            <v>20122503 Unidades de tubería flexible</v>
          </cell>
        </row>
        <row r="9695">
          <cell r="B9695" t="str">
            <v>20122504 Paquetes de manguera de tubería flexible</v>
          </cell>
        </row>
        <row r="9696">
          <cell r="B9696" t="str">
            <v>20122505 Sistemas inflables de tubería flexible</v>
          </cell>
        </row>
        <row r="9697">
          <cell r="B9697" t="str">
            <v>20122506 Cabezales de inyector de tubería flexible</v>
          </cell>
        </row>
        <row r="9698">
          <cell r="B9698" t="str">
            <v>20122507 Equipo de elevación de tubería flexible</v>
          </cell>
        </row>
        <row r="9699">
          <cell r="B9699" t="str">
            <v>20122508 Casas de operadores</v>
          </cell>
        </row>
        <row r="9700">
          <cell r="B9700" t="str">
            <v>20122509 Fuentes de poder de tubería flexible</v>
          </cell>
        </row>
        <row r="9701">
          <cell r="B9701" t="str">
            <v>20122510 Rollos de tubería flexible</v>
          </cell>
        </row>
        <row r="9702">
          <cell r="B9702" t="str">
            <v>20122511 Carretes de embobinar tubería flexible</v>
          </cell>
        </row>
        <row r="9703">
          <cell r="B9703" t="str">
            <v>20122512 Guías de tubería</v>
          </cell>
        </row>
        <row r="9704">
          <cell r="B9704" t="str">
            <v>20122513 Enganches de boca de pozo</v>
          </cell>
        </row>
        <row r="9705">
          <cell r="B9705" t="str">
            <v>20122514 Estructuras de soporte de boca de pozo</v>
          </cell>
        </row>
        <row r="9706">
          <cell r="B9706" t="str">
            <v>20122515 Tubería flexible de campo petrolero</v>
          </cell>
        </row>
        <row r="9707">
          <cell r="B9707" t="str">
            <v>20122516 Cadena de herramientas de tubería flexible</v>
          </cell>
        </row>
        <row r="9708">
          <cell r="B9708" t="str">
            <v>20122518 Centralizador de tubería flexible</v>
          </cell>
        </row>
        <row r="9709">
          <cell r="B9709" t="str">
            <v>20122600 Equipo sísmico</v>
          </cell>
        </row>
        <row r="9710">
          <cell r="B9710" t="str">
            <v>20122601 Sensores análogos sísmicos</v>
          </cell>
        </row>
        <row r="9711">
          <cell r="B9711" t="str">
            <v>20122602 Arreglos sísmicos</v>
          </cell>
        </row>
        <row r="9712">
          <cell r="B9712" t="str">
            <v>20122603 Aves de cable de serpentina sísmica</v>
          </cell>
        </row>
        <row r="9713">
          <cell r="B9713" t="str">
            <v>20122604 Tanqueros de taladro sísmico</v>
          </cell>
        </row>
        <row r="9714">
          <cell r="B9714" t="str">
            <v>20122605 Geófonos sísmicos</v>
          </cell>
        </row>
        <row r="9715">
          <cell r="B9715" t="str">
            <v>20122606 Sistemas de gravedad sísmicos</v>
          </cell>
        </row>
        <row r="9716">
          <cell r="B9716" t="str">
            <v>20122607 Sistemas de malacate de cañón sísmico</v>
          </cell>
        </row>
        <row r="9717">
          <cell r="B9717" t="str">
            <v>20122608 Hidrofonos sísmicos</v>
          </cell>
        </row>
        <row r="9718">
          <cell r="B9718" t="str">
            <v>20122609 Fuentes de impulso sísmicos</v>
          </cell>
        </row>
        <row r="9719">
          <cell r="B9719" t="str">
            <v>20122610 Cables serpentinas marinos sísmicos</v>
          </cell>
        </row>
        <row r="9720">
          <cell r="B9720" t="str">
            <v>20122611 Cables del fondo del océano sísmico</v>
          </cell>
        </row>
        <row r="9721">
          <cell r="B9721" t="str">
            <v>20122612 Sistemas magnéticos sísmicos</v>
          </cell>
        </row>
        <row r="9722">
          <cell r="B9722" t="str">
            <v>20122613 Equipo de posicionar sísmico</v>
          </cell>
        </row>
        <row r="9723">
          <cell r="B9723" t="str">
            <v>20122614 Arietes sísmicos</v>
          </cell>
        </row>
        <row r="9724">
          <cell r="B9724" t="str">
            <v>20122615 Receptores sísmicos</v>
          </cell>
        </row>
        <row r="9725">
          <cell r="B9725" t="str">
            <v>20122616 Sistemas de refracción sísmicos</v>
          </cell>
        </row>
        <row r="9726">
          <cell r="B9726" t="str">
            <v>20122617 Controladores de fuente sísmicos</v>
          </cell>
        </row>
        <row r="9727">
          <cell r="B9727" t="str">
            <v>20122618 Dispositivos de bobinar sísmicos</v>
          </cell>
        </row>
        <row r="9728">
          <cell r="B9728" t="str">
            <v>20122619 Bloques de remolque sísmicos</v>
          </cell>
        </row>
        <row r="9729">
          <cell r="B9729" t="str">
            <v>20122620 Puntos de remolque sísmicos</v>
          </cell>
        </row>
        <row r="9730">
          <cell r="B9730" t="str">
            <v>20122621 Vibradores sísmicos</v>
          </cell>
        </row>
        <row r="9731">
          <cell r="B9731" t="str">
            <v>20122622 Sistemas de grabar sísmicos</v>
          </cell>
        </row>
        <row r="9732">
          <cell r="B9732" t="str">
            <v>20122623 Sistemas de procesamiento de datos sísmicos</v>
          </cell>
        </row>
        <row r="9733">
          <cell r="B9733" t="str">
            <v>20122700 Mercancía tubular para campo petrolero</v>
          </cell>
        </row>
        <row r="9734">
          <cell r="B9734" t="str">
            <v>20122701 Revestimiento para campo petrolero</v>
          </cell>
        </row>
        <row r="9735">
          <cell r="B9735" t="str">
            <v>20122702 Acoples para campo petrolero</v>
          </cell>
        </row>
        <row r="9736">
          <cell r="B9736" t="str">
            <v>20122703 Tubería corta para campo petrolero</v>
          </cell>
        </row>
        <row r="9737">
          <cell r="B9737" t="str">
            <v>20122704 Tubería para campo petrolero</v>
          </cell>
        </row>
        <row r="9738">
          <cell r="B9738" t="str">
            <v>20122705 Recubrimiento de tubería para campo petrolero</v>
          </cell>
        </row>
        <row r="9739">
          <cell r="B9739" t="str">
            <v>20122706 Revestimiento de conductor</v>
          </cell>
        </row>
        <row r="9740">
          <cell r="B9740" t="str">
            <v>20122707 Equipo para operar el revestimiento para conductor</v>
          </cell>
        </row>
        <row r="9741">
          <cell r="B9741" t="str">
            <v>20122708 Cruces de la tubería de perforación</v>
          </cell>
        </row>
        <row r="9742">
          <cell r="B9742" t="str">
            <v>20122709 Protectores de rosca para campo petrolero</v>
          </cell>
        </row>
        <row r="9743">
          <cell r="B9743" t="str">
            <v>20122710 Dispositivo para parar el revestimiento</v>
          </cell>
        </row>
        <row r="9744">
          <cell r="B9744" t="str">
            <v>20122800 Equipo y plataformas de reacondicionamiento y perforación</v>
          </cell>
        </row>
        <row r="9745">
          <cell r="B9745" t="str">
            <v>20122801 Agitadores de lodos</v>
          </cell>
        </row>
        <row r="9746">
          <cell r="B9746" t="str">
            <v>20122802 Depósitos de lodos</v>
          </cell>
        </row>
        <row r="9747">
          <cell r="B9747" t="str">
            <v>20122803 Equipo de aire para perforaciones</v>
          </cell>
        </row>
        <row r="9748">
          <cell r="B9748" t="str">
            <v>20122804 Taladros en barcazas</v>
          </cell>
        </row>
        <row r="9749">
          <cell r="B9749" t="str">
            <v>20122806 Desviadores de fluido</v>
          </cell>
        </row>
        <row r="9750">
          <cell r="B9750" t="str">
            <v>20122807 Aparejos de maniobras</v>
          </cell>
        </row>
        <row r="9751">
          <cell r="B9751" t="str">
            <v>20122808 Equipo para lecho de perforación</v>
          </cell>
        </row>
        <row r="9752">
          <cell r="B9752" t="str">
            <v>20122809 Pivotes de perforación</v>
          </cell>
        </row>
        <row r="9753">
          <cell r="B9753" t="str">
            <v>20122810 Barco – taladro de perforación</v>
          </cell>
        </row>
        <row r="9754">
          <cell r="B9754" t="str">
            <v>20122811 Elevadores de taladro de perforación</v>
          </cell>
        </row>
        <row r="9755">
          <cell r="B9755" t="str">
            <v>20122812 Estribos del taladro de perforación</v>
          </cell>
        </row>
        <row r="9756">
          <cell r="B9756" t="str">
            <v>20122813 Unidades de reacondicionamiento hidráulico</v>
          </cell>
        </row>
        <row r="9757">
          <cell r="B9757" t="str">
            <v>20122814 Sistemas de gatos para mover el taladro de perforación</v>
          </cell>
        </row>
        <row r="9758">
          <cell r="B9758" t="str">
            <v>20122815 Taladro de perforación marina movido con gatos</v>
          </cell>
        </row>
        <row r="9759">
          <cell r="B9759" t="str">
            <v>20122816 Bujes kelly</v>
          </cell>
        </row>
        <row r="9760">
          <cell r="B9760" t="str">
            <v>20122817 Válvulas kelly</v>
          </cell>
        </row>
        <row r="9761">
          <cell r="B9761" t="str">
            <v>20122818 Escobillas kelly</v>
          </cell>
        </row>
        <row r="9762">
          <cell r="B9762" t="str">
            <v>20122819 Kellys</v>
          </cell>
        </row>
        <row r="9763">
          <cell r="B9763" t="str">
            <v>20122820 Taladro de perforación en tierra</v>
          </cell>
        </row>
        <row r="9764">
          <cell r="B9764" t="str">
            <v>20122821 Equipo de limpieza de lodo</v>
          </cell>
        </row>
        <row r="9765">
          <cell r="B9765" t="str">
            <v>20122822 Múltiples para lodo</v>
          </cell>
        </row>
        <row r="9766">
          <cell r="B9766" t="str">
            <v>20122823 Mezcladoras de lodo</v>
          </cell>
        </row>
        <row r="9767">
          <cell r="B9767" t="str">
            <v>20122824 Equipo para manejo de tubería</v>
          </cell>
        </row>
        <row r="9768">
          <cell r="B9768" t="str">
            <v>20122825 Plataforma de taladro de perforación</v>
          </cell>
        </row>
        <row r="9769">
          <cell r="B9769" t="str">
            <v>20122826 Pivote de energía o transmisión superior</v>
          </cell>
        </row>
        <row r="9770">
          <cell r="B9770" t="str">
            <v>20122827 Patines para taladro</v>
          </cell>
        </row>
        <row r="9771">
          <cell r="B9771" t="str">
            <v>20122828 Elevadores del taladro de perforación</v>
          </cell>
        </row>
        <row r="9772">
          <cell r="B9772" t="str">
            <v>20122829 Mesas giratorias de taladro de perforación</v>
          </cell>
        </row>
        <row r="9773">
          <cell r="B9773" t="str">
            <v>20122830 Plataformas auto – elevadoras para el reacondicionamiento</v>
          </cell>
        </row>
        <row r="9774">
          <cell r="B9774" t="str">
            <v>20122831 Taladros de perforación semi – sumergibles</v>
          </cell>
        </row>
        <row r="9775">
          <cell r="B9775" t="str">
            <v>20122832 Deslizadores del lecho de perforación</v>
          </cell>
        </row>
        <row r="9776">
          <cell r="B9776" t="str">
            <v>20122833 Tenazas de reposición</v>
          </cell>
        </row>
        <row r="9777">
          <cell r="B9777" t="str">
            <v>20122834 Llave doble automática</v>
          </cell>
        </row>
        <row r="9778">
          <cell r="B9778" t="str">
            <v>20122835 Equipo viajero</v>
          </cell>
        </row>
        <row r="9779">
          <cell r="B9779" t="str">
            <v>20122836 Barcos de reacondicionamiento</v>
          </cell>
        </row>
        <row r="9780">
          <cell r="B9780" t="str">
            <v>20122837 Taladros de reacondicionamiento</v>
          </cell>
        </row>
        <row r="9781">
          <cell r="B9781" t="str">
            <v>20122838 Separadores de lodo (lutita)</v>
          </cell>
        </row>
        <row r="9782">
          <cell r="B9782" t="str">
            <v>20122839 Desgasificadores de lodo</v>
          </cell>
        </row>
        <row r="9783">
          <cell r="B9783" t="str">
            <v>20122840 Bloques de corona</v>
          </cell>
        </row>
        <row r="9784">
          <cell r="B9784" t="str">
            <v>20122841 Bloques móviles</v>
          </cell>
        </row>
        <row r="9785">
          <cell r="B9785" t="str">
            <v>20122842 Desarenadores de lodo</v>
          </cell>
        </row>
        <row r="9786">
          <cell r="B9786" t="str">
            <v>20122843 Separadores de granos finos de lodo</v>
          </cell>
        </row>
        <row r="9787">
          <cell r="B9787" t="str">
            <v>20122844 Tenazas de energía</v>
          </cell>
        </row>
        <row r="9788">
          <cell r="B9788" t="str">
            <v>20122845 Partes y accesorios para el manejo de tubería</v>
          </cell>
        </row>
        <row r="9789">
          <cell r="B9789" t="str">
            <v>20122846 Trampolín</v>
          </cell>
        </row>
        <row r="9790">
          <cell r="B9790" t="str">
            <v>20122847 Sub y enchufe de elevador</v>
          </cell>
        </row>
        <row r="9791">
          <cell r="B9791" t="str">
            <v>20122848 Dispositivo de arreglo horizontal o unidad de trepidación</v>
          </cell>
        </row>
        <row r="9792">
          <cell r="B9792" t="str">
            <v>20122849 Araña de revestimiento de pozo</v>
          </cell>
        </row>
        <row r="9793">
          <cell r="B9793" t="str">
            <v>20122851 Unidad de potencia hidráulica</v>
          </cell>
        </row>
        <row r="9794">
          <cell r="B9794" t="str">
            <v>20122900 Equipo de registrar datos de superficie</v>
          </cell>
        </row>
        <row r="9795">
          <cell r="B9795" t="str">
            <v>20122901 Conductos de registrar datos de superficie</v>
          </cell>
        </row>
        <row r="9796">
          <cell r="B9796" t="str">
            <v>20122902 Sensores de registrar datos de superficie</v>
          </cell>
        </row>
        <row r="9797">
          <cell r="B9797" t="str">
            <v>20122903 Unidades de registrar datos de superficie</v>
          </cell>
        </row>
        <row r="9798">
          <cell r="B9798" t="str">
            <v>20123000 Equipo multilateral</v>
          </cell>
        </row>
        <row r="9799">
          <cell r="B9799" t="str">
            <v>20123001 Revestimiento multilateral</v>
          </cell>
        </row>
        <row r="9800">
          <cell r="B9800" t="str">
            <v>20123002 Uniones multilaterales</v>
          </cell>
        </row>
        <row r="9801">
          <cell r="B9801" t="str">
            <v>20123003 Tapones multilaterales</v>
          </cell>
        </row>
        <row r="9802">
          <cell r="B9802" t="str">
            <v>20123004 Partes y accesorios de tapones multilaterales</v>
          </cell>
        </row>
        <row r="9803">
          <cell r="B9803" t="str">
            <v>20123100 Herramienta para salida de revestimientos</v>
          </cell>
        </row>
        <row r="9804">
          <cell r="B9804" t="str">
            <v>20123101 Herramienta de ajuste de salida de revestimientos</v>
          </cell>
        </row>
        <row r="9805">
          <cell r="B9805" t="str">
            <v>20123102 Whipstock de salida de revestimientos</v>
          </cell>
        </row>
        <row r="9806">
          <cell r="B9806" t="str">
            <v>20123200 Equipo de expansión en profundidad</v>
          </cell>
        </row>
        <row r="9807">
          <cell r="B9807" t="str">
            <v>20123201 Herramienta ranurada de ajuste expandible</v>
          </cell>
        </row>
        <row r="9808">
          <cell r="B9808" t="str">
            <v>20123202 Kit de reparación expandible</v>
          </cell>
        </row>
        <row r="9809">
          <cell r="B9809" t="str">
            <v>20123203 Revestimiento expandible</v>
          </cell>
        </row>
        <row r="9810">
          <cell r="B9810" t="str">
            <v>20123300 Herramientas para revestimientos mientras se perfora</v>
          </cell>
        </row>
        <row r="9811">
          <cell r="B9811" t="str">
            <v>20123301 Zapata de taladro</v>
          </cell>
        </row>
        <row r="9812">
          <cell r="B9812" t="str">
            <v>20123302 Partes y accesorios de zapata de taladro</v>
          </cell>
        </row>
        <row r="9813">
          <cell r="B9813" t="str">
            <v>20123303 Lanza de taladro</v>
          </cell>
        </row>
        <row r="9814">
          <cell r="B9814" t="str">
            <v>20123304 Partes y accesorios de lanza de taladro</v>
          </cell>
        </row>
        <row r="9815">
          <cell r="B9815" t="str">
            <v>20131000 Lodo de perforar y materiales</v>
          </cell>
        </row>
        <row r="9816">
          <cell r="B9816" t="str">
            <v>20131001 Agentes de control de filtración</v>
          </cell>
        </row>
        <row r="9817">
          <cell r="B9817" t="str">
            <v>20131002 Espaciadores de fluido</v>
          </cell>
        </row>
        <row r="9818">
          <cell r="B9818" t="str">
            <v>20131003 Agentes de circulación perdida</v>
          </cell>
        </row>
        <row r="9819">
          <cell r="B9819" t="str">
            <v>20131004 Lodos con base de petróleo</v>
          </cell>
        </row>
        <row r="9820">
          <cell r="B9820" t="str">
            <v>20131005 Aumentadores de la rata de penetración</v>
          </cell>
        </row>
        <row r="9821">
          <cell r="B9821" t="str">
            <v>20131006 Fluidos centradores</v>
          </cell>
        </row>
        <row r="9822">
          <cell r="B9822" t="str">
            <v>20131007 Lodos con base sintética</v>
          </cell>
        </row>
        <row r="9823">
          <cell r="B9823" t="str">
            <v>20131008 Agentes para adelgazar el lodo</v>
          </cell>
        </row>
        <row r="9824">
          <cell r="B9824" t="str">
            <v>20131009 Lodos con base en agua</v>
          </cell>
        </row>
        <row r="9825">
          <cell r="B9825" t="str">
            <v>20131010 Agentes para engruesar el lodo</v>
          </cell>
        </row>
        <row r="9826">
          <cell r="B9826" t="str">
            <v>20131100 Apuntalantes de fracturamiento de pozo</v>
          </cell>
        </row>
        <row r="9827">
          <cell r="B9827" t="str">
            <v>20131101 Apuntaladores cerámicos</v>
          </cell>
        </row>
        <row r="9828">
          <cell r="B9828" t="str">
            <v>20131102 Arenas de fracturación</v>
          </cell>
        </row>
        <row r="9829">
          <cell r="B9829" t="str">
            <v>20131103 Apuntaladores cerámicos cubiertos de resina</v>
          </cell>
        </row>
        <row r="9830">
          <cell r="B9830" t="str">
            <v>20131104 Arenas de fracturación cubiertas de resina</v>
          </cell>
        </row>
        <row r="9831">
          <cell r="B9831" t="str">
            <v>20131105 Bauxitas sinterizadas cubierta de resina</v>
          </cell>
        </row>
        <row r="9832">
          <cell r="B9832" t="str">
            <v>20131106 Bauxitas sinterizadas</v>
          </cell>
        </row>
        <row r="9833">
          <cell r="B9833" t="str">
            <v>20131200 Fluidos de completar</v>
          </cell>
        </row>
        <row r="9834">
          <cell r="B9834" t="str">
            <v>20131201 Salmueras divalentes</v>
          </cell>
        </row>
        <row r="9835">
          <cell r="B9835" t="str">
            <v>20131202 Salmueras monovalentes</v>
          </cell>
        </row>
        <row r="9836">
          <cell r="B9836" t="str">
            <v>20131300 Cemento de pozo petrolero</v>
          </cell>
        </row>
        <row r="9837">
          <cell r="B9837" t="str">
            <v>20131301 Cemento a granel de pozo petrolero</v>
          </cell>
        </row>
        <row r="9838">
          <cell r="B9838" t="str">
            <v>20131302 Pozo petrolero cemento tipo i clase a</v>
          </cell>
        </row>
        <row r="9839">
          <cell r="B9839" t="str">
            <v>20131303 Pozo petrolero cemento tipo ii clase b</v>
          </cell>
        </row>
        <row r="9840">
          <cell r="B9840" t="str">
            <v>20131304 Pozo petrolero cemento clase c</v>
          </cell>
        </row>
        <row r="9841">
          <cell r="B9841" t="str">
            <v>20131305 Pozo petrolero cemento clase g</v>
          </cell>
        </row>
        <row r="9842">
          <cell r="B9842" t="str">
            <v>20131306 Pozo petrolero cemento clase h</v>
          </cell>
        </row>
        <row r="9843">
          <cell r="B9843" t="str">
            <v>20131307 Cemento liviano de pozo petrolero</v>
          </cell>
        </row>
        <row r="9844">
          <cell r="B9844" t="str">
            <v>20131308 Pozo petrolero cemento estándar fino tipo iii</v>
          </cell>
        </row>
        <row r="9845">
          <cell r="B9845" t="str">
            <v>20141000 Equipo de cabeza de pozo</v>
          </cell>
        </row>
        <row r="9846">
          <cell r="B9846" t="str">
            <v>20141001 Actuadores de boca de pozo</v>
          </cell>
        </row>
        <row r="9847">
          <cell r="B9847" t="str">
            <v>20141002 Bombas de balancín de boca de pozo</v>
          </cell>
        </row>
        <row r="9848">
          <cell r="B9848" t="str">
            <v>20141003 Líneas de flujo de boca de pozo</v>
          </cell>
        </row>
        <row r="9849">
          <cell r="B9849" t="str">
            <v>20141004 Válvulas de compuerta de boca de pozo</v>
          </cell>
        </row>
        <row r="9850">
          <cell r="B9850" t="str">
            <v>20141005 Reguladores de producción de boca de pozo</v>
          </cell>
        </row>
        <row r="9851">
          <cell r="B9851" t="str">
            <v>20141006 Accesorios de boca de pozo o flujo debajo de la superficie de boca de pozo</v>
          </cell>
        </row>
        <row r="9852">
          <cell r="B9852" t="str">
            <v>20141007 Accesorios de boca de pozo o flujo de superficie de boca de pozo</v>
          </cell>
        </row>
        <row r="9853">
          <cell r="B9853" t="str">
            <v>20141008 Válvulas de seguridad de la superficie de boca de pozo</v>
          </cell>
        </row>
        <row r="9854">
          <cell r="B9854" t="str">
            <v>20141011 Adaptador de cabeza de tubería</v>
          </cell>
        </row>
        <row r="9855">
          <cell r="B9855" t="str">
            <v>20141012 Revestimiento del cabezal de la carcasa</v>
          </cell>
        </row>
        <row r="9856">
          <cell r="B9856" t="str">
            <v>20141013 Carrete del cabezal de la tubería</v>
          </cell>
        </row>
        <row r="9857">
          <cell r="B9857" t="str">
            <v>20141014 Carrete del cabezal del revestimiento</v>
          </cell>
        </row>
        <row r="9858">
          <cell r="B9858" t="str">
            <v>20141015 Conexiones en t o en cruz de la boca de pozo</v>
          </cell>
        </row>
        <row r="9859">
          <cell r="B9859" t="str">
            <v>20141016 Base de llegada de la boca de pozo</v>
          </cell>
        </row>
        <row r="9860">
          <cell r="B9860" t="str">
            <v>20141017 Cuerpo de transporte boca de pozo</v>
          </cell>
        </row>
        <row r="9861">
          <cell r="B9861" t="str">
            <v>20141018 Colgador de boca de pozo</v>
          </cell>
        </row>
        <row r="9862">
          <cell r="B9862" t="str">
            <v>20141100 Sistemas de inyección químicos</v>
          </cell>
        </row>
        <row r="9863">
          <cell r="B9863" t="str">
            <v>20141101 Sistemas de inyección de parafina</v>
          </cell>
        </row>
        <row r="9864">
          <cell r="B9864" t="str">
            <v>20141200 Equipo de desarenar</v>
          </cell>
        </row>
        <row r="9865">
          <cell r="B9865" t="str">
            <v>20141201 Equipo de desarenar producción</v>
          </cell>
        </row>
        <row r="9866">
          <cell r="B9866" t="str">
            <v>20141300 Anclas y bombas de chorro de barrenas hacia abajo</v>
          </cell>
        </row>
        <row r="9867">
          <cell r="B9867" t="str">
            <v>20141301 Bombas de chorro de fondo de pozo</v>
          </cell>
        </row>
        <row r="9868">
          <cell r="B9868" t="str">
            <v>20141302 Partes y accesorios de bombas de chorro de fondo de pozo</v>
          </cell>
        </row>
        <row r="9869">
          <cell r="B9869" t="str">
            <v>20141303 Tubería de perforación</v>
          </cell>
        </row>
        <row r="9870">
          <cell r="B9870" t="str">
            <v>20141400 Accesorios de producción de barrenas hacia abajo</v>
          </cell>
        </row>
        <row r="9871">
          <cell r="B9871" t="str">
            <v>20141401 Topes de tubería</v>
          </cell>
        </row>
        <row r="9872">
          <cell r="B9872" t="str">
            <v>20141500 Bombas de barrenas hacia abajo</v>
          </cell>
        </row>
        <row r="9873">
          <cell r="B9873" t="str">
            <v>20141501 Bombas eléctricas de fondo de pozo</v>
          </cell>
        </row>
        <row r="9874">
          <cell r="B9874" t="str">
            <v>20141502 Bomba de fondo de pozo de cavidad progresiva</v>
          </cell>
        </row>
        <row r="9875">
          <cell r="B9875" t="str">
            <v>20141600 Bombas de exportación</v>
          </cell>
        </row>
        <row r="9876">
          <cell r="B9876" t="str">
            <v>20141601 Bombas neumáticas de exportación</v>
          </cell>
        </row>
        <row r="9877">
          <cell r="B9877" t="str">
            <v>20141700 Plataformas de almacenaje y producción a poca distancia de la costa</v>
          </cell>
        </row>
        <row r="9878">
          <cell r="B9878" t="str">
            <v>20141701 Plataformas fijas de producción costa afuera</v>
          </cell>
        </row>
        <row r="9879">
          <cell r="B9879" t="str">
            <v>20141702 Plataformas flotantes de producción costa afuera</v>
          </cell>
        </row>
        <row r="9880">
          <cell r="B9880" t="str">
            <v>20141703 Plataformas flotantes de almacenamiento costa afuera</v>
          </cell>
        </row>
        <row r="9881">
          <cell r="B9881" t="str">
            <v>20141704 Plataformas flotantes de brazo de tensión de producción costa afuera</v>
          </cell>
        </row>
        <row r="9882">
          <cell r="B9882" t="str">
            <v>20141705 Plataformas flotantes de brazo de tensión de almacenamiento costa afuera</v>
          </cell>
        </row>
        <row r="9883">
          <cell r="B9883" t="str">
            <v>20141800 Contadores para medir el flujo de producción del pozo</v>
          </cell>
        </row>
        <row r="9884">
          <cell r="B9884" t="str">
            <v>20141801 Contadores de la turbina de gas de producción del pozo</v>
          </cell>
        </row>
        <row r="9885">
          <cell r="B9885" t="str">
            <v>20141900 Equipo de tratamiento de gas</v>
          </cell>
        </row>
        <row r="9886">
          <cell r="B9886" t="str">
            <v>20141901 Equipo de tratamiento de gas para producción del pozo</v>
          </cell>
        </row>
        <row r="9887">
          <cell r="B9887" t="str">
            <v>20142000 Regeneradores de glicol</v>
          </cell>
        </row>
        <row r="9888">
          <cell r="B9888" t="str">
            <v>20142001 Regeneradores de glicol de pozo petrolero</v>
          </cell>
        </row>
        <row r="9889">
          <cell r="B9889" t="str">
            <v>20142100 Tratadores de calentadores</v>
          </cell>
        </row>
        <row r="9890">
          <cell r="B9890" t="str">
            <v>20142101 Tratadores de calentadores de aceite para pozo</v>
          </cell>
        </row>
        <row r="9891">
          <cell r="B9891" t="str">
            <v>20142200 Calentadores de línea</v>
          </cell>
        </row>
        <row r="9892">
          <cell r="B9892" t="str">
            <v>20142201 Calentadores de línea eléctrica</v>
          </cell>
        </row>
        <row r="9893">
          <cell r="B9893" t="str">
            <v>20142300 Deslizaderos de inyección de producción</v>
          </cell>
        </row>
        <row r="9894">
          <cell r="B9894" t="str">
            <v>20142301 Patines de inyección neumática de metanol</v>
          </cell>
        </row>
        <row r="9895">
          <cell r="B9895" t="str">
            <v>20142400 Equipo para el lecho del océano</v>
          </cell>
        </row>
        <row r="9896">
          <cell r="B9896" t="str">
            <v>20142401 Equipo para producción submarina de boca de pozo</v>
          </cell>
        </row>
        <row r="9897">
          <cell r="B9897" t="str">
            <v>20142402 Tuberías submarinas umbilicales o flexibles</v>
          </cell>
        </row>
        <row r="9898">
          <cell r="B9898" t="str">
            <v>20142403 Sistema múltiple de distribución de producción submarina</v>
          </cell>
        </row>
        <row r="9899">
          <cell r="B9899" t="str">
            <v>20142404 Sistema de bombeo y separación anular vertical</v>
          </cell>
        </row>
        <row r="9900">
          <cell r="B9900" t="str">
            <v>20142405 Cruz de producción y componente submarino</v>
          </cell>
        </row>
        <row r="9901">
          <cell r="B9901" t="str">
            <v>20142406 Sistema de control submarino</v>
          </cell>
        </row>
        <row r="9902">
          <cell r="B9902" t="str">
            <v>20142407 Ensamble de terminación umbilical submarina</v>
          </cell>
        </row>
        <row r="9903">
          <cell r="B9903" t="str">
            <v>20142500 Equipo para tratar agua producida</v>
          </cell>
        </row>
        <row r="9904">
          <cell r="B9904" t="str">
            <v>20142501 Centrífugas de petróleo del agua del campo petrolífero</v>
          </cell>
        </row>
        <row r="9905">
          <cell r="B9905" t="str">
            <v>20142600 Instrumentación del sistema de control de producción</v>
          </cell>
        </row>
        <row r="9906">
          <cell r="B9906" t="str">
            <v>20142601 Sistemas inalámbricos de control de producción</v>
          </cell>
        </row>
        <row r="9907">
          <cell r="B9907" t="str">
            <v>20142700 Unidades de bombear</v>
          </cell>
        </row>
        <row r="9908">
          <cell r="B9908" t="str">
            <v>20142701 Gatos de la varilla de bombeo</v>
          </cell>
        </row>
        <row r="9909">
          <cell r="B9909" t="str">
            <v>20142702 Bombas de barra</v>
          </cell>
        </row>
        <row r="9910">
          <cell r="B9910" t="str">
            <v>20142703 Bombas de barra mecánica</v>
          </cell>
        </row>
        <row r="9911">
          <cell r="B9911" t="str">
            <v>20142704 Ensamble de marco de bombeo y extensión</v>
          </cell>
        </row>
        <row r="9912">
          <cell r="B9912" t="str">
            <v>20142705 Ensamble de biela</v>
          </cell>
        </row>
        <row r="9913">
          <cell r="B9913" t="str">
            <v>20142706 Ensamble de ecualizador pitman</v>
          </cell>
        </row>
        <row r="9914">
          <cell r="B9914" t="str">
            <v>20142707 Ensamble de cabezote</v>
          </cell>
        </row>
        <row r="9915">
          <cell r="B9915" t="str">
            <v>20142708 Ensamble de puesto samson</v>
          </cell>
        </row>
        <row r="9916">
          <cell r="B9916" t="str">
            <v>20142709 Ensamble de viga de caminar</v>
          </cell>
        </row>
        <row r="9917">
          <cell r="B9917" t="str">
            <v>20142710 Ensamble de barra de colgador</v>
          </cell>
        </row>
        <row r="9918">
          <cell r="B9918" t="str">
            <v>20142800 Separadores de producción</v>
          </cell>
        </row>
        <row r="9919">
          <cell r="B9919" t="str">
            <v>20142801 Separadores de agua petróleo</v>
          </cell>
        </row>
        <row r="9920">
          <cell r="B9920" t="str">
            <v>20142900 Tanques y recipientes almacenadores</v>
          </cell>
        </row>
        <row r="9921">
          <cell r="B9921" t="str">
            <v>20142901 Tanques almacenadores de petróleo</v>
          </cell>
        </row>
        <row r="9922">
          <cell r="B9922" t="str">
            <v>20142902 Tanque de fibra de vidrio</v>
          </cell>
        </row>
        <row r="9923">
          <cell r="B9923" t="str">
            <v>20142903 Tanque de acero</v>
          </cell>
        </row>
        <row r="9924">
          <cell r="B9924" t="str">
            <v>20142904 Tanque plástico</v>
          </cell>
        </row>
        <row r="9925">
          <cell r="B9925" t="str">
            <v>20142905 Tanque receptor de aire</v>
          </cell>
        </row>
        <row r="9926">
          <cell r="B9926" t="str">
            <v>20143000 Vástagos de succión</v>
          </cell>
        </row>
        <row r="9927">
          <cell r="B9927" t="str">
            <v>20143001 Vástagos de succión de aleación de acero</v>
          </cell>
        </row>
        <row r="9928">
          <cell r="B9928" t="str">
            <v>20143002 Varillas cortas</v>
          </cell>
        </row>
        <row r="9929">
          <cell r="B9929" t="str">
            <v>20143003 Vástago continuo de succión</v>
          </cell>
        </row>
        <row r="9930">
          <cell r="B9930" t="str">
            <v>20143004 Pin de terminación roscada de vástago continuo de succión</v>
          </cell>
        </row>
        <row r="9931">
          <cell r="B9931" t="str">
            <v>20143005 Acople deslizante de vástago continuo de succión</v>
          </cell>
        </row>
        <row r="9932">
          <cell r="B9932" t="str">
            <v>20143300 Equipo para servicio de oleoductos</v>
          </cell>
        </row>
        <row r="9933">
          <cell r="B9933" t="str">
            <v>20143301 Dispositivo limpiador de oleoductos</v>
          </cell>
        </row>
        <row r="9934">
          <cell r="B9934" t="str">
            <v>20143302 Equipo para inspeccionar el interior del oleoducto</v>
          </cell>
        </row>
        <row r="9935">
          <cell r="B9935" t="str">
            <v>20143303 Cortador robótico del interior del oleoducto</v>
          </cell>
        </row>
        <row r="9936">
          <cell r="B9936" t="str">
            <v>21101500 Maquinaria agrícola para preparación del suelo</v>
          </cell>
        </row>
        <row r="9937">
          <cell r="B9937" t="str">
            <v>21101501 Arados</v>
          </cell>
        </row>
        <row r="9938">
          <cell r="B9938" t="str">
            <v>21101502 Pulverizadores</v>
          </cell>
        </row>
        <row r="9939">
          <cell r="B9939" t="str">
            <v>21101503 Cultivadoras</v>
          </cell>
        </row>
        <row r="9940">
          <cell r="B9940" t="str">
            <v>21101504 Desmalezadoras</v>
          </cell>
        </row>
        <row r="9941">
          <cell r="B9941" t="str">
            <v>21101505 Máquinas desyerbadoras</v>
          </cell>
        </row>
        <row r="9942">
          <cell r="B9942" t="str">
            <v>21101506 Máquinas aplanadoras o niveladoras</v>
          </cell>
        </row>
        <row r="9943">
          <cell r="B9943" t="str">
            <v>21101507 Rodillos agrícolas</v>
          </cell>
        </row>
        <row r="9944">
          <cell r="B9944" t="str">
            <v>21101508 Rodillos para prados o terrenos deportivos</v>
          </cell>
        </row>
        <row r="9945">
          <cell r="B9945" t="str">
            <v>21101509 Máquina para drenaje de zanjas</v>
          </cell>
        </row>
        <row r="9946">
          <cell r="B9946" t="str">
            <v>21101511 Chorros de riego</v>
          </cell>
        </row>
        <row r="9947">
          <cell r="B9947" t="str">
            <v>21101512 Gastos generales de riego</v>
          </cell>
        </row>
        <row r="9948">
          <cell r="B9948" t="str">
            <v>21101513 Discos</v>
          </cell>
        </row>
        <row r="9949">
          <cell r="B9949" t="str">
            <v>21101514 Arados de subsuelo</v>
          </cell>
        </row>
        <row r="9950">
          <cell r="B9950" t="str">
            <v>21101516 Sembradoras</v>
          </cell>
        </row>
        <row r="9951">
          <cell r="B9951" t="str">
            <v>21101517 Motocultivador giratorio o de potencia</v>
          </cell>
        </row>
        <row r="9952">
          <cell r="B9952" t="str">
            <v>21101518 Esterilizador de suelo</v>
          </cell>
        </row>
        <row r="9953">
          <cell r="B9953" t="str">
            <v>21101519 Inyector de suelo</v>
          </cell>
        </row>
        <row r="9954">
          <cell r="B9954" t="str">
            <v>21101520 Lanzallamas</v>
          </cell>
        </row>
        <row r="9955">
          <cell r="B9955" t="str">
            <v>21101521 Mezclador de fertilizante</v>
          </cell>
        </row>
        <row r="9956">
          <cell r="B9956" t="str">
            <v>21101522 Arado de bordes o arado</v>
          </cell>
        </row>
        <row r="9957">
          <cell r="B9957" t="str">
            <v>21101523 Sistema automatizado de manejo de maquinaria agrícola</v>
          </cell>
        </row>
        <row r="9958">
          <cell r="B9958" t="str">
            <v>21101600 Maquinaria agrícola para siembra y plantado</v>
          </cell>
        </row>
        <row r="9959">
          <cell r="B9959" t="str">
            <v>21101601 Plantadoras</v>
          </cell>
        </row>
        <row r="9960">
          <cell r="B9960" t="str">
            <v>21101602 Transplantadoras</v>
          </cell>
        </row>
        <row r="9961">
          <cell r="B9961" t="str">
            <v>21101603 Sembradoras de grano</v>
          </cell>
        </row>
        <row r="9962">
          <cell r="B9962" t="str">
            <v>21101604 Sembradoras de semillas</v>
          </cell>
        </row>
        <row r="9963">
          <cell r="B9963" t="str">
            <v>21101605 Equipo para tratamiento de semillas</v>
          </cell>
        </row>
        <row r="9964">
          <cell r="B9964" t="str">
            <v>21101606 Excavadoras de agujeros</v>
          </cell>
        </row>
        <row r="9965">
          <cell r="B9965" t="str">
            <v>21101607 Remolque de sembradora</v>
          </cell>
        </row>
        <row r="9966">
          <cell r="B9966" t="str">
            <v>21101608 Gabinete o cámara para crecimiento de plantas</v>
          </cell>
        </row>
        <row r="9967">
          <cell r="B9967" t="str">
            <v>21101609 Cama de semillas (semillero)</v>
          </cell>
        </row>
        <row r="9968">
          <cell r="B9968" t="str">
            <v>21101610 Máquina de cubrimiento del suelo</v>
          </cell>
        </row>
        <row r="9969">
          <cell r="B9969" t="str">
            <v>21101611 Controlador de tasa de flujo de fertilizante</v>
          </cell>
        </row>
        <row r="9970">
          <cell r="B9970" t="str">
            <v>21101612 Germinador de semillas</v>
          </cell>
        </row>
        <row r="9971">
          <cell r="B9971" t="str">
            <v>21101700 Maquinaria agrícola para cosechar</v>
          </cell>
        </row>
        <row r="9972">
          <cell r="B9972" t="str">
            <v>21101701 Cortadoras de pasto</v>
          </cell>
        </row>
        <row r="9973">
          <cell r="B9973" t="str">
            <v>21101702 Máquina segadora de heno</v>
          </cell>
        </row>
        <row r="9974">
          <cell r="B9974" t="str">
            <v>21101703 Cosechadoras</v>
          </cell>
        </row>
        <row r="9975">
          <cell r="B9975" t="str">
            <v>21101704 Cosechadoras “trilladoras” o mixtas</v>
          </cell>
        </row>
        <row r="9976">
          <cell r="B9976" t="str">
            <v>21101705 Trilladoras</v>
          </cell>
        </row>
        <row r="9977">
          <cell r="B9977" t="str">
            <v>21101706 Separadores de cultivos</v>
          </cell>
        </row>
        <row r="9978">
          <cell r="B9978" t="str">
            <v>21101707 Piezas de cosechadora o accesorios</v>
          </cell>
        </row>
        <row r="9979">
          <cell r="B9979" t="str">
            <v>21101708 Piezas de segadora o accesorios</v>
          </cell>
        </row>
        <row r="9980">
          <cell r="B9980" t="str">
            <v>21101709 Embaladora</v>
          </cell>
        </row>
        <row r="9981">
          <cell r="B9981" t="str">
            <v>21101710 Secadora de cosecha</v>
          </cell>
        </row>
        <row r="9982">
          <cell r="B9982" t="str">
            <v>21101711 Desgranadora</v>
          </cell>
        </row>
        <row r="9983">
          <cell r="B9983" t="str">
            <v>21101712 Máquina automática cortadora y empaquetadora de flores</v>
          </cell>
        </row>
        <row r="9984">
          <cell r="B9984" t="str">
            <v>21101800 Aparatos dispersores o aspersores para agricultura</v>
          </cell>
        </row>
        <row r="9985">
          <cell r="B9985" t="str">
            <v>21101801 Rociadores</v>
          </cell>
        </row>
        <row r="9986">
          <cell r="B9986" t="str">
            <v>21101802 Guarda polvos</v>
          </cell>
        </row>
        <row r="9987">
          <cell r="B9987" t="str">
            <v>21101803 Aspersores de agua</v>
          </cell>
        </row>
        <row r="9988">
          <cell r="B9988" t="str">
            <v>21101804 Dispersores o distribuidores de fertilizante</v>
          </cell>
        </row>
        <row r="9989">
          <cell r="B9989" t="str">
            <v>21101805 Generadores de niebla o neblina</v>
          </cell>
        </row>
        <row r="9990">
          <cell r="B9990" t="str">
            <v>21101806 Compostadores</v>
          </cell>
        </row>
        <row r="9991">
          <cell r="B9991" t="str">
            <v>21101807 Equipo y suministros para polinización</v>
          </cell>
        </row>
        <row r="9992">
          <cell r="B9992" t="str">
            <v>21101808 Equipo para protección contra las heladas</v>
          </cell>
        </row>
        <row r="9993">
          <cell r="B9993" t="str">
            <v>21101809 Sistema para la fumigación del grano</v>
          </cell>
        </row>
        <row r="9994">
          <cell r="B9994" t="str">
            <v>21101900 Equipo para aves de corral y ganado</v>
          </cell>
        </row>
        <row r="9995">
          <cell r="B9995" t="str">
            <v>21101901 Ordeñadoras</v>
          </cell>
        </row>
        <row r="9996">
          <cell r="B9996" t="str">
            <v>21101902 Equipo para cría de ganado</v>
          </cell>
        </row>
        <row r="9997">
          <cell r="B9997" t="str">
            <v>21101903 Incubadoras o polleras para aves de corral</v>
          </cell>
        </row>
        <row r="9998">
          <cell r="B9998" t="str">
            <v>21101904 Mezcladoras de forraje</v>
          </cell>
        </row>
        <row r="9999">
          <cell r="B9999" t="str">
            <v>21101905 Equipo para identificación de ganado</v>
          </cell>
        </row>
        <row r="10000">
          <cell r="B10000" t="str">
            <v>21101906 Equipo de inspección o recolección de huevos</v>
          </cell>
        </row>
        <row r="10001">
          <cell r="B10001" t="str">
            <v>21101907 Máquinas para abrevar animales</v>
          </cell>
        </row>
        <row r="10002">
          <cell r="B10002" t="str">
            <v>21101908 Tanques refrigeradores de leche</v>
          </cell>
        </row>
        <row r="10003">
          <cell r="B10003" t="str">
            <v>21101909 Equipo para el esquilar o peluquear de animales</v>
          </cell>
        </row>
        <row r="10004">
          <cell r="B10004" t="str">
            <v>21101910 Peine de lana</v>
          </cell>
        </row>
        <row r="10005">
          <cell r="B10005" t="str">
            <v>21101911 Compostador para gallinaza</v>
          </cell>
        </row>
        <row r="10006">
          <cell r="B10006" t="str">
            <v>21101912 Espacio para inmovilizar ganado</v>
          </cell>
        </row>
        <row r="10007">
          <cell r="B10007" t="str">
            <v>21101913 Cortador de picos</v>
          </cell>
        </row>
        <row r="10008">
          <cell r="B10008" t="str">
            <v>21101914 Cerca eléctrica para ganado</v>
          </cell>
        </row>
        <row r="10009">
          <cell r="B10009" t="str">
            <v>21101915 Medidor de grasa en la espalda de los cerdos</v>
          </cell>
        </row>
        <row r="10010">
          <cell r="B10010" t="str">
            <v>21102000 Maquinaria agrícola para limpieza, selección o clasificación</v>
          </cell>
        </row>
        <row r="10011">
          <cell r="B10011" t="str">
            <v>21102001 Máquinas limpiadoras de semillas, grano o legumbres secas</v>
          </cell>
        </row>
        <row r="10012">
          <cell r="B10012" t="str">
            <v>21102002 Máquinas seleccionadoras de semillas, grano o legumbres secas</v>
          </cell>
        </row>
        <row r="10013">
          <cell r="B10013" t="str">
            <v>21102003 Clasificadoras de semillas, grano o legumbres secas</v>
          </cell>
        </row>
        <row r="10014">
          <cell r="B10014" t="str">
            <v>21102004 Equipo para limpieza y descascarillado de arroz</v>
          </cell>
        </row>
        <row r="10015">
          <cell r="B10015" t="str">
            <v>21102005 Molino para trituración</v>
          </cell>
        </row>
        <row r="10016">
          <cell r="B10016" t="str">
            <v>21102006 Molinos de martillo</v>
          </cell>
        </row>
        <row r="10017">
          <cell r="B10017" t="str">
            <v>21102007 Clasificadora de frutas</v>
          </cell>
        </row>
        <row r="10018">
          <cell r="B10018" t="str">
            <v>21102008 Equipo para limpiar o descascarar cebada</v>
          </cell>
        </row>
        <row r="10019">
          <cell r="B10019" t="str">
            <v>21102100 Maquinaria y equipo para transformación agrícola</v>
          </cell>
        </row>
        <row r="10020">
          <cell r="B10020" t="str">
            <v>21102101 Máquinas agrícolas de briqueta</v>
          </cell>
        </row>
        <row r="10021">
          <cell r="B10021" t="str">
            <v>21102102 Expulsor de aceite de semilla</v>
          </cell>
        </row>
        <row r="10022">
          <cell r="B10022" t="str">
            <v>21102200 Maquinaria y equipo para silvicultura</v>
          </cell>
        </row>
        <row r="10023">
          <cell r="B10023" t="str">
            <v>21102201 Descortezadoras</v>
          </cell>
        </row>
        <row r="10024">
          <cell r="B10024" t="str">
            <v>21102202 Equipo de explotación forestal</v>
          </cell>
        </row>
        <row r="10025">
          <cell r="B10025" t="str">
            <v>21102203 Equipo de reforestación</v>
          </cell>
        </row>
        <row r="10026">
          <cell r="B10026" t="str">
            <v>21102204 Sierras para silvicultura</v>
          </cell>
        </row>
        <row r="10027">
          <cell r="B10027" t="str">
            <v>21102205 Deslizadores forestales</v>
          </cell>
        </row>
        <row r="10028">
          <cell r="B10028" t="str">
            <v>21102206 Barrenos para aumento forestal</v>
          </cell>
        </row>
        <row r="10029">
          <cell r="B10029" t="str">
            <v>21102207 Hipsómetro para silvicultura</v>
          </cell>
        </row>
        <row r="10030">
          <cell r="B10030" t="str">
            <v>21102300 Equipo para invernadero</v>
          </cell>
        </row>
        <row r="10031">
          <cell r="B10031" t="str">
            <v>21102301 Equipo de riego para invernadero</v>
          </cell>
        </row>
        <row r="10032">
          <cell r="B10032" t="str">
            <v>21102302 Materas para invernadero</v>
          </cell>
        </row>
        <row r="10033">
          <cell r="B10033" t="str">
            <v>21102303 Equipo de ventilación para invernadero</v>
          </cell>
        </row>
        <row r="10034">
          <cell r="B10034" t="str">
            <v>21102304 Equipo aislante para invernadero</v>
          </cell>
        </row>
        <row r="10035">
          <cell r="B10035" t="str">
            <v>21102305 Material para sombras para agricultura</v>
          </cell>
        </row>
        <row r="10036">
          <cell r="B10036" t="str">
            <v>21102306 Inyector de fertilizante hidropónico</v>
          </cell>
        </row>
        <row r="10037">
          <cell r="B10037" t="str">
            <v>21102400 Equipo para insectos</v>
          </cell>
        </row>
        <row r="10038">
          <cell r="B10038" t="str">
            <v>21102401 Equipo para apicultura</v>
          </cell>
        </row>
        <row r="10039">
          <cell r="B10039" t="str">
            <v>21102402 Equipo para gusanos de seda</v>
          </cell>
        </row>
        <row r="10040">
          <cell r="B10040" t="str">
            <v>21102403 Equipo para la cría de mariposas</v>
          </cell>
        </row>
        <row r="10041">
          <cell r="B10041" t="str">
            <v>21102404 Equipo para la cría de escarabajos</v>
          </cell>
        </row>
        <row r="10042">
          <cell r="B10042" t="str">
            <v>21111500 Equipo de pesca comercial</v>
          </cell>
        </row>
        <row r="10043">
          <cell r="B10043" t="str">
            <v>21111501 Anzuelos para pesca comercial</v>
          </cell>
        </row>
        <row r="10044">
          <cell r="B10044" t="str">
            <v>21111502 Carretes para pesca comercial</v>
          </cell>
        </row>
        <row r="10045">
          <cell r="B10045" t="str">
            <v>21111503 Aparejos para pesca comercial</v>
          </cell>
        </row>
        <row r="10046">
          <cell r="B10046" t="str">
            <v>21111504 Redes para pesca comercial</v>
          </cell>
        </row>
        <row r="10047">
          <cell r="B10047" t="str">
            <v>21111506 Flotadores para pesca comercial</v>
          </cell>
        </row>
        <row r="10048">
          <cell r="B10048" t="str">
            <v>21111507 Plomos o pesos comerciales</v>
          </cell>
        </row>
        <row r="10049">
          <cell r="B10049" t="str">
            <v>21111508 Transportadores de redes de pesca</v>
          </cell>
        </row>
        <row r="10050">
          <cell r="B10050" t="str">
            <v>21111600 Equipo para acuicultura</v>
          </cell>
        </row>
        <row r="10051">
          <cell r="B10051" t="str">
            <v>21111601 Equipo para piscicultura marina</v>
          </cell>
        </row>
        <row r="10052">
          <cell r="B10052" t="str">
            <v>21111602 Suministros para piscicultura</v>
          </cell>
        </row>
        <row r="10053">
          <cell r="B10053" t="str">
            <v>22101500 Maquinaria para trabajo de desmonte</v>
          </cell>
        </row>
        <row r="10054">
          <cell r="B10054" t="str">
            <v>22101501 Cargadores frontales</v>
          </cell>
        </row>
        <row r="10055">
          <cell r="B10055" t="str">
            <v>22101502 Niveladoras</v>
          </cell>
        </row>
        <row r="10056">
          <cell r="B10056" t="str">
            <v>22101504 Piloteadoras</v>
          </cell>
        </row>
        <row r="10057">
          <cell r="B10057" t="str">
            <v>22101505 Aplanadoras</v>
          </cell>
        </row>
        <row r="10058">
          <cell r="B10058" t="str">
            <v>22101507 Bateadoras</v>
          </cell>
        </row>
        <row r="10059">
          <cell r="B10059" t="str">
            <v>22101508 Máquinas para abrir zanjas</v>
          </cell>
        </row>
        <row r="10060">
          <cell r="B10060" t="str">
            <v>22101509 Retroexcavadoras</v>
          </cell>
        </row>
        <row r="10061">
          <cell r="B10061" t="str">
            <v>22101511 Compactadores</v>
          </cell>
        </row>
        <row r="10062">
          <cell r="B10062" t="str">
            <v>22101513 Dragalíneas</v>
          </cell>
        </row>
        <row r="10063">
          <cell r="B10063" t="str">
            <v>22101514 Dragas</v>
          </cell>
        </row>
        <row r="10064">
          <cell r="B10064" t="str">
            <v>22101516 Excavadoras de fosos</v>
          </cell>
        </row>
        <row r="10065">
          <cell r="B10065" t="str">
            <v>22101518 Raspadores elevadores</v>
          </cell>
        </row>
        <row r="10066">
          <cell r="B10066" t="str">
            <v>22101519 Máquina giratoria con cazoleta de rastrillos abiertas</v>
          </cell>
        </row>
        <row r="10067">
          <cell r="B10067" t="str">
            <v>22101520 Máquina giratoria con rastrillos elevadores</v>
          </cell>
        </row>
        <row r="10068">
          <cell r="B10068" t="str">
            <v>22101521 Rastrilladora arrastrada</v>
          </cell>
        </row>
        <row r="10069">
          <cell r="B10069" t="str">
            <v>22101522 Buldóceres de orugas</v>
          </cell>
        </row>
        <row r="10070">
          <cell r="B10070" t="str">
            <v>22101523 Buldóceres de ruedas</v>
          </cell>
        </row>
        <row r="10071">
          <cell r="B10071" t="str">
            <v>22101524 Excavadoras móviles</v>
          </cell>
        </row>
        <row r="10072">
          <cell r="B10072" t="str">
            <v>22101525 Excavadoras de ruedas</v>
          </cell>
        </row>
        <row r="10073">
          <cell r="B10073" t="str">
            <v>22101526 Excavadoras de orugas</v>
          </cell>
        </row>
        <row r="10074">
          <cell r="B10074" t="str">
            <v>22101527 Transportes integrados de carga</v>
          </cell>
        </row>
        <row r="10075">
          <cell r="B10075" t="str">
            <v>22101528 Cargadores de ruedas</v>
          </cell>
        </row>
        <row r="10076">
          <cell r="B10076" t="str">
            <v>22101529 Cargadores sobre patines con dirección</v>
          </cell>
        </row>
        <row r="10077">
          <cell r="B10077" t="str">
            <v>22101530 Raspadores abiertos</v>
          </cell>
        </row>
        <row r="10078">
          <cell r="B10078" t="str">
            <v>22101531 Cañones para quitar nieve</v>
          </cell>
        </row>
        <row r="10079">
          <cell r="B10079" t="str">
            <v>22101532 Cargadores de orugas</v>
          </cell>
        </row>
        <row r="10080">
          <cell r="B10080" t="str">
            <v>22101533 Arrancadoras de troncos</v>
          </cell>
        </row>
        <row r="10081">
          <cell r="B10081" t="str">
            <v>22101534 Excavadoras de campaña</v>
          </cell>
        </row>
        <row r="10082">
          <cell r="B10082" t="str">
            <v>22101535 Extractor de pilotes</v>
          </cell>
        </row>
        <row r="10083">
          <cell r="B10083" t="str">
            <v>22101536 Lavador de llantas</v>
          </cell>
        </row>
        <row r="10084">
          <cell r="B10084" t="str">
            <v>22101537 Cortadora de pilotes de concreto</v>
          </cell>
        </row>
        <row r="10085">
          <cell r="B10085" t="str">
            <v>22101538 Quitanieves</v>
          </cell>
        </row>
        <row r="10086">
          <cell r="B10086" t="str">
            <v>22101600 Equipo de pavimentación</v>
          </cell>
        </row>
        <row r="10087">
          <cell r="B10087" t="str">
            <v>22101602 Equipo de apisonamiento</v>
          </cell>
        </row>
        <row r="10088">
          <cell r="B10088" t="str">
            <v>22101603 Ensanchadores de carreteras</v>
          </cell>
        </row>
        <row r="10089">
          <cell r="B10089" t="str">
            <v>22101604 Placas vibradoras</v>
          </cell>
        </row>
        <row r="10090">
          <cell r="B10090" t="str">
            <v>22101605 Acabadoras de asfalto</v>
          </cell>
        </row>
        <row r="10091">
          <cell r="B10091" t="str">
            <v>22101606 Esparcidoras de gravilla</v>
          </cell>
        </row>
        <row r="10092">
          <cell r="B10092" t="str">
            <v>22101607 Pavimentadoras</v>
          </cell>
        </row>
        <row r="10093">
          <cell r="B10093" t="str">
            <v>22101608 Aplanadoras en frío</v>
          </cell>
        </row>
        <row r="10094">
          <cell r="B10094" t="str">
            <v>22101609 Mezcladoras de material de pavimentación</v>
          </cell>
        </row>
        <row r="10095">
          <cell r="B10095" t="str">
            <v>22101610 Distribuidoras de agregados</v>
          </cell>
        </row>
        <row r="10096">
          <cell r="B10096" t="str">
            <v>22101611 Distribuidoras de material bituminoso</v>
          </cell>
        </row>
        <row r="10097">
          <cell r="B10097" t="str">
            <v>22101612 Escarificadoras de carreteras</v>
          </cell>
        </row>
        <row r="10098">
          <cell r="B10098" t="str">
            <v>22101613 Aplanadoras calentadoras de la superficie de la carretera</v>
          </cell>
        </row>
        <row r="10099">
          <cell r="B10099" t="str">
            <v>22101614 Revestimientos de pavimento de concreto</v>
          </cell>
        </row>
        <row r="10100">
          <cell r="B10100" t="str">
            <v>22101615 Trituradoras de pavimento</v>
          </cell>
        </row>
        <row r="10101">
          <cell r="B10101" t="str">
            <v>22101616 Máquinas para hacer andenes</v>
          </cell>
        </row>
        <row r="10102">
          <cell r="B10102" t="str">
            <v>22101617 Máquinas de relleno</v>
          </cell>
        </row>
        <row r="10103">
          <cell r="B10103" t="str">
            <v>22101618 Equipos de preparación de superficies de rodamiento o mecanismos para su colocación</v>
          </cell>
        </row>
        <row r="10104">
          <cell r="B10104" t="str">
            <v>22101619 Máquinas pulidoras</v>
          </cell>
        </row>
        <row r="10105">
          <cell r="B10105" t="str">
            <v>22101620 Máquinas de limpieza o acabado de juntas</v>
          </cell>
        </row>
        <row r="10106">
          <cell r="B10106" t="str">
            <v>22101621 Distribuidora de asfalto</v>
          </cell>
        </row>
        <row r="10107">
          <cell r="B10107" t="str">
            <v>22101622 Recicladora de asfalto</v>
          </cell>
        </row>
        <row r="10108">
          <cell r="B10108" t="str">
            <v>22101623 Máquina pavimentadora y de terminados</v>
          </cell>
        </row>
        <row r="10109">
          <cell r="B10109" t="str">
            <v>22101624 Máquina para marcar calles</v>
          </cell>
        </row>
        <row r="10110">
          <cell r="B10110" t="str">
            <v>22101625 Máquina pulidora de concreto</v>
          </cell>
        </row>
        <row r="10111">
          <cell r="B10111" t="str">
            <v>22101626 Planta mezcladora de asfalto</v>
          </cell>
        </row>
        <row r="10112">
          <cell r="B10112" t="str">
            <v>22101627 Fusor de asfalto</v>
          </cell>
        </row>
        <row r="10113">
          <cell r="B10113" t="str">
            <v>22101628 Lavadora de agregados</v>
          </cell>
        </row>
        <row r="10114">
          <cell r="B10114" t="str">
            <v>22101629 Secadora de agregados</v>
          </cell>
        </row>
        <row r="10115">
          <cell r="B10115" t="str">
            <v>22101630 Removedor de marcas de calles</v>
          </cell>
        </row>
        <row r="10116">
          <cell r="B10116" t="str">
            <v>22101631 Guía de piloteadora</v>
          </cell>
        </row>
        <row r="10117">
          <cell r="B10117" t="str">
            <v>22101700 Componentes de equipo pesado</v>
          </cell>
        </row>
        <row r="10118">
          <cell r="B10118" t="str">
            <v>22101701 Palas excavadoras</v>
          </cell>
        </row>
        <row r="10119">
          <cell r="B10119" t="str">
            <v>22101702 Palas mecánicas para el de movimiento de tierra o sus piezas o accesorios</v>
          </cell>
        </row>
        <row r="10120">
          <cell r="B10120" t="str">
            <v>22101703 Cuchillas o dientes u otros filos cortantes</v>
          </cell>
        </row>
        <row r="10121">
          <cell r="B10121" t="str">
            <v>22101704 Escarificadores</v>
          </cell>
        </row>
        <row r="10122">
          <cell r="B10122" t="str">
            <v>22101705 Orugas: eslabones o zapatas o sus piezas</v>
          </cell>
        </row>
        <row r="10123">
          <cell r="B10123" t="str">
            <v>22101706 Cucharas de pala</v>
          </cell>
        </row>
        <row r="10124">
          <cell r="B10124" t="str">
            <v>22101707 Cables de retención</v>
          </cell>
        </row>
        <row r="10125">
          <cell r="B10125" t="str">
            <v>22101708 Extractores</v>
          </cell>
        </row>
        <row r="10126">
          <cell r="B10126" t="str">
            <v>22101709 Cucharones bivalvos</v>
          </cell>
        </row>
        <row r="10127">
          <cell r="B10127" t="str">
            <v>22101710 Remolques quitanieves</v>
          </cell>
        </row>
        <row r="10128">
          <cell r="B10128" t="str">
            <v>22101711 Herramientas de trituración de pavimento o accesorios</v>
          </cell>
        </row>
        <row r="10129">
          <cell r="B10129" t="str">
            <v>22101712 Herramientas de piloteadoras o sus piezas o accesorios</v>
          </cell>
        </row>
        <row r="10130">
          <cell r="B10130" t="str">
            <v>22101713 Brazo de retroexcavadora o secciones del brazo</v>
          </cell>
        </row>
        <row r="10131">
          <cell r="B10131" t="str">
            <v>22101714 Kits de reparación o piezas de apisonadora</v>
          </cell>
        </row>
        <row r="10132">
          <cell r="B10132" t="str">
            <v>22101715 Plantas o alimentadoras de dosificación</v>
          </cell>
        </row>
        <row r="10133">
          <cell r="B10133" t="str">
            <v>22101716 Kits de conversión de maquinaria de construcción</v>
          </cell>
        </row>
        <row r="10134">
          <cell r="B10134" t="str">
            <v>22101717 Vertederas de movimiento de tierra</v>
          </cell>
        </row>
        <row r="10135">
          <cell r="B10135" t="str">
            <v>22101718 Sistemas de control de aplanadora</v>
          </cell>
        </row>
        <row r="10136">
          <cell r="B10136" t="str">
            <v>22101719 Portaherramientas de corredera transversal de aplanadora</v>
          </cell>
        </row>
        <row r="10137">
          <cell r="B10137" t="str">
            <v>22101720 Zapatas perfiladoras de zanjadora</v>
          </cell>
        </row>
        <row r="10138">
          <cell r="B10138" t="str">
            <v>22101721 Brocas y accesorios de la hincadora de estacas</v>
          </cell>
        </row>
        <row r="10139">
          <cell r="B10139" t="str">
            <v>22101722 Cuchara dentada</v>
          </cell>
        </row>
        <row r="10140">
          <cell r="B10140" t="str">
            <v>22101723 Cortador lateral de cuchara</v>
          </cell>
        </row>
        <row r="10141">
          <cell r="B10141" t="str">
            <v>22101724 Cincel cortador hidráulico</v>
          </cell>
        </row>
        <row r="10142">
          <cell r="B10142" t="str">
            <v>22101800 Grúas de elevación</v>
          </cell>
        </row>
        <row r="10143">
          <cell r="B10143" t="str">
            <v>22101801 Manlift o elevador de personal</v>
          </cell>
        </row>
        <row r="10144">
          <cell r="B10144" t="str">
            <v>22101802 Elevador de plataforma</v>
          </cell>
        </row>
        <row r="10145">
          <cell r="B10145" t="str">
            <v>22101803 Elevador de boom articulado</v>
          </cell>
        </row>
        <row r="10146">
          <cell r="B10146" t="str">
            <v>22101804 Elevador de boom telescópico</v>
          </cell>
        </row>
        <row r="10147">
          <cell r="B10147" t="str">
            <v>22101900 Maquinaria y accesorios de construcción de edificios</v>
          </cell>
        </row>
        <row r="10148">
          <cell r="B10148" t="str">
            <v>22101901 Mezcladoras o plantas de concreto</v>
          </cell>
        </row>
        <row r="10149">
          <cell r="B10149" t="str">
            <v>22101902 Mezcladoras de argamasa, pañete o mortero</v>
          </cell>
        </row>
        <row r="10150">
          <cell r="B10150" t="str">
            <v>22101903 Mezcladoras de grada giratoria</v>
          </cell>
        </row>
        <row r="10151">
          <cell r="B10151" t="str">
            <v>22101904 Máquinas de curado</v>
          </cell>
        </row>
        <row r="10152">
          <cell r="B10152" t="str">
            <v>22101905 Distribuidoras de concreto</v>
          </cell>
        </row>
        <row r="10153">
          <cell r="B10153" t="str">
            <v>22101906 Equipo de apuntalamiento</v>
          </cell>
        </row>
        <row r="10154">
          <cell r="B10154" t="str">
            <v>22101907 Puntales de zanja</v>
          </cell>
        </row>
        <row r="10155">
          <cell r="B10155" t="str">
            <v>22101908 Drenaje de cartón o drenaje de pabilo</v>
          </cell>
        </row>
        <row r="10156">
          <cell r="B10156" t="str">
            <v>22102000 Equipo y maquinaria de demolición de edificios</v>
          </cell>
        </row>
        <row r="10157">
          <cell r="B10157" t="str">
            <v>22102001 Kits de equipo de demolición</v>
          </cell>
        </row>
        <row r="10158">
          <cell r="B10158" t="str">
            <v>22102002 Bola para demolición</v>
          </cell>
        </row>
        <row r="10159">
          <cell r="B10159" t="str">
            <v>23101500 Maquinaria para trabajar madera, piedra, cerámica y similares</v>
          </cell>
        </row>
        <row r="10160">
          <cell r="B10160" t="str">
            <v>23101501 Caladoras</v>
          </cell>
        </row>
        <row r="10161">
          <cell r="B10161" t="str">
            <v>23101502 Taladros</v>
          </cell>
        </row>
        <row r="10162">
          <cell r="B10162" t="str">
            <v>23101503 Brochadoras</v>
          </cell>
        </row>
        <row r="10163">
          <cell r="B10163" t="str">
            <v>23101504 Máquinas dobladoras</v>
          </cell>
        </row>
        <row r="10164">
          <cell r="B10164" t="str">
            <v>23101505 Maquinas abre huecos</v>
          </cell>
        </row>
        <row r="10165">
          <cell r="B10165" t="str">
            <v>23101506 Esmeriladoras</v>
          </cell>
        </row>
        <row r="10166">
          <cell r="B10166" t="str">
            <v>23101507 Troqueladoras</v>
          </cell>
        </row>
        <row r="10167">
          <cell r="B10167" t="str">
            <v>23101508 Cortadoras</v>
          </cell>
        </row>
        <row r="10168">
          <cell r="B10168" t="str">
            <v>23101509 Lijadoras</v>
          </cell>
        </row>
        <row r="10169">
          <cell r="B10169" t="str">
            <v>23101510 Pulidoras</v>
          </cell>
        </row>
        <row r="10170">
          <cell r="B10170" t="str">
            <v>23101511 Máquinas para tornear</v>
          </cell>
        </row>
        <row r="10171">
          <cell r="B10171" t="str">
            <v>23101512 Sierras mecánicas</v>
          </cell>
        </row>
        <row r="10172">
          <cell r="B10172" t="str">
            <v>23101513 Fresadoras</v>
          </cell>
        </row>
        <row r="10173">
          <cell r="B10173" t="str">
            <v>23101514 Cepilladoras</v>
          </cell>
        </row>
        <row r="10174">
          <cell r="B10174" t="str">
            <v>23101515 Máquinas para grabar</v>
          </cell>
        </row>
        <row r="10175">
          <cell r="B10175" t="str">
            <v>23101516 Máquina de martillar con la peña de cuentas de vidrio</v>
          </cell>
        </row>
        <row r="10176">
          <cell r="B10176" t="str">
            <v>23101517 Máquinas de sanblasteado</v>
          </cell>
        </row>
        <row r="10177">
          <cell r="B10177" t="str">
            <v>23101518 Máquina de picar con chorro de perdigones</v>
          </cell>
        </row>
        <row r="10178">
          <cell r="B10178" t="str">
            <v>23101519 Robots</v>
          </cell>
        </row>
        <row r="10179">
          <cell r="B10179" t="str">
            <v>23101520 Máquinas Ram de electro descarga</v>
          </cell>
        </row>
        <row r="10180">
          <cell r="B10180" t="str">
            <v>23101521 Máquina de descarga de electrodo de cátodo de alambre</v>
          </cell>
        </row>
        <row r="10181">
          <cell r="B10181" t="str">
            <v>23101522 Rompevirutas</v>
          </cell>
        </row>
        <row r="10182">
          <cell r="B10182" t="str">
            <v>23101525 Lijadora de huso oscilante</v>
          </cell>
        </row>
        <row r="10183">
          <cell r="B10183" t="str">
            <v>23101528 Lijadora de tambor</v>
          </cell>
        </row>
        <row r="10184">
          <cell r="B10184" t="str">
            <v>23101529 Rodillo esparcidor de goma</v>
          </cell>
        </row>
        <row r="10185">
          <cell r="B10185" t="str">
            <v>23101530 Máquina cola de milano</v>
          </cell>
        </row>
        <row r="10186">
          <cell r="B10186" t="str">
            <v>23101531 Máquina combinada de carpintería</v>
          </cell>
        </row>
        <row r="10187">
          <cell r="B10187" t="str">
            <v>23101532 Máquina espigadora</v>
          </cell>
        </row>
        <row r="10188">
          <cell r="B10188" t="str">
            <v>23101533 Prensa fría</v>
          </cell>
        </row>
        <row r="10189">
          <cell r="B10189" t="str">
            <v>23101534 Aplicador de banda de orillos</v>
          </cell>
        </row>
        <row r="10190">
          <cell r="B10190" t="str">
            <v>23101535 Máquina para unir espesores distintos</v>
          </cell>
        </row>
        <row r="10191">
          <cell r="B10191" t="str">
            <v>23101536 Máquina de clavijas</v>
          </cell>
        </row>
        <row r="10192">
          <cell r="B10192" t="str">
            <v>23101537 Lijadora de banda y disco</v>
          </cell>
        </row>
        <row r="10193">
          <cell r="B10193" t="str">
            <v>23101538 Desbastadora para carpintería</v>
          </cell>
        </row>
        <row r="10194">
          <cell r="B10194" t="str">
            <v>23111500 Maquinaria y equipo para destilado y transformación de petróleo</v>
          </cell>
        </row>
        <row r="10195">
          <cell r="B10195" t="str">
            <v>23111501 Equipo de hidroprocesamiento de destilado</v>
          </cell>
        </row>
        <row r="10196">
          <cell r="B10196" t="str">
            <v>23111502 Máquina para destilación de crudo</v>
          </cell>
        </row>
        <row r="10197">
          <cell r="B10197" t="str">
            <v>23111503 Equipo de ruptura catalítica</v>
          </cell>
        </row>
        <row r="10198">
          <cell r="B10198" t="str">
            <v>23111504 Equipo de hidro - ruptura</v>
          </cell>
        </row>
        <row r="10199">
          <cell r="B10199" t="str">
            <v>23111505 Maquinaria de isomerización</v>
          </cell>
        </row>
        <row r="10200">
          <cell r="B10200" t="str">
            <v>23111506 Máquina coquizadora</v>
          </cell>
        </row>
        <row r="10201">
          <cell r="B10201" t="str">
            <v>23111507 Maquinaria para recuperación de gas</v>
          </cell>
        </row>
        <row r="10202">
          <cell r="B10202" t="str">
            <v>23111600 Maquinaria de hidrotratamiento</v>
          </cell>
        </row>
        <row r="10203">
          <cell r="B10203" t="str">
            <v>23111601 Hidrotratador de nafta</v>
          </cell>
        </row>
        <row r="10204">
          <cell r="B10204" t="str">
            <v>23111602 Hidrotratador de destilado</v>
          </cell>
        </row>
        <row r="10205">
          <cell r="B10205" t="str">
            <v>23111603 Hidrotratador de alimentación catalítica</v>
          </cell>
        </row>
        <row r="10206">
          <cell r="B10206" t="str">
            <v>23111604 Hidrotratador de lubricantes</v>
          </cell>
        </row>
        <row r="10207">
          <cell r="B10207" t="str">
            <v>23111605 Hidrotratador de gasolina</v>
          </cell>
        </row>
        <row r="10208">
          <cell r="B10208" t="str">
            <v>23111606 Hidrotratador de aceite residual</v>
          </cell>
        </row>
        <row r="10209">
          <cell r="B10209" t="str">
            <v>23121500 Maquinaria y accesorios para transformados textiles</v>
          </cell>
        </row>
        <row r="10210">
          <cell r="B10210" t="str">
            <v>23121501 Maquinaria para bordados</v>
          </cell>
        </row>
        <row r="10211">
          <cell r="B10211" t="str">
            <v>23121502 Maquinaria para afelpado</v>
          </cell>
        </row>
        <row r="10212">
          <cell r="B10212" t="str">
            <v>23121503 Devanadoras o encarretadoras</v>
          </cell>
        </row>
        <row r="10213">
          <cell r="B10213" t="str">
            <v>23121504 Máquinas de Torción</v>
          </cell>
        </row>
        <row r="10214">
          <cell r="B10214" t="str">
            <v>23121505 Máquina para pegar puntadas</v>
          </cell>
        </row>
        <row r="10215">
          <cell r="B10215" t="str">
            <v>23121506 Tejedoras</v>
          </cell>
        </row>
        <row r="10216">
          <cell r="B10216" t="str">
            <v>23121507 Urdidoras</v>
          </cell>
        </row>
        <row r="10217">
          <cell r="B10217" t="str">
            <v>23121508 Máquinas de acabados</v>
          </cell>
        </row>
        <row r="10218">
          <cell r="B10218" t="str">
            <v>23121509 Husos</v>
          </cell>
        </row>
        <row r="10219">
          <cell r="B10219" t="str">
            <v>23121510 Máquinas para hacer encaje</v>
          </cell>
        </row>
        <row r="10220">
          <cell r="B10220" t="str">
            <v>23121511 Máquinas para lavar textiles</v>
          </cell>
        </row>
        <row r="10221">
          <cell r="B10221" t="str">
            <v>23121512 Máquinas cardadoras</v>
          </cell>
        </row>
        <row r="10222">
          <cell r="B10222" t="str">
            <v>23121513 Enrolladoras de ensamble de hilaza</v>
          </cell>
        </row>
        <row r="10223">
          <cell r="B10223" t="str">
            <v>23121514 Cortadora de hilaza</v>
          </cell>
        </row>
        <row r="10224">
          <cell r="B10224" t="str">
            <v>23121515 Máquina levantadora</v>
          </cell>
        </row>
        <row r="10225">
          <cell r="B10225" t="str">
            <v>23121516 Máquina quemadora</v>
          </cell>
        </row>
        <row r="10226">
          <cell r="B10226" t="str">
            <v>23121517 Máquina enrolladora fina</v>
          </cell>
        </row>
        <row r="10227">
          <cell r="B10227" t="str">
            <v>23121518 Máquina para desenrollar hebras</v>
          </cell>
        </row>
        <row r="10228">
          <cell r="B10228" t="str">
            <v>23121519 Sistema de hilado de laboratorio</v>
          </cell>
        </row>
        <row r="10229">
          <cell r="B10229" t="str">
            <v>23121520 Máquina combadora</v>
          </cell>
        </row>
        <row r="10230">
          <cell r="B10230" t="str">
            <v>23121600 Maquinaria, equipo y accesorios para trabajo textil</v>
          </cell>
        </row>
        <row r="10231">
          <cell r="B10231" t="str">
            <v>23121601 Máquinas para forrar botones</v>
          </cell>
        </row>
        <row r="10232">
          <cell r="B10232" t="str">
            <v>23121602 Máquinas para coser botones</v>
          </cell>
        </row>
        <row r="10233">
          <cell r="B10233" t="str">
            <v>23121603 Máquinas de hacer ojales</v>
          </cell>
        </row>
        <row r="10234">
          <cell r="B10234" t="str">
            <v>23121604 Máquinas cortadoras de tela</v>
          </cell>
        </row>
        <row r="10235">
          <cell r="B10235" t="str">
            <v>23121605 Máquinas para rellenar cojines</v>
          </cell>
        </row>
        <row r="10236">
          <cell r="B10236" t="str">
            <v>23121606 Máquinas plegadoras o rebobinadoras</v>
          </cell>
        </row>
        <row r="10237">
          <cell r="B10237" t="str">
            <v>23121607 Máquinas blanqueadoras</v>
          </cell>
        </row>
        <row r="10238">
          <cell r="B10238" t="str">
            <v>23121608 Máquinas para doblar telas o paños</v>
          </cell>
        </row>
        <row r="10239">
          <cell r="B10239" t="str">
            <v>23121609 Máquinas bobinadoras o desenrolladoras</v>
          </cell>
        </row>
        <row r="10240">
          <cell r="B10240" t="str">
            <v>23121610 Máquinas para teñir</v>
          </cell>
        </row>
        <row r="10241">
          <cell r="B10241" t="str">
            <v>23121611 Máquinas cortadoras o festoneadoras</v>
          </cell>
        </row>
        <row r="10242">
          <cell r="B10242" t="str">
            <v>23121612 Agujas para máquina de cose</v>
          </cell>
        </row>
        <row r="10243">
          <cell r="B10243" t="str">
            <v>23121613 Máquinas para procesar seda</v>
          </cell>
        </row>
        <row r="10244">
          <cell r="B10244" t="str">
            <v>23121614 Máquinas de coser</v>
          </cell>
        </row>
        <row r="10245">
          <cell r="B10245" t="str">
            <v>23121615 Mesas para cortar telas</v>
          </cell>
        </row>
        <row r="10246">
          <cell r="B10246" t="str">
            <v>23121616 Probadoras de tinturas</v>
          </cell>
        </row>
        <row r="10247">
          <cell r="B10247" t="str">
            <v>23131500 Equipo y suministros de trituración, lijado y pulido</v>
          </cell>
        </row>
        <row r="10248">
          <cell r="B10248" t="str">
            <v>23131501 Compuestos abrasivos</v>
          </cell>
        </row>
        <row r="10249">
          <cell r="B10249" t="str">
            <v>23131502 Ruedas de fieltro</v>
          </cell>
        </row>
        <row r="10250">
          <cell r="B10250" t="str">
            <v>23131503 Ruedas de esmerilado</v>
          </cell>
        </row>
        <row r="10251">
          <cell r="B10251" t="str">
            <v>23131504 Compuestos para brillado</v>
          </cell>
        </row>
        <row r="10252">
          <cell r="B10252" t="str">
            <v>23131505 Cabezas de pulir</v>
          </cell>
        </row>
        <row r="10253">
          <cell r="B10253" t="str">
            <v>23131506 Ruedas para pulir</v>
          </cell>
        </row>
        <row r="10254">
          <cell r="B10254" t="str">
            <v>23131507 Tela para lijar</v>
          </cell>
        </row>
        <row r="10255">
          <cell r="B10255" t="str">
            <v>23131508 Tambores para lijar</v>
          </cell>
        </row>
        <row r="10256">
          <cell r="B10256" t="str">
            <v>23131509 Cilindros o brilladoras</v>
          </cell>
        </row>
        <row r="10257">
          <cell r="B10257" t="str">
            <v>23131510 Suministros o medios de cilindro</v>
          </cell>
        </row>
        <row r="10258">
          <cell r="B10258" t="str">
            <v>23131511 Pivotes de agua</v>
          </cell>
        </row>
        <row r="10259">
          <cell r="B10259" t="str">
            <v>23131512 Bandejas de agua</v>
          </cell>
        </row>
        <row r="10260">
          <cell r="B10260" t="str">
            <v>23131513 Bloques para lijar</v>
          </cell>
        </row>
        <row r="10261">
          <cell r="B10261" t="str">
            <v>23131514 Piedras montadas</v>
          </cell>
        </row>
        <row r="10262">
          <cell r="B10262" t="str">
            <v>23131515 Rectificadora de piedra de moler</v>
          </cell>
        </row>
        <row r="10263">
          <cell r="B10263" t="str">
            <v>23131600 Equipo y accesorios de facetaje</v>
          </cell>
        </row>
        <row r="10264">
          <cell r="B10264" t="str">
            <v>23131601 Accesorios para hacer facetas o pulir caras</v>
          </cell>
        </row>
        <row r="10265">
          <cell r="B10265" t="str">
            <v>23131602 Máquinas para hacer facetas o pulir caras</v>
          </cell>
        </row>
        <row r="10266">
          <cell r="B10266" t="str">
            <v>23131603 Pulidoras para hacer facetas o pulir caras</v>
          </cell>
        </row>
        <row r="10267">
          <cell r="B10267" t="str">
            <v>23131604 Sierras para hacer facetas o pulir caras</v>
          </cell>
        </row>
        <row r="10268">
          <cell r="B10268" t="str">
            <v>23131700 Equipo del cabbing</v>
          </cell>
        </row>
        <row r="10269">
          <cell r="B10269" t="str">
            <v>23131701 Accesorios para hacer cabuchones</v>
          </cell>
        </row>
        <row r="10270">
          <cell r="B10270" t="str">
            <v>23131702 Cinturones para hacer cabuchones</v>
          </cell>
        </row>
        <row r="10271">
          <cell r="B10271" t="str">
            <v>23131703 Discos para hacer cabuchones</v>
          </cell>
        </row>
        <row r="10272">
          <cell r="B10272" t="str">
            <v>23131704 Máquinas para hacer cabuchones</v>
          </cell>
        </row>
        <row r="10273">
          <cell r="B10273" t="str">
            <v>23141600 Maquinaria y accesorios para el preparado del cuero</v>
          </cell>
        </row>
        <row r="10274">
          <cell r="B10274" t="str">
            <v>23141601 Máquinas para descarnar cuero</v>
          </cell>
        </row>
        <row r="10275">
          <cell r="B10275" t="str">
            <v>23141602 Máquinas para curtir cuero</v>
          </cell>
        </row>
        <row r="10276">
          <cell r="B10276" t="str">
            <v>23141603 Máquinas para teñir cuero</v>
          </cell>
        </row>
        <row r="10277">
          <cell r="B10277" t="str">
            <v>23141604 Máquinas para desengrasar cuero</v>
          </cell>
        </row>
        <row r="10278">
          <cell r="B10278" t="str">
            <v>23141605 Prensadoras de cuero</v>
          </cell>
        </row>
        <row r="10279">
          <cell r="B10279" t="str">
            <v>23141606 Máquina escurridora</v>
          </cell>
        </row>
        <row r="10280">
          <cell r="B10280" t="str">
            <v>23141607 Impermeable</v>
          </cell>
        </row>
        <row r="10281">
          <cell r="B10281" t="str">
            <v>23141608 Máquina para quitar el pelo</v>
          </cell>
        </row>
        <row r="10282">
          <cell r="B10282" t="str">
            <v>23141700 Maquinaria y accesorios para trabajar y reparar cuero</v>
          </cell>
        </row>
        <row r="10283">
          <cell r="B10283" t="str">
            <v>23141701 Máquinas cortadoras de cuero</v>
          </cell>
        </row>
        <row r="10284">
          <cell r="B10284" t="str">
            <v>23141702 Máquinas ribeteadoras de cuero</v>
          </cell>
        </row>
        <row r="10285">
          <cell r="B10285" t="str">
            <v>23141703 Máquinas clavadoras de cuero</v>
          </cell>
        </row>
        <row r="10286">
          <cell r="B10286" t="str">
            <v>23141704 Equipo para talabartería</v>
          </cell>
        </row>
        <row r="10287">
          <cell r="B10287" t="str">
            <v>23151500 Maquinaria, equipo y suministros para la elaboración de caucho y plástico</v>
          </cell>
        </row>
        <row r="10288">
          <cell r="B10288" t="str">
            <v>23151501 Máquinas de moldeo por soplado</v>
          </cell>
        </row>
        <row r="10289">
          <cell r="B10289" t="str">
            <v>23151502 Máquinas revestidoras</v>
          </cell>
        </row>
        <row r="10290">
          <cell r="B10290" t="str">
            <v>23151503 Extrusoras</v>
          </cell>
        </row>
        <row r="10291">
          <cell r="B10291" t="str">
            <v>23151504 Máquinas de moldeo por inyección</v>
          </cell>
        </row>
        <row r="10292">
          <cell r="B10292" t="str">
            <v>23151506 Prensas de caucho o plástico</v>
          </cell>
        </row>
        <row r="10293">
          <cell r="B10293" t="str">
            <v>23151507 Máquinas termo modeladoras</v>
          </cell>
        </row>
        <row r="10294">
          <cell r="B10294" t="str">
            <v>23151508 Máquinas para moldear al vacío</v>
          </cell>
        </row>
        <row r="10295">
          <cell r="B10295" t="str">
            <v>23151509 Vulcanizadoras</v>
          </cell>
        </row>
        <row r="10296">
          <cell r="B10296" t="str">
            <v>23151510 Maquinaria para cortar plástico</v>
          </cell>
        </row>
        <row r="10297">
          <cell r="B10297" t="str">
            <v>23151511 Maquinaria para triturar plástico</v>
          </cell>
        </row>
        <row r="10298">
          <cell r="B10298" t="str">
            <v>23151512 Molinos de caucho o plástico</v>
          </cell>
        </row>
        <row r="10299">
          <cell r="B10299" t="str">
            <v>23151513 Moldes de extrusión de caucho o plástico</v>
          </cell>
        </row>
        <row r="10300">
          <cell r="B10300" t="str">
            <v>23151514 Moldes de inyección para plástico</v>
          </cell>
        </row>
        <row r="10301">
          <cell r="B10301" t="str">
            <v>23151515 Moldes de termoformar</v>
          </cell>
        </row>
        <row r="10302">
          <cell r="B10302" t="str">
            <v>23151516 Pasadores del eyector</v>
          </cell>
        </row>
        <row r="10303">
          <cell r="B10303" t="str">
            <v>23151517 Cilindro imd para decoración en molde</v>
          </cell>
        </row>
        <row r="10304">
          <cell r="B10304" t="str">
            <v>23151518 Equipo de moldeo por inmersión</v>
          </cell>
        </row>
        <row r="10305">
          <cell r="B10305" t="str">
            <v>23151519 Equipo de moldeado y procesamiento de uretano</v>
          </cell>
        </row>
        <row r="10306">
          <cell r="B10306" t="str">
            <v>23151520 Equipo de moldeado giratorio</v>
          </cell>
        </row>
        <row r="10307">
          <cell r="B10307" t="str">
            <v>23151600 Maquinaria, equipo y suministros para la industria del cemento, cerámica y vidrio</v>
          </cell>
        </row>
        <row r="10308">
          <cell r="B10308" t="str">
            <v>23151601 Sopladores o secadores</v>
          </cell>
        </row>
        <row r="10309">
          <cell r="B10309" t="str">
            <v>23151602 Trituradoras</v>
          </cell>
        </row>
        <row r="10310">
          <cell r="B10310" t="str">
            <v>23151603 Máquinas de soldadura por fusión o de estirado de vidrio</v>
          </cell>
        </row>
        <row r="10311">
          <cell r="B10311" t="str">
            <v>23151604 Esmeriladoras p pulidoras</v>
          </cell>
        </row>
        <row r="10312">
          <cell r="B10312" t="str">
            <v>23151606 Máquinas moldeadoras de cemento o cerámica o vidrio o similar</v>
          </cell>
        </row>
        <row r="10313">
          <cell r="B10313" t="str">
            <v>23151607 Prensas</v>
          </cell>
        </row>
        <row r="10314">
          <cell r="B10314" t="str">
            <v>23151608 Tamices</v>
          </cell>
        </row>
        <row r="10315">
          <cell r="B10315" t="str">
            <v>23151609 Instrumento para soplar vidrio</v>
          </cell>
        </row>
        <row r="10316">
          <cell r="B10316" t="str">
            <v>23151610 Extractor micropipeta</v>
          </cell>
        </row>
        <row r="10317">
          <cell r="B10317" t="str">
            <v>23151700 Maquinaria, equipo y suministros de la industria óptica</v>
          </cell>
        </row>
        <row r="10318">
          <cell r="B10318" t="str">
            <v>23151701 Máquinas para pulir lentes</v>
          </cell>
        </row>
        <row r="10319">
          <cell r="B10319" t="str">
            <v>23151702 Equipo de medición de lentes</v>
          </cell>
        </row>
        <row r="10320">
          <cell r="B10320" t="str">
            <v>23151703 Equipo de esmerilado de lentes</v>
          </cell>
        </row>
        <row r="10321">
          <cell r="B10321" t="str">
            <v>23151704 Equipos de ensayo de lentes</v>
          </cell>
        </row>
        <row r="10322">
          <cell r="B10322" t="str">
            <v>23151705 Equipo para recubrir el vacío óptico</v>
          </cell>
        </row>
        <row r="10323">
          <cell r="B10323" t="str">
            <v>23151800 Maquinaria, equipo y suministros de la industria farmacéutica</v>
          </cell>
        </row>
        <row r="10324">
          <cell r="B10324" t="str">
            <v>23151801 Equipo para llenado de ampolletas</v>
          </cell>
        </row>
        <row r="10325">
          <cell r="B10325" t="str">
            <v>23151802 Colocadores de tapas, insertadores de algodón o aplicadores de sellos de seguridad</v>
          </cell>
        </row>
        <row r="10326">
          <cell r="B10326" t="str">
            <v>23151803 Máquinas encapsuladoras</v>
          </cell>
        </row>
        <row r="10327">
          <cell r="B10327" t="str">
            <v>23151804 Reactores, fermentadores o digestores</v>
          </cell>
        </row>
        <row r="10328">
          <cell r="B10328" t="str">
            <v>23151805 Máquinas dosificadoras de barrena para llenado o cerrado hermético</v>
          </cell>
        </row>
        <row r="10329">
          <cell r="B10329" t="str">
            <v>23151806 Filtros o ultrafiltros farmacéuticos</v>
          </cell>
        </row>
        <row r="10330">
          <cell r="B10330" t="str">
            <v>23151807 Secadores por congelación o liofilizadores</v>
          </cell>
        </row>
        <row r="10331">
          <cell r="B10331" t="str">
            <v>23151808 Granuladores</v>
          </cell>
        </row>
        <row r="10332">
          <cell r="B10332" t="str">
            <v>23151809 Máquinas farmacéuticas de tamizado</v>
          </cell>
        </row>
        <row r="10333">
          <cell r="B10333" t="str">
            <v>23151810 Máquinas de procesado o llenado estéril o aséptico</v>
          </cell>
        </row>
        <row r="10334">
          <cell r="B10334" t="str">
            <v>23151811 Máquinas para hacer ensayos de tabletas o cápsulas</v>
          </cell>
        </row>
        <row r="10335">
          <cell r="B10335" t="str">
            <v>23151812 Contadores de tabletas</v>
          </cell>
        </row>
        <row r="10336">
          <cell r="B10336" t="str">
            <v>23151813 Máquinas de hacer tabletas</v>
          </cell>
        </row>
        <row r="10337">
          <cell r="B10337" t="str">
            <v>23151814 Equipo de producción de vacunas</v>
          </cell>
        </row>
        <row r="10338">
          <cell r="B10338" t="str">
            <v>23151816 Columnas de cromatografía</v>
          </cell>
        </row>
        <row r="10339">
          <cell r="B10339" t="str">
            <v>23151817 Medios de cromatografía</v>
          </cell>
        </row>
        <row r="10340">
          <cell r="B10340" t="str">
            <v>23151818 Dispositivos de prueba de esterilidad</v>
          </cell>
        </row>
        <row r="10341">
          <cell r="B10341" t="str">
            <v>23151819 Comprobadores de integridad de los filtros</v>
          </cell>
        </row>
        <row r="10342">
          <cell r="B10342" t="str">
            <v>23151821 Adaptador de cartucho filtro</v>
          </cell>
        </row>
        <row r="10343">
          <cell r="B10343" t="str">
            <v>23151822 Adaptadores o conectores o accesorios para soportes de filtros farmacéuticos</v>
          </cell>
        </row>
        <row r="10344">
          <cell r="B10344" t="str">
            <v>23151823 Radiofármaco de diagnóstico</v>
          </cell>
        </row>
        <row r="10345">
          <cell r="B10345" t="str">
            <v>23151824 Equipos o accesorios para hacer compuestos farmacológicos</v>
          </cell>
        </row>
        <row r="10346">
          <cell r="B10346" t="str">
            <v>23151825 Unidad de tanque para filtrar y mezclar</v>
          </cell>
        </row>
        <row r="10347">
          <cell r="B10347" t="str">
            <v>23151900 Maquinaria, equipo y suministros para la elaboración y el procesamiento de papel</v>
          </cell>
        </row>
        <row r="10348">
          <cell r="B10348" t="str">
            <v>23151901 Cortadores</v>
          </cell>
        </row>
        <row r="10349">
          <cell r="B10349" t="str">
            <v>23151902 Rajadores</v>
          </cell>
        </row>
        <row r="10350">
          <cell r="B10350" t="str">
            <v>23151903 Máquinas de lavado o para sacar el agua</v>
          </cell>
        </row>
        <row r="10351">
          <cell r="B10351" t="str">
            <v>23151904 Rebobinadoras</v>
          </cell>
        </row>
        <row r="10352">
          <cell r="B10352" t="str">
            <v>23151905 Máquinas para hacer pulpa de madera</v>
          </cell>
        </row>
        <row r="10353">
          <cell r="B10353" t="str">
            <v>23151906 Calandrias para hacer papel o cartón</v>
          </cell>
        </row>
        <row r="10354">
          <cell r="B10354" t="str">
            <v>23151907 Cedazo o tambor de pantalla</v>
          </cell>
        </row>
        <row r="10355">
          <cell r="B10355" t="str">
            <v>23151908 Refinador mecánico de pulpa</v>
          </cell>
        </row>
        <row r="10356">
          <cell r="B10356" t="str">
            <v>23151909 Máquina para hacer pulpa</v>
          </cell>
        </row>
        <row r="10357">
          <cell r="B10357" t="str">
            <v>23151910 Flotador</v>
          </cell>
        </row>
        <row r="10358">
          <cell r="B10358" t="str">
            <v>23151911 Máquina de papel</v>
          </cell>
        </row>
        <row r="10359">
          <cell r="B10359" t="str">
            <v>23152000 Manejo del Web y maquinaria de control y equipo y suministros</v>
          </cell>
        </row>
        <row r="10360">
          <cell r="B10360" t="str">
            <v>23152001 Tratadores de corona</v>
          </cell>
        </row>
        <row r="10361">
          <cell r="B10361" t="str">
            <v>23152002 Tratadores por llama</v>
          </cell>
        </row>
        <row r="10362">
          <cell r="B10362" t="str">
            <v>23152100 Maquinaria y equipo de separación</v>
          </cell>
        </row>
        <row r="10363">
          <cell r="B10363" t="str">
            <v>23152101 Pantallas o piezas o equipo vibratorios de separación</v>
          </cell>
        </row>
        <row r="10364">
          <cell r="B10364" t="str">
            <v>23152102 Pantallas o piezas o equipo estacionario de separación</v>
          </cell>
        </row>
        <row r="10365">
          <cell r="B10365" t="str">
            <v>23152103 Pantallas o piezas o equipo de clasificación neumática</v>
          </cell>
        </row>
        <row r="10366">
          <cell r="B10366" t="str">
            <v>23152104 Equipo o piezas y pantallas de separación centrífuga</v>
          </cell>
        </row>
        <row r="10367">
          <cell r="B10367" t="str">
            <v>23152105 Vibrador electromecánico</v>
          </cell>
        </row>
        <row r="10368">
          <cell r="B10368" t="str">
            <v>23152106 Pantalla vibratoria de separación de perfil uretano</v>
          </cell>
        </row>
        <row r="10369">
          <cell r="B10369" t="str">
            <v>23152107 Pantalla vibratoria de separación de alambre de perfil</v>
          </cell>
        </row>
        <row r="10370">
          <cell r="B10370" t="str">
            <v>23152108 Pantalla vibratoria de separación de la estampadora</v>
          </cell>
        </row>
        <row r="10371">
          <cell r="B10371" t="str">
            <v>23152109 Pantalla vibratoria de separación de la estampadora recubierta de uretano</v>
          </cell>
        </row>
        <row r="10372">
          <cell r="B10372" t="str">
            <v>23152110 Pantalla vibratoria de separación de alambre de uretano o caucho</v>
          </cell>
        </row>
        <row r="10373">
          <cell r="B10373" t="str">
            <v>23152111 Pantalla vibratoria de separación de alambre tejido</v>
          </cell>
        </row>
        <row r="10374">
          <cell r="B10374" t="str">
            <v>23152112 Pantalla vibratoria de separación de alambre tejido recubierto de uretano</v>
          </cell>
        </row>
        <row r="10375">
          <cell r="B10375" t="str">
            <v>23152113 Tamiz vibratorio</v>
          </cell>
        </row>
        <row r="10376">
          <cell r="B10376" t="str">
            <v>23152200 Mesa y estantes para fabricación</v>
          </cell>
        </row>
        <row r="10377">
          <cell r="B10377" t="str">
            <v>23152201 Mesas rotatorias</v>
          </cell>
        </row>
        <row r="10378">
          <cell r="B10378" t="str">
            <v>23152202 Bancos de apilado</v>
          </cell>
        </row>
        <row r="10379">
          <cell r="B10379" t="str">
            <v>23152203 Bancos de pruebas de componentes o motores</v>
          </cell>
        </row>
        <row r="10380">
          <cell r="B10380" t="str">
            <v>23152204 Resguardo de la máquina</v>
          </cell>
        </row>
        <row r="10381">
          <cell r="B10381" t="str">
            <v>23152205 Mesas de sierra de banda</v>
          </cell>
        </row>
        <row r="10382">
          <cell r="B10382" t="str">
            <v>23152206 Protección de barrera</v>
          </cell>
        </row>
        <row r="10383">
          <cell r="B10383" t="str">
            <v>23152900 Maquinaria empacadora</v>
          </cell>
        </row>
        <row r="10384">
          <cell r="B10384" t="str">
            <v>23152901 Maquinaria de envolver</v>
          </cell>
        </row>
        <row r="10385">
          <cell r="B10385" t="str">
            <v>23152902 Maquinaria de formar, rellenar o sellar</v>
          </cell>
        </row>
        <row r="10386">
          <cell r="B10386" t="str">
            <v>23152903 Empacadora al vacío</v>
          </cell>
        </row>
        <row r="10387">
          <cell r="B10387" t="str">
            <v>23152904 Tolvas para empacar</v>
          </cell>
        </row>
        <row r="10388">
          <cell r="B10388" t="str">
            <v>23152905 Máquinas para el formado de cartón</v>
          </cell>
        </row>
        <row r="10389">
          <cell r="B10389" t="str">
            <v>23152906 Maquinas para encintar</v>
          </cell>
        </row>
        <row r="10390">
          <cell r="B10390" t="str">
            <v>23152907 Suministros para maquinaria de empaque</v>
          </cell>
        </row>
        <row r="10391">
          <cell r="B10391" t="str">
            <v>23152908 Máquina para lavar botellas</v>
          </cell>
        </row>
        <row r="10392">
          <cell r="B10392" t="str">
            <v>23152909 Máquina para organizar materias primas</v>
          </cell>
        </row>
        <row r="10393">
          <cell r="B10393" t="str">
            <v>23152910 Máquina para hacer bolsas automáticas</v>
          </cell>
        </row>
        <row r="10394">
          <cell r="B10394" t="str">
            <v>23153000 Dispositivos y sistemas de guía, posicionamiento y sujeción</v>
          </cell>
        </row>
        <row r="10395">
          <cell r="B10395" t="str">
            <v>23153001 Plantilla de medición</v>
          </cell>
        </row>
        <row r="10396">
          <cell r="B10396" t="str">
            <v>23153002 Plantilla de guía</v>
          </cell>
        </row>
        <row r="10397">
          <cell r="B10397" t="str">
            <v>23153003 Plantilla maestro</v>
          </cell>
        </row>
        <row r="10398">
          <cell r="B10398" t="str">
            <v>23153004 Plantilla de aguja</v>
          </cell>
        </row>
        <row r="10399">
          <cell r="B10399" t="str">
            <v>23153005 Plantilla de eje</v>
          </cell>
        </row>
        <row r="10400">
          <cell r="B10400" t="str">
            <v>23153006 Plantilla de chequeo</v>
          </cell>
        </row>
        <row r="10401">
          <cell r="B10401" t="str">
            <v>23153007 Plantilla de instalación</v>
          </cell>
        </row>
        <row r="10402">
          <cell r="B10402" t="str">
            <v>23153008 Plantilla de cámara</v>
          </cell>
        </row>
        <row r="10403">
          <cell r="B10403" t="str">
            <v>23153009 Plantilla de captación</v>
          </cell>
        </row>
        <row r="10404">
          <cell r="B10404" t="str">
            <v>23153010 Plantilla de eliminación</v>
          </cell>
        </row>
        <row r="10405">
          <cell r="B10405" t="str">
            <v>23153011 Plantilla de boquilla</v>
          </cell>
        </row>
        <row r="10406">
          <cell r="B10406" t="str">
            <v>23153012 Plantilla de deslizamiento</v>
          </cell>
        </row>
        <row r="10407">
          <cell r="B10407" t="str">
            <v>23153013 Plantilla de centrado</v>
          </cell>
        </row>
        <row r="10408">
          <cell r="B10408" t="str">
            <v>23153014 Plantilla de inspección</v>
          </cell>
        </row>
        <row r="10409">
          <cell r="B10409" t="str">
            <v>23153015 Plantilla de alimentador</v>
          </cell>
        </row>
        <row r="10410">
          <cell r="B10410" t="str">
            <v>23153016 Plantilla de embrague</v>
          </cell>
        </row>
        <row r="10411">
          <cell r="B10411" t="str">
            <v>23153017 Plantilla de alineación</v>
          </cell>
        </row>
        <row r="10412">
          <cell r="B10412" t="str">
            <v>23153018 Plantilla de posicionamiento</v>
          </cell>
        </row>
        <row r="10413">
          <cell r="B10413" t="str">
            <v>23153019 Placa elevadora</v>
          </cell>
        </row>
        <row r="10414">
          <cell r="B10414" t="str">
            <v>23153020 Guía de cinta</v>
          </cell>
        </row>
        <row r="10415">
          <cell r="B10415" t="str">
            <v>23153021 Mordaza de alimentación de cinta</v>
          </cell>
        </row>
        <row r="10416">
          <cell r="B10416" t="str">
            <v>23153022 Alimentador mecánico</v>
          </cell>
        </row>
        <row r="10417">
          <cell r="B10417" t="str">
            <v>23153023 Arnés del alimentador</v>
          </cell>
        </row>
        <row r="10418">
          <cell r="B10418" t="str">
            <v>23153024 Mordaza de alimentación</v>
          </cell>
        </row>
        <row r="10419">
          <cell r="B10419" t="str">
            <v>23153025 Agarrador mecánico</v>
          </cell>
        </row>
        <row r="10420">
          <cell r="B10420" t="str">
            <v>23153026 Mordaza de soporte</v>
          </cell>
        </row>
        <row r="10421">
          <cell r="B10421" t="str">
            <v>23153027 Conjunto de mordaza</v>
          </cell>
        </row>
        <row r="10422">
          <cell r="B10422" t="str">
            <v>23153028 Mordaza estacionaria</v>
          </cell>
        </row>
        <row r="10423">
          <cell r="B10423" t="str">
            <v>23153029 Bloque de plantilla</v>
          </cell>
        </row>
        <row r="10424">
          <cell r="B10424" t="str">
            <v>23153030 Guías de desplazamiento lineal</v>
          </cell>
        </row>
        <row r="10425">
          <cell r="B10425" t="str">
            <v>23153031 Plantillas de medición</v>
          </cell>
        </row>
        <row r="10426">
          <cell r="B10426" t="str">
            <v>23153032 Plantilla de anillo</v>
          </cell>
        </row>
        <row r="10427">
          <cell r="B10427" t="str">
            <v>23153033 Placa de garganta</v>
          </cell>
        </row>
        <row r="10428">
          <cell r="B10428" t="str">
            <v>23153034 Rieles de máquina</v>
          </cell>
        </row>
        <row r="10429">
          <cell r="B10429" t="str">
            <v>23153035 Placa</v>
          </cell>
        </row>
        <row r="10430">
          <cell r="B10430" t="str">
            <v>23153036 Placas de cerrojo</v>
          </cell>
        </row>
        <row r="10431">
          <cell r="B10431" t="str">
            <v>23153037 Conjunto de rodillos de alimentación</v>
          </cell>
        </row>
        <row r="10432">
          <cell r="B10432" t="str">
            <v>23153038 Caballete</v>
          </cell>
        </row>
        <row r="10433">
          <cell r="B10433" t="str">
            <v>23153039 Carro de riel de maquinado</v>
          </cell>
        </row>
        <row r="10434">
          <cell r="B10434" t="str">
            <v>23153100 Componentes y accesorios de maquinaria industrial</v>
          </cell>
        </row>
        <row r="10435">
          <cell r="B10435" t="str">
            <v>23153101 Tope de paso</v>
          </cell>
        </row>
        <row r="10436">
          <cell r="B10436" t="str">
            <v>23153102 Limitador de papel</v>
          </cell>
        </row>
        <row r="10437">
          <cell r="B10437" t="str">
            <v>23153103 Almohadilla de topa</v>
          </cell>
        </row>
        <row r="10438">
          <cell r="B10438" t="str">
            <v>23153129 Limpiador de la vía de máquina</v>
          </cell>
        </row>
        <row r="10439">
          <cell r="B10439" t="str">
            <v>23153130 Soportes de máquina o aisladores de vibración</v>
          </cell>
        </row>
        <row r="10440">
          <cell r="B10440" t="str">
            <v>23153131 Placas o barras o cintas de desgaste</v>
          </cell>
        </row>
        <row r="10441">
          <cell r="B10441" t="str">
            <v>23153132 Deflectores de polvo</v>
          </cell>
        </row>
        <row r="10442">
          <cell r="B10442" t="str">
            <v>23153133 Diente de rueda de cadena</v>
          </cell>
        </row>
        <row r="10443">
          <cell r="B10443" t="str">
            <v>23153134 Rodillos de avance o de arrastre</v>
          </cell>
        </row>
        <row r="10444">
          <cell r="B10444" t="str">
            <v>23153135 Cubiertas de rodillos de avance</v>
          </cell>
        </row>
        <row r="10445">
          <cell r="B10445" t="str">
            <v>23153136 Conductores de aserrín</v>
          </cell>
        </row>
        <row r="10446">
          <cell r="B10446" t="str">
            <v>23153137 Cubiertas guardapolvos de máquina</v>
          </cell>
        </row>
        <row r="10447">
          <cell r="B10447" t="str">
            <v>23153138 Cabezales de corte o desbastado</v>
          </cell>
        </row>
        <row r="10448">
          <cell r="B10448" t="str">
            <v>23153139 Camas guía</v>
          </cell>
        </row>
        <row r="10449">
          <cell r="B10449" t="str">
            <v>23153140 Brazos articulados</v>
          </cell>
        </row>
        <row r="10450">
          <cell r="B10450" t="str">
            <v>23153141 Alambre de máquina de electro descarga edm</v>
          </cell>
        </row>
        <row r="10451">
          <cell r="B10451" t="str">
            <v>23153142 Fuelles de acordeón</v>
          </cell>
        </row>
        <row r="10452">
          <cell r="B10452" t="str">
            <v>23153143 Boquillas de rociado</v>
          </cell>
        </row>
        <row r="10453">
          <cell r="B10453" t="str">
            <v>23153144 Bloque de rociado</v>
          </cell>
        </row>
        <row r="10454">
          <cell r="B10454" t="str">
            <v>23153145 Pistola de rociado</v>
          </cell>
        </row>
        <row r="10455">
          <cell r="B10455" t="str">
            <v>23153200 Robótica</v>
          </cell>
        </row>
        <row r="10456">
          <cell r="B10456" t="str">
            <v>23153201 Robots de pintura</v>
          </cell>
        </row>
        <row r="10457">
          <cell r="B10457" t="str">
            <v>23153202 Robots para levantar o poner</v>
          </cell>
        </row>
        <row r="10458">
          <cell r="B10458" t="str">
            <v>23153203 Robots de sellado adhesivo</v>
          </cell>
        </row>
        <row r="10459">
          <cell r="B10459" t="str">
            <v>23153204 Robots de soldadura</v>
          </cell>
        </row>
        <row r="10460">
          <cell r="B10460" t="str">
            <v>23153205 Robot para atender maquinaria</v>
          </cell>
        </row>
        <row r="10461">
          <cell r="B10461" t="str">
            <v>23153206 Robot para remover material</v>
          </cell>
        </row>
        <row r="10462">
          <cell r="B10462" t="str">
            <v>23153207 Robot de limpieza</v>
          </cell>
        </row>
        <row r="10463">
          <cell r="B10463" t="str">
            <v>23153400 Ensambladoras</v>
          </cell>
        </row>
        <row r="10464">
          <cell r="B10464" t="str">
            <v>23153401 Sistemas de aplicación de pegante o adhesivo</v>
          </cell>
        </row>
        <row r="10465">
          <cell r="B10465" t="str">
            <v>23153402 Accesorios de ensamblaje</v>
          </cell>
        </row>
        <row r="10466">
          <cell r="B10466" t="str">
            <v>23153403 Ensamblaje especializado</v>
          </cell>
        </row>
        <row r="10467">
          <cell r="B10467" t="str">
            <v>23153404 Sistemas de ensamblaje para vehículos de chasis (vo)</v>
          </cell>
        </row>
        <row r="10468">
          <cell r="B10468" t="str">
            <v>23153405 Ensamblaje de componentes ilimitados</v>
          </cell>
        </row>
        <row r="10469">
          <cell r="B10469" t="str">
            <v>23153406 Líneas completas de tren motor</v>
          </cell>
        </row>
        <row r="10470">
          <cell r="B10470" t="str">
            <v>23153407 Dispositivo de montaje de superficies</v>
          </cell>
        </row>
        <row r="10471">
          <cell r="B10471" t="str">
            <v>23153408 Prueba de llenado</v>
          </cell>
        </row>
        <row r="10472">
          <cell r="B10472" t="str">
            <v>23153409 Multihusillo fijo de corredera roscada</v>
          </cell>
        </row>
        <row r="10473">
          <cell r="B10473" t="str">
            <v>23153410 Patines de carrocería</v>
          </cell>
        </row>
        <row r="10474">
          <cell r="B10474" t="str">
            <v>23153411 Inflado de montaje de llantas</v>
          </cell>
        </row>
        <row r="10475">
          <cell r="B10475" t="str">
            <v>23153412 Cizalla de guillotina</v>
          </cell>
        </row>
        <row r="10476">
          <cell r="B10476" t="str">
            <v>23153413 Aplicación de recepción (pu) de inserción de vidrio</v>
          </cell>
        </row>
        <row r="10477">
          <cell r="B10477" t="str">
            <v>23153414 Brazos articulados de movimiento giratorio</v>
          </cell>
        </row>
        <row r="10478">
          <cell r="B10478" t="str">
            <v>23153415 Acoplamiento automático del chasis</v>
          </cell>
        </row>
        <row r="10479">
          <cell r="B10479" t="str">
            <v>23153416 Componentes flexibles</v>
          </cell>
        </row>
        <row r="10480">
          <cell r="B10480" t="str">
            <v>23153417 Maquinas diversas para ensamble</v>
          </cell>
        </row>
        <row r="10481">
          <cell r="B10481" t="str">
            <v>23153418 Accesorios o herramientas par ensamble a la medida</v>
          </cell>
        </row>
        <row r="10482">
          <cell r="B10482" t="str">
            <v>23153419 Máquina de estación sencilla a la medida</v>
          </cell>
        </row>
        <row r="10483">
          <cell r="B10483" t="str">
            <v>23153420 Máquina para el ensamble de cables y alambres</v>
          </cell>
        </row>
        <row r="10484">
          <cell r="B10484" t="str">
            <v>23153421 Máquina torcedora o hebradora</v>
          </cell>
        </row>
        <row r="10485">
          <cell r="B10485" t="str">
            <v>23153500 Sistemas de pintura</v>
          </cell>
        </row>
        <row r="10486">
          <cell r="B10486" t="str">
            <v>23153501 Sistemas de aplicación de pintura</v>
          </cell>
        </row>
        <row r="10487">
          <cell r="B10487" t="str">
            <v>23153502 Caseta para reparación de pintura</v>
          </cell>
        </row>
        <row r="10488">
          <cell r="B10488" t="str">
            <v>23153503 Hornos de sistemas de pintura</v>
          </cell>
        </row>
        <row r="10489">
          <cell r="B10489" t="str">
            <v>23153504 Ingeniería o disposición de la planta de pintura</v>
          </cell>
        </row>
        <row r="10490">
          <cell r="B10490" t="str">
            <v>23153505 Sistema de pintura llave en mano</v>
          </cell>
        </row>
        <row r="10491">
          <cell r="B10491" t="str">
            <v>23153506 Sistema de pintura de fosfato o “e coat”</v>
          </cell>
        </row>
        <row r="10492">
          <cell r="B10492" t="str">
            <v>23153507 Taller de pintura variado</v>
          </cell>
        </row>
        <row r="10493">
          <cell r="B10493" t="str">
            <v>23153508 Sistemas diversos de pintura</v>
          </cell>
        </row>
        <row r="10494">
          <cell r="B10494" t="str">
            <v>23153600 Máquinas para el marcado de partes</v>
          </cell>
        </row>
        <row r="10495">
          <cell r="B10495" t="str">
            <v>23153601 Máquinas para el arcado al ácido</v>
          </cell>
        </row>
        <row r="10496">
          <cell r="B10496" t="str">
            <v>23153602 Maquinas para el marcado láser</v>
          </cell>
        </row>
        <row r="10497">
          <cell r="B10497" t="str">
            <v>23153603 Máquinas para el marcado pinstamp</v>
          </cell>
        </row>
        <row r="10498">
          <cell r="B10498" t="str">
            <v>23153604 Herramienta para el marcado láser</v>
          </cell>
        </row>
        <row r="10499">
          <cell r="B10499" t="str">
            <v>23153605 Máquina para el marcado con puntos</v>
          </cell>
        </row>
        <row r="10500">
          <cell r="B10500" t="str">
            <v>23153606 Máquina para el marcado por electro – grabado</v>
          </cell>
        </row>
        <row r="10501">
          <cell r="B10501" t="str">
            <v>23153607 Máquina para el marcado por chorro de tinta</v>
          </cell>
        </row>
        <row r="10502">
          <cell r="B10502" t="str">
            <v>23153608 Máquina para el marcado de tubos electrónicos</v>
          </cell>
        </row>
        <row r="10503">
          <cell r="B10503" t="str">
            <v>23153700 Equipo de aseguramiento o torque de precisión</v>
          </cell>
        </row>
        <row r="10504">
          <cell r="B10504" t="str">
            <v>23153701 Torquímetro de impacto</v>
          </cell>
        </row>
        <row r="10505">
          <cell r="B10505" t="str">
            <v>23153702 Torquímetro</v>
          </cell>
        </row>
        <row r="10506">
          <cell r="B10506" t="str">
            <v>23153800 Sistemas de revestimiento</v>
          </cell>
        </row>
        <row r="10507">
          <cell r="B10507" t="str">
            <v>23153801 Fluxer electrostático</v>
          </cell>
        </row>
        <row r="10508">
          <cell r="B10508" t="str">
            <v>23153802 Máquina para rebobinar bobinas eléctricas</v>
          </cell>
        </row>
        <row r="10509">
          <cell r="B10509" t="str">
            <v>23161500 Máquinas y equipo de fundición</v>
          </cell>
        </row>
        <row r="10510">
          <cell r="B10510" t="str">
            <v>23161501 Fuelles de fundición</v>
          </cell>
        </row>
        <row r="10511">
          <cell r="B10511" t="str">
            <v>23161502 Quemadores de fundición</v>
          </cell>
        </row>
        <row r="10512">
          <cell r="B10512" t="str">
            <v>23161503 Horno de secado del núcleo</v>
          </cell>
        </row>
        <row r="10513">
          <cell r="B10513" t="str">
            <v>23161506 Crisoles de fundición</v>
          </cell>
        </row>
        <row r="10514">
          <cell r="B10514" t="str">
            <v>23161507 Convertidores para fundición</v>
          </cell>
        </row>
        <row r="10515">
          <cell r="B10515" t="str">
            <v>23161510 Máquinas fundidoras</v>
          </cell>
        </row>
        <row r="10516">
          <cell r="B10516" t="str">
            <v>23161514 Prensas de dimensionamiento o grabado en relieve</v>
          </cell>
        </row>
        <row r="10517">
          <cell r="B10517" t="str">
            <v>23161516 Máquina de troqueles de fundición</v>
          </cell>
        </row>
        <row r="10518">
          <cell r="B10518" t="str">
            <v>23161517 Maquina moldeadora fundidora</v>
          </cell>
        </row>
        <row r="10519">
          <cell r="B10519" t="str">
            <v>23161600 Suministros de fundición</v>
          </cell>
        </row>
        <row r="10520">
          <cell r="B10520" t="str">
            <v>23161601 Fuelles de fundición</v>
          </cell>
        </row>
        <row r="10521">
          <cell r="B10521" t="str">
            <v>23161602 Arcillas de fundición</v>
          </cell>
        </row>
        <row r="10522">
          <cell r="B10522" t="str">
            <v>23161603 Frascos de fundición</v>
          </cell>
        </row>
        <row r="10523">
          <cell r="B10523" t="str">
            <v>23161605 Cucharas de fundición</v>
          </cell>
        </row>
        <row r="10524">
          <cell r="B10524" t="str">
            <v>23161606 Troqueles de fundición</v>
          </cell>
        </row>
        <row r="10525">
          <cell r="B10525" t="str">
            <v>23161607 Arena de fundición</v>
          </cell>
        </row>
        <row r="10526">
          <cell r="B10526" t="str">
            <v>23161608 Palas de fundición</v>
          </cell>
        </row>
        <row r="10527">
          <cell r="B10527" t="str">
            <v>23161700 Troqueles y herramientas de fundición</v>
          </cell>
        </row>
        <row r="10528">
          <cell r="B10528" t="str">
            <v>23161701 Caja para la formación de núcleos de arena</v>
          </cell>
        </row>
        <row r="10529">
          <cell r="B10529" t="str">
            <v>23161702 Patrón de formación de troqueles de arena</v>
          </cell>
        </row>
        <row r="10530">
          <cell r="B10530" t="str">
            <v>23181500 Maquinaria para la elaboración de alimentos</v>
          </cell>
        </row>
        <row r="10531">
          <cell r="B10531" t="str">
            <v>23181501 Maquinaria de llenado</v>
          </cell>
        </row>
        <row r="10532">
          <cell r="B10532" t="str">
            <v>23181502 Maquinaria de molido</v>
          </cell>
        </row>
        <row r="10533">
          <cell r="B10533" t="str">
            <v>23181504 Maquinaria de tamizado</v>
          </cell>
        </row>
        <row r="10534">
          <cell r="B10534" t="str">
            <v>23181505 Maquinaria para deshidratación</v>
          </cell>
        </row>
        <row r="10535">
          <cell r="B10535" t="str">
            <v>23181506 Maquinaria de lavado</v>
          </cell>
        </row>
        <row r="10536">
          <cell r="B10536" t="str">
            <v>23181507 Maquinaria de triturado</v>
          </cell>
        </row>
        <row r="10537">
          <cell r="B10537" t="str">
            <v>23181508 Máquinas blanqueadoras</v>
          </cell>
        </row>
        <row r="10538">
          <cell r="B10538" t="str">
            <v>23181509 Maquinaria de clasificación</v>
          </cell>
        </row>
        <row r="10539">
          <cell r="B10539" t="str">
            <v>23181510 Atadoras de carne</v>
          </cell>
        </row>
        <row r="10540">
          <cell r="B10540" t="str">
            <v>23181511 Conformadora</v>
          </cell>
        </row>
        <row r="10541">
          <cell r="B10541" t="str">
            <v>23181512 Enfriadora</v>
          </cell>
        </row>
        <row r="10542">
          <cell r="B10542" t="str">
            <v>23181513 Preespolvoreadora</v>
          </cell>
        </row>
        <row r="10543">
          <cell r="B10543" t="str">
            <v>23181514 Máquina para elaboración de queso</v>
          </cell>
        </row>
        <row r="10544">
          <cell r="B10544" t="str">
            <v>23181515 Máquina para elaborar tofu (queso de soya)</v>
          </cell>
        </row>
        <row r="10545">
          <cell r="B10545" t="str">
            <v>23181516 Máquina para elaborar fideos</v>
          </cell>
        </row>
        <row r="10546">
          <cell r="B10546" t="str">
            <v>23181517 Máquina para elaborar frijol de soya fermentado</v>
          </cell>
        </row>
        <row r="10547">
          <cell r="B10547" t="str">
            <v>23181518 Dispositivo para fermentar alimentos</v>
          </cell>
        </row>
        <row r="10548">
          <cell r="B10548" t="str">
            <v>23181600 Maquinaria para corte de alimentos</v>
          </cell>
        </row>
        <row r="10549">
          <cell r="B10549" t="str">
            <v>23181601 Maquinaria para cortar en cubos</v>
          </cell>
        </row>
        <row r="10550">
          <cell r="B10550" t="str">
            <v>23181602 Máquina tajadora</v>
          </cell>
        </row>
        <row r="10551">
          <cell r="B10551" t="str">
            <v>23181603 Máquina picadora</v>
          </cell>
        </row>
        <row r="10552">
          <cell r="B10552" t="str">
            <v>23181604 Máquina cortadora</v>
          </cell>
        </row>
        <row r="10553">
          <cell r="B10553" t="str">
            <v>23181605 Máquina ralladora</v>
          </cell>
        </row>
        <row r="10554">
          <cell r="B10554" t="str">
            <v>23181606 Máquina peladora</v>
          </cell>
        </row>
        <row r="10555">
          <cell r="B10555" t="str">
            <v>23181700 Maquinaria para cocinar o ahumar alimentos</v>
          </cell>
        </row>
        <row r="10556">
          <cell r="B10556" t="str">
            <v>23181701 Máquina para ahumar</v>
          </cell>
        </row>
        <row r="10557">
          <cell r="B10557" t="str">
            <v>23181702 Maquinaria para asar</v>
          </cell>
        </row>
        <row r="10558">
          <cell r="B10558" t="str">
            <v>23181703 Maquinaria para cocinar</v>
          </cell>
        </row>
        <row r="10559">
          <cell r="B10559" t="str">
            <v>23181704 Máquina para cocinar al vapor</v>
          </cell>
        </row>
        <row r="10560">
          <cell r="B10560" t="str">
            <v>23181705 Máquina para esterilizar alimentos</v>
          </cell>
        </row>
        <row r="10561">
          <cell r="B10561" t="str">
            <v>23181800 Maquinaria industrial para elaboración de bebidas</v>
          </cell>
        </row>
        <row r="10562">
          <cell r="B10562" t="str">
            <v>23181801 Equipo y suministros para elaboración de café</v>
          </cell>
        </row>
        <row r="10563">
          <cell r="B10563" t="str">
            <v>23181802 Maquinaria para elaboración de zumos</v>
          </cell>
        </row>
        <row r="10564">
          <cell r="B10564" t="str">
            <v>23181803 Máquinas para hacer hielo</v>
          </cell>
        </row>
        <row r="10565">
          <cell r="B10565" t="str">
            <v>23181804 Máquinas para hacer helados</v>
          </cell>
        </row>
        <row r="10566">
          <cell r="B10566" t="str">
            <v>23181805 Partes y accesorios de máquinas para hacer hielo</v>
          </cell>
        </row>
        <row r="10567">
          <cell r="B10567" t="str">
            <v>23181806 Esterilizador de bebidas</v>
          </cell>
        </row>
        <row r="10568">
          <cell r="B10568" t="str">
            <v>23191000 Mezcladores por tandas</v>
          </cell>
        </row>
        <row r="10569">
          <cell r="B10569" t="str">
            <v>23191001 Mezcladora cambiadora</v>
          </cell>
        </row>
        <row r="10570">
          <cell r="B10570" t="str">
            <v>23191002 Mezcladora de cuchilla helicoidal</v>
          </cell>
        </row>
        <row r="10571">
          <cell r="B10571" t="str">
            <v>23191003 Mezcladora con doble brazo amasador</v>
          </cell>
        </row>
        <row r="10572">
          <cell r="B10572" t="str">
            <v>23191004 Mezcladoras intensivas</v>
          </cell>
        </row>
        <row r="10573">
          <cell r="B10573" t="str">
            <v>23191005 Mezcladoras de rodillo</v>
          </cell>
        </row>
        <row r="10574">
          <cell r="B10574" t="str">
            <v>23191006 Mezcladora de arena</v>
          </cell>
        </row>
        <row r="10575">
          <cell r="B10575" t="str">
            <v>23191100 Mezcladores continuos</v>
          </cell>
        </row>
        <row r="10576">
          <cell r="B10576" t="str">
            <v>23191101 Mezcladora de tornillo sencillo</v>
          </cell>
        </row>
        <row r="10577">
          <cell r="B10577" t="str">
            <v>23191102 Mezcladora de tornillo doble</v>
          </cell>
        </row>
        <row r="10578">
          <cell r="B10578" t="str">
            <v>23191200 Piezas de mezcladora y accesorios</v>
          </cell>
        </row>
        <row r="10579">
          <cell r="B10579" t="str">
            <v>23191201 Rastrillos de mezcladora</v>
          </cell>
        </row>
        <row r="10580">
          <cell r="B10580" t="str">
            <v>23191202 Cuchillas de mezcladora</v>
          </cell>
        </row>
        <row r="10581">
          <cell r="B10581" t="str">
            <v>23201000 Sistemas de contacto líquido gas</v>
          </cell>
        </row>
        <row r="10582">
          <cell r="B10582" t="str">
            <v>23201001 Columnas de placa</v>
          </cell>
        </row>
        <row r="10583">
          <cell r="B10583" t="str">
            <v>23201002 Columnas cargadas</v>
          </cell>
        </row>
        <row r="10584">
          <cell r="B10584" t="str">
            <v>23201003 Contacto de líquido disperso</v>
          </cell>
        </row>
        <row r="10585">
          <cell r="B10585" t="str">
            <v>23201004 Columna de pared mojada</v>
          </cell>
        </row>
        <row r="10586">
          <cell r="B10586" t="str">
            <v>23201005 Columnas de burbuja</v>
          </cell>
        </row>
        <row r="10587">
          <cell r="B10587" t="str">
            <v>23201006 Columna de destilación</v>
          </cell>
        </row>
        <row r="10588">
          <cell r="B10588" t="str">
            <v>23201007 Columna cargada de destilación</v>
          </cell>
        </row>
        <row r="10589">
          <cell r="B10589" t="str">
            <v>23201008 Bandeja de destilación</v>
          </cell>
        </row>
        <row r="10590">
          <cell r="B10590" t="str">
            <v>23201100 Absorción e intercambio de iones</v>
          </cell>
        </row>
        <row r="10591">
          <cell r="B10591" t="str">
            <v>23201101 Recipiente absorbente</v>
          </cell>
        </row>
        <row r="10592">
          <cell r="B10592" t="str">
            <v>23201102 Recipiente absorbente a presión ambiental</v>
          </cell>
        </row>
        <row r="10593">
          <cell r="B10593" t="str">
            <v>23201200 Equipo de secado industrial</v>
          </cell>
        </row>
        <row r="10594">
          <cell r="B10594" t="str">
            <v>23201201 Secadores atomizadores</v>
          </cell>
        </row>
        <row r="10595">
          <cell r="B10595" t="str">
            <v>23201202 Secadores de aire</v>
          </cell>
        </row>
        <row r="10596">
          <cell r="B10596" t="str">
            <v>23201203 Secadores de lecho fluido</v>
          </cell>
        </row>
        <row r="10597">
          <cell r="B10597" t="str">
            <v>23201204 Equipo para el secado de comida</v>
          </cell>
        </row>
        <row r="10598">
          <cell r="B10598" t="str">
            <v>23211000 Maquinaria de ensamblaje electrónico y equipo de soporte</v>
          </cell>
        </row>
        <row r="10599">
          <cell r="B10599" t="str">
            <v>23211001 Colocadores de chips</v>
          </cell>
        </row>
        <row r="10600">
          <cell r="B10600" t="str">
            <v>23211002 Maquinaria suministradora de pegamento</v>
          </cell>
        </row>
        <row r="10601">
          <cell r="B10601" t="str">
            <v>23211003 Maquina de inserción de terminales</v>
          </cell>
        </row>
        <row r="10602">
          <cell r="B10602" t="str">
            <v>23211100 Maquinaria de procesamiento y fabricación electrónica</v>
          </cell>
        </row>
        <row r="10603">
          <cell r="B10603" t="str">
            <v>23211101 Sistemas de procesamiento de semiconductores</v>
          </cell>
        </row>
        <row r="10604">
          <cell r="B10604" t="str">
            <v>23211102 Máquina para hacer tarjetas de circuitos impresos</v>
          </cell>
        </row>
        <row r="10605">
          <cell r="B10605" t="str">
            <v>23211103 Pegador de alambre al wafer</v>
          </cell>
        </row>
        <row r="10606">
          <cell r="B10606" t="str">
            <v>23211104 Monitor de inspección de chip semiconductor</v>
          </cell>
        </row>
        <row r="10607">
          <cell r="B10607" t="str">
            <v>23211105 Dispositivo para sellar porosidad o impregnación de vacío</v>
          </cell>
        </row>
        <row r="10608">
          <cell r="B10608" t="str">
            <v>23211106 Implantador de iones</v>
          </cell>
        </row>
        <row r="10609">
          <cell r="B10609" t="str">
            <v>23221000 Equipo y maquinaria del departamento de recepción</v>
          </cell>
        </row>
        <row r="10610">
          <cell r="B10610" t="str">
            <v>23221001 Sistema de descarga de jaulas</v>
          </cell>
        </row>
        <row r="10611">
          <cell r="B10611" t="str">
            <v>23221002 Lavador de jaulas</v>
          </cell>
        </row>
        <row r="10612">
          <cell r="B10612" t="str">
            <v>23221100 Equipo y maquinaria del departamento de matanza y desplumamiento</v>
          </cell>
        </row>
        <row r="10613">
          <cell r="B10613" t="str">
            <v>23221101 Aturdidor</v>
          </cell>
        </row>
        <row r="10614">
          <cell r="B10614" t="str">
            <v>23221102 Máquina desplumadora de pollos</v>
          </cell>
        </row>
        <row r="10615">
          <cell r="B10615" t="str">
            <v>23221200 Equipo y maquinaria del departamento de eviscerado</v>
          </cell>
        </row>
        <row r="10616">
          <cell r="B10616" t="str">
            <v>23221201 Cortador de aves</v>
          </cell>
        </row>
        <row r="10617">
          <cell r="B10617" t="str">
            <v>23231000 Descortezadoras y accesorios</v>
          </cell>
        </row>
        <row r="10618">
          <cell r="B10618" t="str">
            <v>23231001 Portaherramientas</v>
          </cell>
        </row>
        <row r="10619">
          <cell r="B10619" t="str">
            <v>23231002 Herramienta de carburo</v>
          </cell>
        </row>
        <row r="10620">
          <cell r="B10620" t="str">
            <v>23231100 Sierras de cinta y accesorios</v>
          </cell>
        </row>
        <row r="10621">
          <cell r="B10621" t="str">
            <v>23231101 Rueda de sierra de cinta</v>
          </cell>
        </row>
        <row r="10622">
          <cell r="B10622" t="str">
            <v>23231102 Guía de sierra</v>
          </cell>
        </row>
        <row r="10623">
          <cell r="B10623" t="str">
            <v>23231200 Sierras circulares y accesorios</v>
          </cell>
        </row>
        <row r="10624">
          <cell r="B10624" t="str">
            <v>23231201 Espaciador de sierra</v>
          </cell>
        </row>
        <row r="10625">
          <cell r="B10625" t="str">
            <v>23231202 Eje de sierra</v>
          </cell>
        </row>
        <row r="10626">
          <cell r="B10626" t="str">
            <v>23231300 Canteadoras</v>
          </cell>
        </row>
        <row r="10627">
          <cell r="B10627" t="str">
            <v>23231301 Rodillo alimentador</v>
          </cell>
        </row>
        <row r="10628">
          <cell r="B10628" t="str">
            <v>23231302 Rodillo de sujeción</v>
          </cell>
        </row>
        <row r="10629">
          <cell r="B10629" t="str">
            <v>23231400 Sierras de recorte y accesorios</v>
          </cell>
        </row>
        <row r="10630">
          <cell r="B10630" t="str">
            <v>23231401 Guía de alineación de la madera</v>
          </cell>
        </row>
        <row r="10631">
          <cell r="B10631" t="str">
            <v>23231402 Sierra cero</v>
          </cell>
        </row>
        <row r="10632">
          <cell r="B10632" t="str">
            <v>23231500 Clasificadoras de maderos y accesorios</v>
          </cell>
        </row>
        <row r="10633">
          <cell r="B10633" t="str">
            <v>23231501 Barras portasierra</v>
          </cell>
        </row>
        <row r="10634">
          <cell r="B10634" t="str">
            <v>23231502 Eslinga de contenedor</v>
          </cell>
        </row>
        <row r="10635">
          <cell r="B10635" t="str">
            <v>23231600 Apiladoras de maderos y accesorios</v>
          </cell>
        </row>
        <row r="10636">
          <cell r="B10636" t="str">
            <v>23231601 Soporte de reborde</v>
          </cell>
        </row>
        <row r="10637">
          <cell r="B10637" t="str">
            <v>23231602 Rodillo de terminación</v>
          </cell>
        </row>
        <row r="10638">
          <cell r="B10638" t="str">
            <v>23231700 Secaderos de madera y equipo y accesorios</v>
          </cell>
        </row>
        <row r="10639">
          <cell r="B10639" t="str">
            <v>23231701 Deflector</v>
          </cell>
        </row>
        <row r="10640">
          <cell r="B10640" t="str">
            <v>23231800 Troceadoras de madera y accesorios</v>
          </cell>
        </row>
        <row r="10641">
          <cell r="B10641" t="str">
            <v>23231801 Fijador de cuchilla</v>
          </cell>
        </row>
        <row r="10642">
          <cell r="B10642" t="str">
            <v>23231900 Cepilladoras y accesorios</v>
          </cell>
        </row>
        <row r="10643">
          <cell r="B10643" t="str">
            <v>23231901 Lecho base</v>
          </cell>
        </row>
        <row r="10644">
          <cell r="B10644" t="str">
            <v>23231902 Placa trasera</v>
          </cell>
        </row>
        <row r="10645">
          <cell r="B10645" t="str">
            <v>23231903 Guía refrigerada por agua</v>
          </cell>
        </row>
        <row r="10646">
          <cell r="B10646" t="str">
            <v>23232000 Terminadoras de madera y accesorios</v>
          </cell>
        </row>
        <row r="10647">
          <cell r="B10647" t="str">
            <v>23232001 Porta cuchillas</v>
          </cell>
        </row>
        <row r="10648">
          <cell r="B10648" t="str">
            <v>23232100 Sierras retestadoras y accesorios</v>
          </cell>
        </row>
        <row r="10649">
          <cell r="B10649" t="str">
            <v>23232101 Soporte guía ajustable</v>
          </cell>
        </row>
        <row r="10650">
          <cell r="B10650" t="str">
            <v>23232200 Empalmadoras por entalladura múltiple y accesorios</v>
          </cell>
        </row>
        <row r="10651">
          <cell r="B10651" t="str">
            <v>23232201 Boquilla de pegamento</v>
          </cell>
        </row>
        <row r="10652">
          <cell r="B10652" t="str">
            <v>23241400 Máquinas rectificadoras de metales</v>
          </cell>
        </row>
        <row r="10653">
          <cell r="B10653" t="str">
            <v>23241401 Rectificador de banco</v>
          </cell>
        </row>
        <row r="10654">
          <cell r="B10654" t="str">
            <v>23241402 Máquina de rectificar superficies</v>
          </cell>
        </row>
        <row r="10655">
          <cell r="B10655" t="str">
            <v>23241403 Maquina de rectificación interna</v>
          </cell>
        </row>
        <row r="10656">
          <cell r="B10656" t="str">
            <v>23241404 Maquina de rectificación externa</v>
          </cell>
        </row>
        <row r="10657">
          <cell r="B10657" t="str">
            <v>23241405 Maquina de rectificación sin centro</v>
          </cell>
        </row>
        <row r="10658">
          <cell r="B10658" t="str">
            <v>23241406 Maquina ultrasónica</v>
          </cell>
        </row>
        <row r="10659">
          <cell r="B10659" t="str">
            <v>23241407 Máquina de rectificación cilíndrica</v>
          </cell>
        </row>
        <row r="10660">
          <cell r="B10660" t="str">
            <v>23241408 Máquina de rectificación de cuchillo</v>
          </cell>
        </row>
        <row r="10661">
          <cell r="B10661" t="str">
            <v>23241409 Máquina de rectificación de perfil óptico</v>
          </cell>
        </row>
        <row r="10662">
          <cell r="B10662" t="str">
            <v>23241410 Máquina de rectificación de tornillo sinfín</v>
          </cell>
        </row>
        <row r="10663">
          <cell r="B10663" t="str">
            <v>23241411 Máquina pulidora</v>
          </cell>
        </row>
        <row r="10664">
          <cell r="B10664" t="str">
            <v>23241500 Máquinas cortadoras de metales</v>
          </cell>
        </row>
        <row r="10665">
          <cell r="B10665" t="str">
            <v>23241501 Equipo de maquinado abrasivo a chorro</v>
          </cell>
        </row>
        <row r="10666">
          <cell r="B10666" t="str">
            <v>23241502 Máquina electromecánica ecm</v>
          </cell>
        </row>
        <row r="10667">
          <cell r="B10667" t="str">
            <v>23241503 Máquina de cortado con llama</v>
          </cell>
        </row>
        <row r="10668">
          <cell r="B10668" t="str">
            <v>23241504 Herramienta de corte de engranajes</v>
          </cell>
        </row>
        <row r="10669">
          <cell r="B10669" t="str">
            <v>23241505 Máquina láser para cortar</v>
          </cell>
        </row>
        <row r="10670">
          <cell r="B10670" t="str">
            <v>23241506 Máquina de corte plasma</v>
          </cell>
        </row>
        <row r="10671">
          <cell r="B10671" t="str">
            <v>23241507 Máquina de aserrado y corte</v>
          </cell>
        </row>
        <row r="10672">
          <cell r="B10672" t="str">
            <v>23241508 Máquina de corte con chorro de agua</v>
          </cell>
        </row>
        <row r="10673">
          <cell r="B10673" t="str">
            <v>23241509 Máquina de sierra de banda para metal</v>
          </cell>
        </row>
        <row r="10674">
          <cell r="B10674" t="str">
            <v>23241510 Máquina cizalladora de metal</v>
          </cell>
        </row>
        <row r="10675">
          <cell r="B10675" t="str">
            <v>23241511 Máquina para hacer roscas</v>
          </cell>
        </row>
        <row r="10676">
          <cell r="B10676" t="str">
            <v>23241600 Herramientas cortadoras de metales</v>
          </cell>
        </row>
        <row r="10677">
          <cell r="B10677" t="str">
            <v>23241601 Herramienta perforador</v>
          </cell>
        </row>
        <row r="10678">
          <cell r="B10678" t="str">
            <v>23241602 Punzón</v>
          </cell>
        </row>
        <row r="10679">
          <cell r="B10679" t="str">
            <v>23241603 Máquina para avellanado</v>
          </cell>
        </row>
        <row r="10680">
          <cell r="B10680" t="str">
            <v>23241605 Carburo de perforación</v>
          </cell>
        </row>
        <row r="10681">
          <cell r="B10681" t="str">
            <v>23241606 Taladros de acero de alta velocidad</v>
          </cell>
        </row>
        <row r="10682">
          <cell r="B10682" t="str">
            <v>23241608 Cortador de quemador</v>
          </cell>
        </row>
        <row r="10683">
          <cell r="B10683" t="str">
            <v>23241609 Cuchillos y biseles</v>
          </cell>
        </row>
        <row r="10684">
          <cell r="B10684" t="str">
            <v>23241610 Cortador de tubos</v>
          </cell>
        </row>
        <row r="10685">
          <cell r="B10685" t="str">
            <v>23241611 Escariador</v>
          </cell>
        </row>
        <row r="10686">
          <cell r="B10686" t="str">
            <v>23241612 Cortador de formas</v>
          </cell>
        </row>
        <row r="10687">
          <cell r="B10687" t="str">
            <v>23241613 Cortador de cepillado</v>
          </cell>
        </row>
        <row r="10688">
          <cell r="B10688" t="str">
            <v>23241614 Fresadora sólida</v>
          </cell>
        </row>
        <row r="10689">
          <cell r="B10689" t="str">
            <v>23241615 Grifos</v>
          </cell>
        </row>
        <row r="10690">
          <cell r="B10690" t="str">
            <v>23241616 Cortador de cable o alambre</v>
          </cell>
        </row>
        <row r="10691">
          <cell r="B10691" t="str">
            <v>23241617 Escariador de hoyos para pines</v>
          </cell>
        </row>
        <row r="10692">
          <cell r="B10692" t="str">
            <v>23241618 Escariador alineador de hoyos</v>
          </cell>
        </row>
        <row r="10693">
          <cell r="B10693" t="str">
            <v>23241619 Escariador de tubos</v>
          </cell>
        </row>
        <row r="10694">
          <cell r="B10694" t="str">
            <v>23241620 Escariador de concha</v>
          </cell>
        </row>
        <row r="10695">
          <cell r="B10695" t="str">
            <v>23241621 Cuchilla de sierra de varilla</v>
          </cell>
        </row>
        <row r="10696">
          <cell r="B10696" t="str">
            <v>23241622 Cortador de ángulo sencillo</v>
          </cell>
        </row>
        <row r="10697">
          <cell r="B10697" t="str">
            <v>23241623 Fresadora lateral</v>
          </cell>
        </row>
        <row r="10698">
          <cell r="B10698" t="str">
            <v>23241624 Fresadora cilíndrica plana</v>
          </cell>
        </row>
        <row r="10699">
          <cell r="B10699" t="str">
            <v>23241625 Fresadora de concha para extremos</v>
          </cell>
        </row>
        <row r="10700">
          <cell r="B10700" t="str">
            <v>23241626 Cortador convexo</v>
          </cell>
        </row>
        <row r="10701">
          <cell r="B10701" t="str">
            <v>23241627 Cortador cóncavo</v>
          </cell>
        </row>
        <row r="10702">
          <cell r="B10702" t="str">
            <v>23241628 Cortador redondeador de esquinas</v>
          </cell>
        </row>
        <row r="10703">
          <cell r="B10703" t="str">
            <v>23241629 Sierra para hacer ranuras en metal</v>
          </cell>
        </row>
        <row r="10704">
          <cell r="B10704" t="str">
            <v>23241630 Cortador de ranuras en t</v>
          </cell>
        </row>
        <row r="10705">
          <cell r="B10705" t="str">
            <v>23241631 Cortador de asiento woodruff</v>
          </cell>
        </row>
        <row r="10706">
          <cell r="B10706" t="str">
            <v>23241632 Cortador de cola de milano</v>
          </cell>
        </row>
        <row r="10707">
          <cell r="B10707" t="str">
            <v>23241633 Cortador conformador de engranajes</v>
          </cell>
        </row>
        <row r="10708">
          <cell r="B10708" t="str">
            <v>23241634 Taladro largo</v>
          </cell>
        </row>
        <row r="10709">
          <cell r="B10709" t="str">
            <v>23241635 Taladro de precisión</v>
          </cell>
        </row>
        <row r="10710">
          <cell r="B10710" t="str">
            <v>23241636 Taladros de herrero</v>
          </cell>
        </row>
        <row r="10711">
          <cell r="B10711" t="str">
            <v>23241637 Taladro de hoyo profundo</v>
          </cell>
        </row>
        <row r="10712">
          <cell r="B10712" t="str">
            <v>23241638 Cortador de hoyos con punta de carburo</v>
          </cell>
        </row>
        <row r="10713">
          <cell r="B10713" t="str">
            <v>23241639 Taladro de huso</v>
          </cell>
        </row>
        <row r="10714">
          <cell r="B10714" t="str">
            <v>23241640 Taladro multi – pasos</v>
          </cell>
        </row>
        <row r="10715">
          <cell r="B10715" t="str">
            <v>23241641 Taladro multi paso hex</v>
          </cell>
        </row>
        <row r="10716">
          <cell r="B10716" t="str">
            <v>23241642 Roscadora de velocidad</v>
          </cell>
        </row>
        <row r="10717">
          <cell r="B10717" t="str">
            <v>23241643 Escariador largo</v>
          </cell>
        </row>
        <row r="10718">
          <cell r="B10718" t="str">
            <v>23241644 Láser de dióxido de carbono</v>
          </cell>
        </row>
        <row r="10719">
          <cell r="B10719" t="str">
            <v>23241645 Escariador limador de precisión de agujeros</v>
          </cell>
        </row>
        <row r="10720">
          <cell r="B10720" t="str">
            <v>23241646 Escariador ajustable</v>
          </cell>
        </row>
        <row r="10721">
          <cell r="B10721" t="str">
            <v>23241647 Escariador cónico de agujero de precisión</v>
          </cell>
        </row>
        <row r="10722">
          <cell r="B10722" t="str">
            <v>23241700 Máquinas rebabadoras de metales</v>
          </cell>
        </row>
        <row r="10723">
          <cell r="B10723" t="str">
            <v>23241701 Maquina de granallado</v>
          </cell>
        </row>
        <row r="10724">
          <cell r="B10724" t="str">
            <v>23241702 Máquina rebabadora de energía térmica</v>
          </cell>
        </row>
        <row r="10725">
          <cell r="B10725" t="str">
            <v>23241703 Máquina de terminado vibradora o de barril</v>
          </cell>
        </row>
        <row r="10726">
          <cell r="B10726" t="str">
            <v>23241800 Máquinas taladradoras de metales</v>
          </cell>
        </row>
        <row r="10727">
          <cell r="B10727" t="str">
            <v>23241801 Taladro radial o prensa de taladro</v>
          </cell>
        </row>
        <row r="10728">
          <cell r="B10728" t="str">
            <v>23241802 Taladro de segmentos</v>
          </cell>
        </row>
        <row r="10729">
          <cell r="B10729" t="str">
            <v>23241803 Taladro de cañón</v>
          </cell>
        </row>
        <row r="10730">
          <cell r="B10730" t="str">
            <v>23241804 Taladro controlado numéricamente</v>
          </cell>
        </row>
        <row r="10731">
          <cell r="B10731" t="str">
            <v>23241805 Máquina de taladro de mesa rotativa</v>
          </cell>
        </row>
        <row r="10732">
          <cell r="B10732" t="str">
            <v>23241806 Máquina de taladro de múltiples cabezas de huso</v>
          </cell>
        </row>
        <row r="10733">
          <cell r="B10733" t="str">
            <v>23241807 Máquina de taladro de brazo radial</v>
          </cell>
        </row>
        <row r="10734">
          <cell r="B10734" t="str">
            <v>23241808 Máquina de taladro de hoyo profundo</v>
          </cell>
        </row>
        <row r="10735">
          <cell r="B10735" t="str">
            <v>23241809 Máquina de taladro de banco</v>
          </cell>
        </row>
        <row r="10736">
          <cell r="B10736" t="str">
            <v>23241900 Máquinas perforadoras de metales</v>
          </cell>
        </row>
        <row r="10737">
          <cell r="B10737" t="str">
            <v>23241901 Máquina perforadora original</v>
          </cell>
        </row>
        <row r="10738">
          <cell r="B10738" t="str">
            <v>23241902 Máquina perforadora con plantilla</v>
          </cell>
        </row>
        <row r="10739">
          <cell r="B10739" t="str">
            <v>23241903 Máquinas para dar formas al metal</v>
          </cell>
        </row>
        <row r="10740">
          <cell r="B10740" t="str">
            <v>23241904 Máquinas para dar formas internas al metal</v>
          </cell>
        </row>
        <row r="10741">
          <cell r="B10741" t="str">
            <v>23241905 Máquinas para dar formas al metal en la superficie</v>
          </cell>
        </row>
        <row r="10742">
          <cell r="B10742" t="str">
            <v>23241906 Máquina perforadora vertical</v>
          </cell>
        </row>
        <row r="10743">
          <cell r="B10743" t="str">
            <v>23242100 Accesorios para máquinas de cortar metales</v>
          </cell>
        </row>
        <row r="10744">
          <cell r="B10744" t="str">
            <v>23242101 Cortadora de barras o varillas</v>
          </cell>
        </row>
        <row r="10745">
          <cell r="B10745" t="str">
            <v>23242102 Soporte de electrodos</v>
          </cell>
        </row>
        <row r="10746">
          <cell r="B10746" t="str">
            <v>23242103 Relieve de forma</v>
          </cell>
        </row>
        <row r="10747">
          <cell r="B10747" t="str">
            <v>23242104 Herramientas o brocas de formado</v>
          </cell>
        </row>
        <row r="10748">
          <cell r="B10748" t="str">
            <v>23242105 Inserto indexable</v>
          </cell>
        </row>
        <row r="10749">
          <cell r="B10749" t="str">
            <v>23242106 Cuerpos o soportes de herramientas indexables</v>
          </cell>
        </row>
        <row r="10750">
          <cell r="B10750" t="str">
            <v>23242107 Inserto de carburo</v>
          </cell>
        </row>
        <row r="10751">
          <cell r="B10751" t="str">
            <v>23242108 Inserto de cerámica</v>
          </cell>
        </row>
        <row r="10752">
          <cell r="B10752" t="str">
            <v>23242109 Inserto de diamante</v>
          </cell>
        </row>
        <row r="10753">
          <cell r="B10753" t="str">
            <v>23242110 Inserto de acero</v>
          </cell>
        </row>
        <row r="10754">
          <cell r="B10754" t="str">
            <v>23242111 Torreta de torno</v>
          </cell>
        </row>
        <row r="10755">
          <cell r="B10755" t="str">
            <v>23242112 Cuchilla de sierra de banda para cortar metal</v>
          </cell>
        </row>
        <row r="10756">
          <cell r="B10756" t="str">
            <v>23242113 Cuchilla de sierra circular para cortar metal</v>
          </cell>
        </row>
        <row r="10757">
          <cell r="B10757" t="str">
            <v>23242114 Soportes firmes</v>
          </cell>
        </row>
        <row r="10758">
          <cell r="B10758" t="str">
            <v>23242115 Tailstock</v>
          </cell>
        </row>
        <row r="10759">
          <cell r="B10759" t="str">
            <v>23242116 Anexo de máquina de enroscado</v>
          </cell>
        </row>
        <row r="10760">
          <cell r="B10760" t="str">
            <v>23242117 Anexo de máquina de hacer roscas</v>
          </cell>
        </row>
        <row r="10761">
          <cell r="B10761" t="str">
            <v>23242118 Herramienta de moleteado</v>
          </cell>
        </row>
        <row r="10762">
          <cell r="B10762" t="str">
            <v>23242119 Broca de torno</v>
          </cell>
        </row>
        <row r="10763">
          <cell r="B10763" t="str">
            <v>23242120 Base de tabla de máquina</v>
          </cell>
        </row>
        <row r="10764">
          <cell r="B10764" t="str">
            <v>23242200 Máquinas para fabricación de engranajes</v>
          </cell>
        </row>
        <row r="10765">
          <cell r="B10765" t="str">
            <v>23242201 Generador de engranajes biselados</v>
          </cell>
        </row>
        <row r="10766">
          <cell r="B10766" t="str">
            <v>23242202 Máquina talladora de engranajes</v>
          </cell>
        </row>
        <row r="10767">
          <cell r="B10767" t="str">
            <v>23242203 Máquina para el perfeccionamiento de engranajes</v>
          </cell>
        </row>
        <row r="10768">
          <cell r="B10768" t="str">
            <v>23242204 Máquinas de volteado de engranajes</v>
          </cell>
        </row>
        <row r="10769">
          <cell r="B10769" t="str">
            <v>23242205 Máquina para dar forma a engranajes</v>
          </cell>
        </row>
        <row r="10770">
          <cell r="B10770" t="str">
            <v>23242206 Máquina de cepillado</v>
          </cell>
        </row>
        <row r="10771">
          <cell r="B10771" t="str">
            <v>23242207 Máquina pulidora de engranajes</v>
          </cell>
        </row>
        <row r="10772">
          <cell r="B10772" t="str">
            <v>23242208 Máquina para biselar los dientes de engranajes</v>
          </cell>
        </row>
        <row r="10773">
          <cell r="B10773" t="str">
            <v>23242300 Tornos y centros de torneado</v>
          </cell>
        </row>
        <row r="10774">
          <cell r="B10774" t="str">
            <v>23242301 Máquina  automática de barra</v>
          </cell>
        </row>
        <row r="10775">
          <cell r="B10775" t="str">
            <v>23242302 Torno o máquina sujetadora automática</v>
          </cell>
        </row>
        <row r="10776">
          <cell r="B10776" t="str">
            <v>23242303 Centro giratorio horizontal</v>
          </cell>
        </row>
        <row r="10777">
          <cell r="B10777" t="str">
            <v>23242304 Torno para duplicar contornos o trazadora</v>
          </cell>
        </row>
        <row r="10778">
          <cell r="B10778" t="str">
            <v>23242305 Torno de torreta</v>
          </cell>
        </row>
        <row r="10779">
          <cell r="B10779" t="str">
            <v>23242306 Centro giratorio vertical</v>
          </cell>
        </row>
        <row r="10780">
          <cell r="B10780" t="str">
            <v>23242307 Tornillo de avance</v>
          </cell>
        </row>
        <row r="10781">
          <cell r="B10781" t="str">
            <v>23242308 Máquina centradora</v>
          </cell>
        </row>
        <row r="10782">
          <cell r="B10782" t="str">
            <v>23242400 Centros de maquinado</v>
          </cell>
        </row>
        <row r="10783">
          <cell r="B10783" t="str">
            <v>23242401 Centro maquinado horizontal</v>
          </cell>
        </row>
        <row r="10784">
          <cell r="B10784" t="str">
            <v>23242402 Centro maquinado universal o multi - tarea</v>
          </cell>
        </row>
        <row r="10785">
          <cell r="B10785" t="str">
            <v>23242403 Centro maquinado vertical</v>
          </cell>
        </row>
        <row r="10786">
          <cell r="B10786" t="str">
            <v>23242500 Máquinas para el fresado de metales</v>
          </cell>
        </row>
        <row r="10787">
          <cell r="B10787" t="str">
            <v>23242501 Máquina fresadora de lecho</v>
          </cell>
        </row>
        <row r="10788">
          <cell r="B10788" t="str">
            <v>23242502 Máquina fresadora de puente</v>
          </cell>
        </row>
        <row r="10789">
          <cell r="B10789" t="str">
            <v>23242503 Máquina fresadora de columna y rodilla</v>
          </cell>
        </row>
        <row r="10790">
          <cell r="B10790" t="str">
            <v>23242504 Máquina fresadora de pórtico</v>
          </cell>
        </row>
        <row r="10791">
          <cell r="B10791" t="str">
            <v>23242505 Máquina fresadora de perfilado y duplicación</v>
          </cell>
        </row>
        <row r="10792">
          <cell r="B10792" t="str">
            <v>23242506 Máquina fresadora de columna desplazada</v>
          </cell>
        </row>
        <row r="10793">
          <cell r="B10793" t="str">
            <v>23242507 Máquina fresadora universal</v>
          </cell>
        </row>
        <row r="10794">
          <cell r="B10794" t="str">
            <v>23242508 Máquina fresadora de copia</v>
          </cell>
        </row>
        <row r="10795">
          <cell r="B10795" t="str">
            <v>23242509 Máquina fresadora de torreta</v>
          </cell>
        </row>
        <row r="10796">
          <cell r="B10796" t="str">
            <v>23242510 Máquina fresadora de estilo planeador</v>
          </cell>
        </row>
        <row r="10797">
          <cell r="B10797" t="str">
            <v>23242511 Máquina fresadora de extremo</v>
          </cell>
        </row>
        <row r="10798">
          <cell r="B10798" t="str">
            <v>23242600 Maquinas para el cortado de metales especializados o diversos</v>
          </cell>
        </row>
        <row r="10799">
          <cell r="B10799" t="str">
            <v>23242601 Máquina biseladora</v>
          </cell>
        </row>
        <row r="10800">
          <cell r="B10800" t="str">
            <v>23242602 Máquina de bruñido</v>
          </cell>
        </row>
        <row r="10801">
          <cell r="B10801" t="str">
            <v>23242603 Máquina para hacer chaflanes</v>
          </cell>
        </row>
        <row r="10802">
          <cell r="B10802" t="str">
            <v>23242604 Máquina para lapeado</v>
          </cell>
        </row>
        <row r="10803">
          <cell r="B10803" t="str">
            <v>23242605 Máquina pulidora de metal</v>
          </cell>
        </row>
        <row r="10804">
          <cell r="B10804" t="str">
            <v>23242606 Máquina de procesamiento en capas delgadas</v>
          </cell>
        </row>
        <row r="10805">
          <cell r="B10805" t="str">
            <v>23242607 Máquina de súper  - terminado</v>
          </cell>
        </row>
        <row r="10806">
          <cell r="B10806" t="str">
            <v>23242608 Preseteador de herramientas</v>
          </cell>
        </row>
        <row r="10807">
          <cell r="B10807" t="str">
            <v>23242609 Máquina para perfeccionado</v>
          </cell>
        </row>
        <row r="10808">
          <cell r="B10808" t="str">
            <v>23242610 Maquina de dimensionamiento de hoyos de diamante</v>
          </cell>
        </row>
        <row r="10809">
          <cell r="B10809" t="str">
            <v>23242611 Máquina para hacer bordes</v>
          </cell>
        </row>
        <row r="10810">
          <cell r="B10810" t="str">
            <v>23242612 Máquina para grabado de metales</v>
          </cell>
        </row>
        <row r="10811">
          <cell r="B10811" t="str">
            <v>23242613 Máquina para hacer tornillos hembra</v>
          </cell>
        </row>
        <row r="10812">
          <cell r="B10812" t="str">
            <v>23242614 Máquina para hacer llavería</v>
          </cell>
        </row>
        <row r="10813">
          <cell r="B10813" t="str">
            <v>23242615 Máquina para hacer surcos en metal</v>
          </cell>
        </row>
        <row r="10814">
          <cell r="B10814" t="str">
            <v>23242700 Maquinaria para molinos de tubos</v>
          </cell>
        </row>
        <row r="10815">
          <cell r="B10815" t="str">
            <v>23242701 Máquina para hacer componentes tubulares doblados</v>
          </cell>
        </row>
        <row r="10816">
          <cell r="B10816" t="str">
            <v>23242702 Máquina para hacer componentes tubulares soldados</v>
          </cell>
        </row>
        <row r="10817">
          <cell r="B10817" t="str">
            <v>23251500 Maquinaria para tubulares doblados</v>
          </cell>
        </row>
        <row r="10818">
          <cell r="B10818" t="str">
            <v>23251501 Freno de prensa hidráulica</v>
          </cell>
        </row>
        <row r="10819">
          <cell r="B10819" t="str">
            <v>23251502 Freno de prensa manual</v>
          </cell>
        </row>
        <row r="10820">
          <cell r="B10820" t="str">
            <v>23251503 Máquina para el doblado de metal</v>
          </cell>
        </row>
        <row r="10821">
          <cell r="B10821" t="str">
            <v>23251504 Doblador de tangentes</v>
          </cell>
        </row>
        <row r="10822">
          <cell r="B10822" t="str">
            <v>23251505 Máquina dobladora de tubos</v>
          </cell>
        </row>
        <row r="10823">
          <cell r="B10823" t="str">
            <v>23251506 Terminador de puntas de tubos</v>
          </cell>
        </row>
        <row r="10824">
          <cell r="B10824" t="str">
            <v>23251507 Doblador de alas</v>
          </cell>
        </row>
        <row r="10825">
          <cell r="B10825" t="str">
            <v>23251508 Máquina dobladora de barras de acero</v>
          </cell>
        </row>
        <row r="10826">
          <cell r="B10826" t="str">
            <v>23251509 Máquina para reducir diámetro de alambres</v>
          </cell>
        </row>
        <row r="10827">
          <cell r="B10827" t="str">
            <v>23251600 Máquinas para enrollado de metales</v>
          </cell>
        </row>
        <row r="10828">
          <cell r="B10828" t="str">
            <v>23251601 Máquina enrolladora de hebras</v>
          </cell>
        </row>
        <row r="10829">
          <cell r="B10829" t="str">
            <v>23251602 Máquina para el formado de láminas metálicas</v>
          </cell>
        </row>
        <row r="10830">
          <cell r="B10830" t="str">
            <v>23251603 Prensa de rodillos</v>
          </cell>
        </row>
        <row r="10831">
          <cell r="B10831" t="str">
            <v>23251700 Máquinas de forjado</v>
          </cell>
        </row>
        <row r="10832">
          <cell r="B10832" t="str">
            <v>23251701 Prensa de forja de cizalla</v>
          </cell>
        </row>
        <row r="10833">
          <cell r="B10833" t="str">
            <v>23251702 Prensa de forja de impresión y troquel cerrado</v>
          </cell>
        </row>
        <row r="10834">
          <cell r="B10834" t="str">
            <v>23251703 Prensa de forja de troquel abierto</v>
          </cell>
        </row>
        <row r="10835">
          <cell r="B10835" t="str">
            <v>23251704 Máquinas de forjado radial</v>
          </cell>
        </row>
        <row r="10836">
          <cell r="B10836" t="str">
            <v>23251705 Máquina de forjado rollo</v>
          </cell>
        </row>
        <row r="10837">
          <cell r="B10837" t="str">
            <v>23251706 Rebabas giratorias</v>
          </cell>
        </row>
        <row r="10838">
          <cell r="B10838" t="str">
            <v>23251707 Prensa de recortado</v>
          </cell>
        </row>
        <row r="10839">
          <cell r="B10839" t="str">
            <v>23251708 Máquina de forjado de alta velocidad</v>
          </cell>
        </row>
        <row r="10840">
          <cell r="B10840" t="str">
            <v>23251709 Máquina de forjado de martillo de aire</v>
          </cell>
        </row>
        <row r="10841">
          <cell r="B10841" t="str">
            <v>23251710 Máquina de forjado de martillo de resorte</v>
          </cell>
        </row>
        <row r="10842">
          <cell r="B10842" t="str">
            <v>23251711 Máquina de forjado de martillo a vapor</v>
          </cell>
        </row>
        <row r="10843">
          <cell r="B10843" t="str">
            <v>23251712 Máquina de forjado de martillo de caída</v>
          </cell>
        </row>
        <row r="10844">
          <cell r="B10844" t="str">
            <v>23251713 Máquina de forjado de terminaciones prensadas</v>
          </cell>
        </row>
        <row r="10845">
          <cell r="B10845" t="str">
            <v>23251714 Forja de compresión o prensa de manivela</v>
          </cell>
        </row>
        <row r="10846">
          <cell r="B10846" t="str">
            <v>23251800 Troqueles y herramientas para el formado de metales</v>
          </cell>
        </row>
        <row r="10847">
          <cell r="B10847" t="str">
            <v>23251801 Troquel de doblado</v>
          </cell>
        </row>
        <row r="10848">
          <cell r="B10848" t="str">
            <v>23251802 Troquel de corte</v>
          </cell>
        </row>
        <row r="10849">
          <cell r="B10849" t="str">
            <v>23251803 Troquel de fundición a presión</v>
          </cell>
        </row>
        <row r="10850">
          <cell r="B10850" t="str">
            <v>23251804 Troquel de terminado de bordes</v>
          </cell>
        </row>
        <row r="10851">
          <cell r="B10851" t="str">
            <v>23251805 Troquel de forja</v>
          </cell>
        </row>
        <row r="10852">
          <cell r="B10852" t="str">
            <v>23251806 Troquel de extrusión de metal</v>
          </cell>
        </row>
        <row r="10853">
          <cell r="B10853" t="str">
            <v>23251807 Sello de metal</v>
          </cell>
        </row>
        <row r="10854">
          <cell r="B10854" t="str">
            <v>23251808 Mandril para el doblado de tubos</v>
          </cell>
        </row>
        <row r="10855">
          <cell r="B10855" t="str">
            <v>23251809 Troquel giratorio</v>
          </cell>
        </row>
        <row r="10856">
          <cell r="B10856" t="str">
            <v>23251810 Troquel de estampado</v>
          </cell>
        </row>
        <row r="10857">
          <cell r="B10857" t="str">
            <v>23251811 Troquel de regla de acero</v>
          </cell>
        </row>
        <row r="10858">
          <cell r="B10858" t="str">
            <v>23251812 Troquel de roscado</v>
          </cell>
        </row>
        <row r="10859">
          <cell r="B10859" t="str">
            <v>23251813 Troquel de cableado</v>
          </cell>
        </row>
        <row r="10860">
          <cell r="B10860" t="str">
            <v>23251814 Troquel de dibujo</v>
          </cell>
        </row>
        <row r="10861">
          <cell r="B10861" t="str">
            <v>23251900 Maquinaria y equipo para la fabricación de contenedores de metal</v>
          </cell>
        </row>
        <row r="10862">
          <cell r="B10862" t="str">
            <v>23251901 Alimentador de láminas de metal</v>
          </cell>
        </row>
        <row r="10863">
          <cell r="B10863" t="str">
            <v>23261500 Máquinas para prototipos rápidos</v>
          </cell>
        </row>
        <row r="10864">
          <cell r="B10864" t="str">
            <v>23261501 Máquina de modelado  por deposición con fusible fdm</v>
          </cell>
        </row>
        <row r="10865">
          <cell r="B10865" t="str">
            <v>23261502 Máquina de método de chorro de tinta</v>
          </cell>
        </row>
        <row r="10866">
          <cell r="B10866" t="str">
            <v>23261503 Máquina para la manufactura de objeto laminado</v>
          </cell>
        </row>
        <row r="10867">
          <cell r="B10867" t="str">
            <v>23261504 Máquina láser para la formación de polvo</v>
          </cell>
        </row>
        <row r="10868">
          <cell r="B10868" t="str">
            <v>23261505 Máquina láser selectiva de sinterización</v>
          </cell>
        </row>
        <row r="10869">
          <cell r="B10869" t="str">
            <v>23261506 Máquina de estero – litografía</v>
          </cell>
        </row>
        <row r="10870">
          <cell r="B10870" t="str">
            <v>23261507 Máquina impresora tridimensional</v>
          </cell>
        </row>
        <row r="10871">
          <cell r="B10871" t="str">
            <v>23271400 Máquinas soldadoras</v>
          </cell>
        </row>
        <row r="10872">
          <cell r="B10872" t="str">
            <v>23271401 Máquina para soldadura arco sumergida</v>
          </cell>
        </row>
        <row r="10873">
          <cell r="B10873" t="str">
            <v>23271402 Máquina de soldadura ultrasónica</v>
          </cell>
        </row>
        <row r="10874">
          <cell r="B10874" t="str">
            <v>23271403 Máquina de soldadura de proyección</v>
          </cell>
        </row>
        <row r="10875">
          <cell r="B10875" t="str">
            <v>23271404 Máquina de soldadura arco plasma</v>
          </cell>
        </row>
        <row r="10876">
          <cell r="B10876" t="str">
            <v>23271405 Máquina de soldadura láser</v>
          </cell>
        </row>
        <row r="10877">
          <cell r="B10877" t="str">
            <v>23271406 Máquina de soldadura aislada</v>
          </cell>
        </row>
        <row r="10878">
          <cell r="B10878" t="str">
            <v>23271407 Máquina de soldadura de gas inerte de tungsteno</v>
          </cell>
        </row>
        <row r="10879">
          <cell r="B10879" t="str">
            <v>23271408 Máquina de soldadura de gas inerte de metal</v>
          </cell>
        </row>
        <row r="10880">
          <cell r="B10880" t="str">
            <v>23271409 Máquina de soldadura de barra o soldadura arco metálico protegida</v>
          </cell>
        </row>
        <row r="10881">
          <cell r="B10881" t="str">
            <v>23271410 Rectificador de soldadura</v>
          </cell>
        </row>
        <row r="10882">
          <cell r="B10882" t="str">
            <v>23271411 Soldadura plástica</v>
          </cell>
        </row>
        <row r="10883">
          <cell r="B10883" t="str">
            <v>23271412 Soldadura termita</v>
          </cell>
        </row>
        <row r="10884">
          <cell r="B10884" t="str">
            <v>23271413 Máquina de soldadura de rayo electrón ebw</v>
          </cell>
        </row>
        <row r="10885">
          <cell r="B10885" t="str">
            <v>23271414 Máquina de soldadura electro escoria esw</v>
          </cell>
        </row>
        <row r="10886">
          <cell r="B10886" t="str">
            <v>23271415 Máquina de soldadura de contacto o presión fría</v>
          </cell>
        </row>
        <row r="10887">
          <cell r="B10887" t="str">
            <v>23271416 Máquina de soldadura de fricción fw</v>
          </cell>
        </row>
        <row r="10888">
          <cell r="B10888" t="str">
            <v>23271417 Máquina de soldadura con estaño</v>
          </cell>
        </row>
        <row r="10889">
          <cell r="B10889" t="str">
            <v>23271418 Máquina de soldadura por junta eléctrica</v>
          </cell>
        </row>
        <row r="10890">
          <cell r="B10890" t="str">
            <v>23271419 Soldadura con recalado</v>
          </cell>
        </row>
        <row r="10891">
          <cell r="B10891" t="str">
            <v>23271420 Soldadura de cordón</v>
          </cell>
        </row>
        <row r="10892">
          <cell r="B10892" t="str">
            <v>23271421 Soldadura de cuchilla de sierra de banda</v>
          </cell>
        </row>
        <row r="10893">
          <cell r="B10893" t="str">
            <v>23271422 Soldadura de montantes o soldadura arco de montantes</v>
          </cell>
        </row>
        <row r="10894">
          <cell r="B10894" t="str">
            <v>23271423 Soldadura de arco de corriente alterna ac</v>
          </cell>
        </row>
        <row r="10895">
          <cell r="B10895" t="str">
            <v>23271424 Soldadura de arco de corriente directa dc</v>
          </cell>
        </row>
        <row r="10896">
          <cell r="B10896" t="str">
            <v>23271500 Maquinaria de soldadura fuerte</v>
          </cell>
        </row>
        <row r="10897">
          <cell r="B10897" t="str">
            <v>23271501 Máquina de soldadura fuerte para hornos</v>
          </cell>
        </row>
        <row r="10898">
          <cell r="B10898" t="str">
            <v>23271502 Máquina de soldadura fuerte por inducción</v>
          </cell>
        </row>
        <row r="10899">
          <cell r="B10899" t="str">
            <v>23271600 Maquinaria de soldadura débil</v>
          </cell>
        </row>
        <row r="10900">
          <cell r="B10900" t="str">
            <v>23271601 Máquina de soldadura débil para hornos</v>
          </cell>
        </row>
        <row r="10901">
          <cell r="B10901" t="str">
            <v>23271602 Máquina de soldadura por inducción</v>
          </cell>
        </row>
        <row r="10902">
          <cell r="B10902" t="str">
            <v>23271603 Hierro de soldadura débil</v>
          </cell>
        </row>
        <row r="10903">
          <cell r="B10903" t="str">
            <v>23271604 Máquina de soldadura de onda</v>
          </cell>
        </row>
        <row r="10904">
          <cell r="B10904" t="str">
            <v>23271605 Horno de reflujo</v>
          </cell>
        </row>
        <row r="10905">
          <cell r="B10905" t="str">
            <v>23271606 Máquina de soldadura débil selectiva</v>
          </cell>
        </row>
        <row r="10906">
          <cell r="B10906" t="str">
            <v>23271607 Máquina automática de soldadura débil</v>
          </cell>
        </row>
        <row r="10907">
          <cell r="B10907" t="str">
            <v>23271700 Accesorios para soldar, soldadura fuerte y soldadura débil</v>
          </cell>
        </row>
        <row r="10908">
          <cell r="B10908" t="str">
            <v>23271701 Soplete</v>
          </cell>
        </row>
        <row r="10909">
          <cell r="B10909" t="str">
            <v>23271702 Soplete grande</v>
          </cell>
        </row>
        <row r="10910">
          <cell r="B10910" t="str">
            <v>23271703 Anillo de soldadura</v>
          </cell>
        </row>
        <row r="10911">
          <cell r="B10911" t="str">
            <v>23271704 Pistola para des – soldar</v>
          </cell>
        </row>
        <row r="10912">
          <cell r="B10912" t="str">
            <v>23271705 Bomba para des – soldar</v>
          </cell>
        </row>
        <row r="10913">
          <cell r="B10913" t="str">
            <v>23271706 Punta para des – soldar</v>
          </cell>
        </row>
        <row r="10914">
          <cell r="B10914" t="str">
            <v>23271707 Aparato para soldar o soldar fuerte o cortar  gas</v>
          </cell>
        </row>
        <row r="10915">
          <cell r="B10915" t="str">
            <v>23271708 Barra indicadora de temperatura</v>
          </cell>
        </row>
        <row r="10916">
          <cell r="B10916" t="str">
            <v>23271709 Generador de soldadura</v>
          </cell>
        </row>
        <row r="10917">
          <cell r="B10917" t="str">
            <v>23271710 Lima limpiadora de soldadura o soldadura fuerte</v>
          </cell>
        </row>
        <row r="10918">
          <cell r="B10918" t="str">
            <v>23271711 Punta de soldadura o corte</v>
          </cell>
        </row>
        <row r="10919">
          <cell r="B10919" t="str">
            <v>23271712 Kit de soldadura  o soldadura débil</v>
          </cell>
        </row>
        <row r="10920">
          <cell r="B10920" t="str">
            <v>23271713 Manipulador y posicionador de soldadura</v>
          </cell>
        </row>
        <row r="10921">
          <cell r="B10921" t="str">
            <v>23271714 Pantalla de soldadura</v>
          </cell>
        </row>
        <row r="10922">
          <cell r="B10922" t="str">
            <v>23271715 Cuchilla perfiladora de punta de soldadura</v>
          </cell>
        </row>
        <row r="10923">
          <cell r="B10923" t="str">
            <v>23271716 Accesorios de perfilación de punta de soldadura</v>
          </cell>
        </row>
        <row r="10924">
          <cell r="B10924" t="str">
            <v>23271717 Supresor de retorno</v>
          </cell>
        </row>
        <row r="10925">
          <cell r="B10925" t="str">
            <v>23271718 Protector para soldadura</v>
          </cell>
        </row>
        <row r="10926">
          <cell r="B10926" t="str">
            <v>23271800 Suministros para soldar, soldadura fuerte y soldadura débil</v>
          </cell>
        </row>
        <row r="10927">
          <cell r="B10927" t="str">
            <v>23271801 Espray anti – salpicaduras</v>
          </cell>
        </row>
        <row r="10928">
          <cell r="B10928" t="str">
            <v>23271802 Fundente de soldadura fuerte</v>
          </cell>
        </row>
        <row r="10929">
          <cell r="B10929" t="str">
            <v>23271803 Desoldador de trenza</v>
          </cell>
        </row>
        <row r="10930">
          <cell r="B10930" t="str">
            <v>23271804 Varilla de soldadura fuerte o soldadura de gas</v>
          </cell>
        </row>
        <row r="10931">
          <cell r="B10931" t="str">
            <v>23271805 Polvo de hierro</v>
          </cell>
        </row>
        <row r="10932">
          <cell r="B10932" t="str">
            <v>23271806 Cautín</v>
          </cell>
        </row>
        <row r="10933">
          <cell r="B10933" t="str">
            <v>23271807 Fluido de soldadura</v>
          </cell>
        </row>
        <row r="10934">
          <cell r="B10934" t="str">
            <v>23271808 Fundente de soldadura débil</v>
          </cell>
        </row>
        <row r="10935">
          <cell r="B10935" t="str">
            <v>23271809 Pinta de soldadura</v>
          </cell>
        </row>
        <row r="10936">
          <cell r="B10936" t="str">
            <v>23271810 Electrodo de soldadura</v>
          </cell>
        </row>
        <row r="10937">
          <cell r="B10937" t="str">
            <v>23271811 Fundente de soldadura</v>
          </cell>
        </row>
        <row r="10938">
          <cell r="B10938" t="str">
            <v>23271812 Barra de soldadura</v>
          </cell>
        </row>
        <row r="10939">
          <cell r="B10939" t="str">
            <v>23271813 Alambre de soldadura</v>
          </cell>
        </row>
        <row r="10940">
          <cell r="B10940" t="str">
            <v>23271814 Electrodo de corte</v>
          </cell>
        </row>
        <row r="10941">
          <cell r="B10941" t="str">
            <v>23271815 Barra de cautín</v>
          </cell>
        </row>
        <row r="10942">
          <cell r="B10942" t="str">
            <v>23271816 Pasta de cautín</v>
          </cell>
        </row>
        <row r="10943">
          <cell r="B10943" t="str">
            <v>23271817 Polvo de cautín</v>
          </cell>
        </row>
        <row r="10944">
          <cell r="B10944" t="str">
            <v>23271818 Alambre de cautín</v>
          </cell>
        </row>
        <row r="10945">
          <cell r="B10945" t="str">
            <v>23271819 Fundente de unión de metal</v>
          </cell>
        </row>
        <row r="10946">
          <cell r="B10946" t="str">
            <v>23271820 Estabilizador de humedad de electrodo de soldadura</v>
          </cell>
        </row>
        <row r="10947">
          <cell r="B10947" t="str">
            <v>23271821 Soplete de soldadura</v>
          </cell>
        </row>
        <row r="10948">
          <cell r="B10948" t="str">
            <v>23281500 Máquinas para recubrir o platear</v>
          </cell>
        </row>
        <row r="10949">
          <cell r="B10949" t="str">
            <v>23281501 Máquina anodizdora</v>
          </cell>
        </row>
        <row r="10950">
          <cell r="B10950" t="str">
            <v>23281502 Máquina de baño electrolítico</v>
          </cell>
        </row>
        <row r="10951">
          <cell r="B10951" t="str">
            <v>23281503 Máquina de rociado térmico</v>
          </cell>
        </row>
        <row r="10952">
          <cell r="B10952" t="str">
            <v>23281504 Máquina de plateado de barril</v>
          </cell>
        </row>
        <row r="10953">
          <cell r="B10953" t="str">
            <v>23281600 Máquinas para tratamiento de calor</v>
          </cell>
        </row>
        <row r="10954">
          <cell r="B10954" t="str">
            <v>23281601 Máquina de inducción de calentamiento</v>
          </cell>
        </row>
        <row r="10955">
          <cell r="B10955" t="str">
            <v>23281602 Máquina de enfriamiento rápido</v>
          </cell>
        </row>
        <row r="10956">
          <cell r="B10956" t="str">
            <v>23281603 Horno para endurecimiento durante tratamiento de calor</v>
          </cell>
        </row>
        <row r="10957">
          <cell r="B10957" t="str">
            <v>23281700 Máquinas para tratamiento mecánico de superficie</v>
          </cell>
        </row>
        <row r="10958">
          <cell r="B10958" t="str">
            <v>23281701 Máquina de revestimiento</v>
          </cell>
        </row>
        <row r="10959">
          <cell r="B10959" t="str">
            <v>23281702 Máquina de perdigonado</v>
          </cell>
        </row>
        <row r="10960">
          <cell r="B10960" t="str">
            <v>23281703 Máquina de arena (sand blast)</v>
          </cell>
        </row>
        <row r="10961">
          <cell r="B10961" t="str">
            <v>23281704 Máquina de electro descarga para endurecimiento de superficies</v>
          </cell>
        </row>
        <row r="10962">
          <cell r="B10962" t="str">
            <v>23281800 Accesorios y herramientas para el tratamiento de metal</v>
          </cell>
        </row>
        <row r="10963">
          <cell r="B10963" t="str">
            <v>23281801 Parrilla de galvanoplastia</v>
          </cell>
        </row>
        <row r="10964">
          <cell r="B10964" t="str">
            <v>23281802 Parrilla de deposición de calor físico</v>
          </cell>
        </row>
        <row r="10965">
          <cell r="B10965" t="str">
            <v>23281900 Maquinaria y suministros para la limpieza del metal</v>
          </cell>
        </row>
        <row r="10966">
          <cell r="B10966" t="str">
            <v>23281901 Limpiador electroquímico de metal</v>
          </cell>
        </row>
        <row r="10967">
          <cell r="B10967" t="str">
            <v>23281902 Limpiador químico de metal</v>
          </cell>
        </row>
        <row r="10968">
          <cell r="B10968" t="str">
            <v>23281903 Limpiador de metal mecánico o ultrasónico</v>
          </cell>
        </row>
        <row r="10969">
          <cell r="B10969" t="str">
            <v>23281904 Equipo de lavado y limpiado acuoso</v>
          </cell>
        </row>
        <row r="10970">
          <cell r="B10970" t="str">
            <v>23281905 Equipo de desengrase térmico</v>
          </cell>
        </row>
        <row r="10971">
          <cell r="B10971" t="str">
            <v>23291500 Herramientas de perforación industrial</v>
          </cell>
        </row>
        <row r="10972">
          <cell r="B10972" t="str">
            <v>23291501 Taladro soldado</v>
          </cell>
        </row>
        <row r="10973">
          <cell r="B10973" t="str">
            <v>23291502 Taladro de parte superior o frontal intercambiable</v>
          </cell>
        </row>
        <row r="10974">
          <cell r="B10974" t="str">
            <v>23291503 Taladro de inserto indexable</v>
          </cell>
        </row>
        <row r="10975">
          <cell r="B10975" t="str">
            <v>23291504 Molino de parte superior o frontal intercambiable</v>
          </cell>
        </row>
        <row r="10976">
          <cell r="B10976" t="str">
            <v>23291600 Herramientas de molienda industrial</v>
          </cell>
        </row>
        <row r="10977">
          <cell r="B10977" t="str">
            <v>23291601 Inserto de molienda</v>
          </cell>
        </row>
        <row r="10978">
          <cell r="B10978" t="str">
            <v>23291700 Herramientas de escariado industrial</v>
          </cell>
        </row>
        <row r="10979">
          <cell r="B10979" t="str">
            <v>23291701 Cuchilla de escariador</v>
          </cell>
        </row>
        <row r="10980">
          <cell r="B10980" t="str">
            <v>23291702 Escariador soldado</v>
          </cell>
        </row>
        <row r="10981">
          <cell r="B10981" t="str">
            <v>23291703 Escariador sólido</v>
          </cell>
        </row>
        <row r="10982">
          <cell r="B10982" t="str">
            <v>23291704 Escariador indexable</v>
          </cell>
        </row>
        <row r="10983">
          <cell r="B10983" t="str">
            <v>23291800 Herramientas de roscado industrial</v>
          </cell>
        </row>
        <row r="10984">
          <cell r="B10984" t="str">
            <v>23291801 Soporte de roscado axial</v>
          </cell>
        </row>
        <row r="10985">
          <cell r="B10985" t="str">
            <v>23291802 Soporte de roscado externo</v>
          </cell>
        </row>
        <row r="10986">
          <cell r="B10986" t="str">
            <v>23291803 Soporte de roscado interno</v>
          </cell>
        </row>
        <row r="10987">
          <cell r="B10987" t="str">
            <v>23291804 Inserto de roscado</v>
          </cell>
        </row>
        <row r="10988">
          <cell r="B10988" t="str">
            <v>23291900 Herramientas de barrenado industrial</v>
          </cell>
        </row>
        <row r="10989">
          <cell r="B10989" t="str">
            <v>23291901 Cabeza de perforación</v>
          </cell>
        </row>
        <row r="10990">
          <cell r="B10990" t="str">
            <v>23291902 Herramienta de perforación burda</v>
          </cell>
        </row>
        <row r="10991">
          <cell r="B10991" t="str">
            <v>23301500 Maquinaria, equipos y accesorios para el trabajo de alambre</v>
          </cell>
        </row>
        <row r="10992">
          <cell r="B10992" t="str">
            <v>23301501 Equipo para cortado de cable y alambre y ensamble de terminales</v>
          </cell>
        </row>
        <row r="10993">
          <cell r="B10993" t="str">
            <v>24101500 Camiones industriales</v>
          </cell>
        </row>
        <row r="10994">
          <cell r="B10994" t="str">
            <v>24101501 Carretas</v>
          </cell>
        </row>
        <row r="10995">
          <cell r="B10995" t="str">
            <v>24101502 Vehículos de transporte a grane</v>
          </cell>
        </row>
        <row r="10996">
          <cell r="B10996" t="str">
            <v>24101503 Vehículo dolly</v>
          </cell>
        </row>
        <row r="10997">
          <cell r="B10997" t="str">
            <v>24101504 Carretones de mano o accesorios</v>
          </cell>
        </row>
        <row r="10998">
          <cell r="B10998" t="str">
            <v>24101505 Camiones de pallets</v>
          </cell>
        </row>
        <row r="10999">
          <cell r="B10999" t="str">
            <v>24101506 Carretas de empujar</v>
          </cell>
        </row>
        <row r="11000">
          <cell r="B11000" t="str">
            <v>24101507 Carretillas</v>
          </cell>
        </row>
        <row r="11001">
          <cell r="B11001" t="str">
            <v>24101508 Plataformas rodantes</v>
          </cell>
        </row>
        <row r="11002">
          <cell r="B11002" t="str">
            <v>24101509 Vagones</v>
          </cell>
        </row>
        <row r="11003">
          <cell r="B11003" t="str">
            <v>24101510 Contenedor de basura plástico</v>
          </cell>
        </row>
        <row r="11004">
          <cell r="B11004" t="str">
            <v>24101511 Trolleys de estante</v>
          </cell>
        </row>
        <row r="11005">
          <cell r="B11005" t="str">
            <v>24101512 Bugies eléctricos</v>
          </cell>
        </row>
        <row r="11006">
          <cell r="B11006" t="str">
            <v>24101513 Remolcador</v>
          </cell>
        </row>
        <row r="11007">
          <cell r="B11007" t="str">
            <v>24101514 Camión plataforma</v>
          </cell>
        </row>
        <row r="11008">
          <cell r="B11008" t="str">
            <v>24101515 Camión pórtico</v>
          </cell>
        </row>
        <row r="11009">
          <cell r="B11009" t="str">
            <v>24101516 Plataforma auto propulsada</v>
          </cell>
        </row>
        <row r="11010">
          <cell r="B11010" t="str">
            <v>24101517 Tractor de remolque eléctrico</v>
          </cell>
        </row>
        <row r="11011">
          <cell r="B11011" t="str">
            <v>24101600 Equipo de izaje y accesorios</v>
          </cell>
        </row>
        <row r="11012">
          <cell r="B11012" t="str">
            <v>24101601 Ascensores</v>
          </cell>
        </row>
        <row r="11013">
          <cell r="B11013" t="str">
            <v>24101602 Montacargas</v>
          </cell>
        </row>
        <row r="11014">
          <cell r="B11014" t="str">
            <v>24101603 Elevadores forklift</v>
          </cell>
        </row>
        <row r="11015">
          <cell r="B11015" t="str">
            <v>24101604 Elevadores</v>
          </cell>
        </row>
        <row r="11016">
          <cell r="B11016" t="str">
            <v>24101605 Equipo de carga</v>
          </cell>
        </row>
        <row r="11017">
          <cell r="B11017" t="str">
            <v>24101606 Apiladoras</v>
          </cell>
        </row>
        <row r="11018">
          <cell r="B11018" t="str">
            <v>24101608 Malacates o güinches</v>
          </cell>
        </row>
        <row r="11019">
          <cell r="B11019" t="str">
            <v>24101609 Inclinadores</v>
          </cell>
        </row>
        <row r="11020">
          <cell r="B11020" t="str">
            <v>24101610 Manipuladores</v>
          </cell>
        </row>
        <row r="11021">
          <cell r="B11021" t="str">
            <v>24101611 Eslingas</v>
          </cell>
        </row>
        <row r="11022">
          <cell r="B11022" t="str">
            <v>24101612 Gatos</v>
          </cell>
        </row>
        <row r="11023">
          <cell r="B11023" t="str">
            <v>24101613 Bloques o poleas</v>
          </cell>
        </row>
        <row r="11024">
          <cell r="B11024" t="str">
            <v>24101614 Sacos de aire para cargar</v>
          </cell>
        </row>
        <row r="11025">
          <cell r="B11025" t="str">
            <v>24101615 Rampas de carga</v>
          </cell>
        </row>
        <row r="11026">
          <cell r="B11026" t="str">
            <v>24101616 Dispositivo debajo de gancho</v>
          </cell>
        </row>
        <row r="11027">
          <cell r="B11027" t="str">
            <v>24101617 Elevador de tijera</v>
          </cell>
        </row>
        <row r="11028">
          <cell r="B11028" t="str">
            <v>24101618 Instalador de tuberías</v>
          </cell>
        </row>
        <row r="11029">
          <cell r="B11029" t="str">
            <v>24101619 Puentes grúas</v>
          </cell>
        </row>
        <row r="11030">
          <cell r="B11030" t="str">
            <v>24101620 Camión grúas</v>
          </cell>
        </row>
        <row r="11031">
          <cell r="B11031" t="str">
            <v>24101621 Grúas todo terreno</v>
          </cell>
        </row>
        <row r="11032">
          <cell r="B11032" t="str">
            <v>24101622 Grúas para terrenos difíciles</v>
          </cell>
        </row>
        <row r="11033">
          <cell r="B11033" t="str">
            <v>24101623 Torre grúas</v>
          </cell>
        </row>
        <row r="11034">
          <cell r="B11034" t="str">
            <v>24101624 Grúas hidráulicas sobre camión</v>
          </cell>
        </row>
        <row r="11035">
          <cell r="B11035" t="str">
            <v>24101625 Camión grúas convencionales</v>
          </cell>
        </row>
        <row r="11036">
          <cell r="B11036" t="str">
            <v>24101626 Escaleras mecánicas o cintas rodantes</v>
          </cell>
        </row>
        <row r="11037">
          <cell r="B11037" t="str">
            <v>24101627 Troleys de viga</v>
          </cell>
        </row>
        <row r="11038">
          <cell r="B11038" t="str">
            <v>24101628 Horquillas ajustables</v>
          </cell>
        </row>
        <row r="11039">
          <cell r="B11039" t="str">
            <v>24101629 Accesorios o suministros de elevador forklift o transportador vertical</v>
          </cell>
        </row>
        <row r="11040">
          <cell r="B11040" t="str">
            <v>24101630 Grúas de taller</v>
          </cell>
        </row>
        <row r="11041">
          <cell r="B11041" t="str">
            <v>24101631 Tazas de succión</v>
          </cell>
        </row>
        <row r="11042">
          <cell r="B11042" t="str">
            <v>24101632 Izajes laterales</v>
          </cell>
        </row>
        <row r="11043">
          <cell r="B11043" t="str">
            <v>24101633 Tambores de elevación</v>
          </cell>
        </row>
        <row r="11044">
          <cell r="B11044" t="str">
            <v>24101634 Sacos de cadena</v>
          </cell>
        </row>
        <row r="11045">
          <cell r="B11045" t="str">
            <v>24101635 Gatos de tornillo</v>
          </cell>
        </row>
        <row r="11046">
          <cell r="B11046" t="str">
            <v>24101636 Bolsas de contrapeso y contrapesos</v>
          </cell>
        </row>
        <row r="11047">
          <cell r="B11047" t="str">
            <v>24101637 Eslinga de material de nylon</v>
          </cell>
        </row>
        <row r="11048">
          <cell r="B11048" t="str">
            <v>24101638 Eslinga de cuerda</v>
          </cell>
        </row>
        <row r="11049">
          <cell r="B11049" t="str">
            <v>24101639 Molinete</v>
          </cell>
        </row>
        <row r="11050">
          <cell r="B11050" t="str">
            <v>24101640 Unidad de engranaje transversal</v>
          </cell>
        </row>
        <row r="11051">
          <cell r="B11051" t="str">
            <v>24101641 Grillete</v>
          </cell>
        </row>
        <row r="11052">
          <cell r="B11052" t="str">
            <v>24101642 Grúa flotante</v>
          </cell>
        </row>
        <row r="11053">
          <cell r="B11053" t="str">
            <v>24101643 Trolly de lavado y secado</v>
          </cell>
        </row>
        <row r="11054">
          <cell r="B11054" t="str">
            <v>24101644 Ascensor de cocina</v>
          </cell>
        </row>
        <row r="11055">
          <cell r="B11055" t="str">
            <v>24101645 Grúa sobre orugas</v>
          </cell>
        </row>
        <row r="11056">
          <cell r="B11056" t="str">
            <v>24101646 Grúa ferroviaria</v>
          </cell>
        </row>
        <row r="11057">
          <cell r="B11057" t="str">
            <v>24101647 Almeja para izaje de material</v>
          </cell>
        </row>
        <row r="11058">
          <cell r="B11058" t="str">
            <v>24101648 Almeja para izaje de placas</v>
          </cell>
        </row>
        <row r="11059">
          <cell r="B11059" t="str">
            <v>24101649 Grúa güinche</v>
          </cell>
        </row>
        <row r="11060">
          <cell r="B11060" t="str">
            <v>24101650 Guy derrick</v>
          </cell>
        </row>
        <row r="11061">
          <cell r="B11061" t="str">
            <v>24101651 Cabrestante</v>
          </cell>
        </row>
        <row r="11062">
          <cell r="B11062" t="str">
            <v>24101652 Grúa de mástil</v>
          </cell>
        </row>
        <row r="11063">
          <cell r="B11063" t="str">
            <v>24101653 Puentegrúa</v>
          </cell>
        </row>
        <row r="11064">
          <cell r="B11064" t="str">
            <v>24101654 Grúa gantry o de pórtico</v>
          </cell>
        </row>
        <row r="11065">
          <cell r="B11065" t="str">
            <v>24101655 Sistema de parqueadero vertical</v>
          </cell>
        </row>
        <row r="11066">
          <cell r="B11066" t="str">
            <v>24101656 Grúa halada por tractor</v>
          </cell>
        </row>
        <row r="11067">
          <cell r="B11067" t="str">
            <v>24101657 Grúa montada sobre tractor</v>
          </cell>
        </row>
        <row r="11068">
          <cell r="B11068" t="str">
            <v>24101658 Imán de izaje</v>
          </cell>
        </row>
        <row r="11069">
          <cell r="B11069" t="str">
            <v>24101659 Gato o dolly móvil vertical</v>
          </cell>
        </row>
        <row r="11070">
          <cell r="B11070" t="str">
            <v>24101660 Elevador de baterías</v>
          </cell>
        </row>
        <row r="11071">
          <cell r="B11071" t="str">
            <v>24101661 Elevador de vehículo</v>
          </cell>
        </row>
        <row r="11072">
          <cell r="B11072" t="str">
            <v>24101662 Cubierta de güinche</v>
          </cell>
        </row>
        <row r="11073">
          <cell r="B11073" t="str">
            <v>24101700 Transportadores y accesorios</v>
          </cell>
        </row>
        <row r="11074">
          <cell r="B11074" t="str">
            <v>24101701 Rodillo transportador</v>
          </cell>
        </row>
        <row r="11075">
          <cell r="B11075" t="str">
            <v>24101702 Transbordadores a bolas</v>
          </cell>
        </row>
        <row r="11076">
          <cell r="B11076" t="str">
            <v>24101703 Acumuladoras de rocas</v>
          </cell>
        </row>
        <row r="11077">
          <cell r="B11077" t="str">
            <v>24101704 Alimentadores para banda transportadora</v>
          </cell>
        </row>
        <row r="11078">
          <cell r="B11078" t="str">
            <v>24101705 Tornillo de banda transportadora</v>
          </cell>
        </row>
        <row r="11079">
          <cell r="B11079" t="str">
            <v>24101706 Troles o vagonetas y accesorios</v>
          </cell>
        </row>
        <row r="11080">
          <cell r="B11080" t="str">
            <v>24101707 Banda transportadora sobre rieles</v>
          </cell>
        </row>
        <row r="11081">
          <cell r="B11081" t="str">
            <v>24101708 Banda transportadora extensible</v>
          </cell>
        </row>
        <row r="11082">
          <cell r="B11082" t="str">
            <v>24101709 Transportador de rodillos</v>
          </cell>
        </row>
        <row r="11083">
          <cell r="B11083" t="str">
            <v>24101710 Paradas de paquetes</v>
          </cell>
        </row>
        <row r="11084">
          <cell r="B11084" t="str">
            <v>24101711 Tornamesas</v>
          </cell>
        </row>
        <row r="11085">
          <cell r="B11085" t="str">
            <v>24101712 Bandas transportadoras</v>
          </cell>
        </row>
        <row r="11086">
          <cell r="B11086" t="str">
            <v>24101713 Aparato de cangilones</v>
          </cell>
        </row>
        <row r="11087">
          <cell r="B11087" t="str">
            <v>24101714 Bandas transportadoras aéreas</v>
          </cell>
        </row>
        <row r="11088">
          <cell r="B11088" t="str">
            <v>24101715 Sistema de bandas transportadoras</v>
          </cell>
        </row>
        <row r="11089">
          <cell r="B11089" t="str">
            <v>24101716 Poleas de banda transportadora</v>
          </cell>
        </row>
        <row r="11090">
          <cell r="B11090" t="str">
            <v>24101717 Rodillos de banda transportadora</v>
          </cell>
        </row>
        <row r="11091">
          <cell r="B11091" t="str">
            <v>24101718 Sujeciones de la banda transportadora</v>
          </cell>
        </row>
        <row r="11092">
          <cell r="B11092" t="str">
            <v>24101719 Cepillos de la banda transportadora</v>
          </cell>
        </row>
        <row r="11093">
          <cell r="B11093" t="str">
            <v>24101721 Cubierta de trolley</v>
          </cell>
        </row>
        <row r="11094">
          <cell r="B11094" t="str">
            <v>24101722 Banda transportadora de cadena</v>
          </cell>
        </row>
        <row r="11095">
          <cell r="B11095" t="str">
            <v>24101723 Rodillos o tambores motorizados</v>
          </cell>
        </row>
        <row r="11096">
          <cell r="B11096" t="str">
            <v>24101724 Bastidores de banda transportadora</v>
          </cell>
        </row>
        <row r="11097">
          <cell r="B11097" t="str">
            <v>24101725 Articulaciones o eslabones de banda transportadora</v>
          </cell>
        </row>
        <row r="11098">
          <cell r="B11098" t="str">
            <v>24101726 Revestimiento de la banda transportadora</v>
          </cell>
        </row>
        <row r="11099">
          <cell r="B11099" t="str">
            <v>24101727 Banda transportadora vibratoria</v>
          </cell>
        </row>
        <row r="11100">
          <cell r="B11100" t="str">
            <v>24101728 Soportes de la banda transportadora</v>
          </cell>
        </row>
        <row r="11101">
          <cell r="B11101" t="str">
            <v>24101729 Balde de elevador de cangilones</v>
          </cell>
        </row>
        <row r="11102">
          <cell r="B11102" t="str">
            <v>24101730 Banda transportadora de tornillo</v>
          </cell>
        </row>
        <row r="11103">
          <cell r="B11103" t="str">
            <v>24101731 Faldón de la banda transportadora</v>
          </cell>
        </row>
        <row r="11104">
          <cell r="B11104" t="str">
            <v>24101732 Soporte del rodillo de la banda transportadora</v>
          </cell>
        </row>
        <row r="11105">
          <cell r="B11105" t="str">
            <v>24101733 Soporte del rodillo de retorno de la banda transportadora</v>
          </cell>
        </row>
        <row r="11106">
          <cell r="B11106" t="str">
            <v>24101734 Raspador en v</v>
          </cell>
        </row>
        <row r="11107">
          <cell r="B11107" t="str">
            <v>24101735 Deslizador de aire</v>
          </cell>
        </row>
        <row r="11108">
          <cell r="B11108" t="str">
            <v>24101736 Sistema de transporte de fase densa</v>
          </cell>
        </row>
        <row r="11109">
          <cell r="B11109" t="str">
            <v>24101737 Sistema de transporte de fase liviana</v>
          </cell>
        </row>
        <row r="11110">
          <cell r="B11110" t="str">
            <v>24101738 Compuerta de barra</v>
          </cell>
        </row>
        <row r="11111">
          <cell r="B11111" t="str">
            <v>24101739 Unidad receptora de granel</v>
          </cell>
        </row>
        <row r="11112">
          <cell r="B11112" t="str">
            <v>24101740 Banda transportadora de ángulo alto</v>
          </cell>
        </row>
        <row r="11113">
          <cell r="B11113" t="str">
            <v>24101741 Raspador interno de banda</v>
          </cell>
        </row>
        <row r="11114">
          <cell r="B11114" t="str">
            <v>24101742 Raspador externo de banda</v>
          </cell>
        </row>
        <row r="11115">
          <cell r="B11115" t="str">
            <v>24101743 Socavón final de banda transportadora</v>
          </cell>
        </row>
        <row r="11116">
          <cell r="B11116" t="str">
            <v>24101744 Socavón de inicio de banda transportadora</v>
          </cell>
        </row>
        <row r="11117">
          <cell r="B11117" t="str">
            <v>24101745 Banda transportadora sobre ruedas</v>
          </cell>
        </row>
        <row r="11118">
          <cell r="B11118" t="str">
            <v>24101746 Banda transportadora portátil</v>
          </cell>
        </row>
        <row r="11119">
          <cell r="B11119" t="str">
            <v>24101747 Soporte de banda transportadora</v>
          </cell>
        </row>
        <row r="11120">
          <cell r="B11120" t="str">
            <v>24101748 Banda transportadora tripper o disparadora</v>
          </cell>
        </row>
        <row r="11121">
          <cell r="B11121" t="str">
            <v>24101749 Sistema de transporte por bandas</v>
          </cell>
        </row>
        <row r="11122">
          <cell r="B11122" t="str">
            <v>24101750 Banda transportadora aérea</v>
          </cell>
        </row>
        <row r="11123">
          <cell r="B11123" t="str">
            <v>24101800 Equipo para muelles</v>
          </cell>
        </row>
        <row r="11124">
          <cell r="B11124" t="str">
            <v>24101801 Niveladores para muelles</v>
          </cell>
        </row>
        <row r="11125">
          <cell r="B11125" t="str">
            <v>24101802 Retenedoras para muelles</v>
          </cell>
        </row>
        <row r="11126">
          <cell r="B11126" t="str">
            <v>24101803 Rampas para muelles</v>
          </cell>
        </row>
        <row r="11127">
          <cell r="B11127" t="str">
            <v>24101804 Puertas de cintas</v>
          </cell>
        </row>
        <row r="11128">
          <cell r="B11128" t="str">
            <v>24101805 Parachoques para muelles</v>
          </cell>
        </row>
        <row r="11129">
          <cell r="B11129" t="str">
            <v>24101806 Escaleras para muelles</v>
          </cell>
        </row>
        <row r="11130">
          <cell r="B11130" t="str">
            <v>24101807 Planchas para muelles</v>
          </cell>
        </row>
        <row r="11131">
          <cell r="B11131" t="str">
            <v>24101808 Cuñas para ruedas</v>
          </cell>
        </row>
        <row r="11132">
          <cell r="B11132" t="str">
            <v>24101809 Carriles de muelle o accesorios</v>
          </cell>
        </row>
        <row r="11133">
          <cell r="B11133" t="str">
            <v>24101900 Equipo para manejo de canecas</v>
          </cell>
        </row>
        <row r="11134">
          <cell r="B11134" t="str">
            <v>24101901 Abridores de canecas</v>
          </cell>
        </row>
        <row r="11135">
          <cell r="B11135" t="str">
            <v>24101902 Agarradores para canecas</v>
          </cell>
        </row>
        <row r="11136">
          <cell r="B11136" t="str">
            <v>24101903 Elevadores de canecas</v>
          </cell>
        </row>
        <row r="11137">
          <cell r="B11137" t="str">
            <v>24101904 Soportes para canecas</v>
          </cell>
        </row>
        <row r="11138">
          <cell r="B11138" t="str">
            <v>24101905 Cubierta de derrames</v>
          </cell>
        </row>
        <row r="11139">
          <cell r="B11139" t="str">
            <v>24101906 Recuperadores de canecas</v>
          </cell>
        </row>
        <row r="11140">
          <cell r="B11140" t="str">
            <v>24101907 Soportes de contención de derrames</v>
          </cell>
        </row>
        <row r="11141">
          <cell r="B11141" t="str">
            <v>24101908 Caballete para canecas</v>
          </cell>
        </row>
        <row r="11142">
          <cell r="B11142" t="str">
            <v>24102000 Disposición en estantes y almacenamiento</v>
          </cell>
        </row>
        <row r="11143">
          <cell r="B11143" t="str">
            <v>24102001 Sistemas de estanterías para equipo electrónico montado sobre estantes</v>
          </cell>
        </row>
        <row r="11144">
          <cell r="B11144" t="str">
            <v>24102002 Manipuladores para recipientes</v>
          </cell>
        </row>
        <row r="11145">
          <cell r="B11145" t="str">
            <v>24102004 Estanterías para almacenaje</v>
          </cell>
        </row>
        <row r="11146">
          <cell r="B11146" t="str">
            <v>24102005 Sistemas automatizados de almacenaje o recuperación</v>
          </cell>
        </row>
        <row r="11147">
          <cell r="B11147" t="str">
            <v>24102006 Bancos de trabajo</v>
          </cell>
        </row>
        <row r="11148">
          <cell r="B11148" t="str">
            <v>24102007 Carretes de almacenamiento de estantes</v>
          </cell>
        </row>
        <row r="11149">
          <cell r="B11149" t="str">
            <v>24102008 Soportes de carretes portátiles</v>
          </cell>
        </row>
        <row r="11150">
          <cell r="B11150" t="str">
            <v>24102009 Rieles montados sobre pared</v>
          </cell>
        </row>
        <row r="11151">
          <cell r="B11151" t="str">
            <v>24102010 Estantería de vidrio</v>
          </cell>
        </row>
        <row r="11152">
          <cell r="B11152" t="str">
            <v>24102011 Accesorio de biblioteca</v>
          </cell>
        </row>
        <row r="11153">
          <cell r="B11153" t="str">
            <v>24102100 Equipo y suministros para almacenaje</v>
          </cell>
        </row>
        <row r="11154">
          <cell r="B11154" t="str">
            <v>24102101 Equipo para manejo de carga</v>
          </cell>
        </row>
        <row r="11155">
          <cell r="B11155" t="str">
            <v>24102102 Carrusel de bodegaje</v>
          </cell>
        </row>
        <row r="11156">
          <cell r="B11156" t="str">
            <v>24102103 Encajadoras de bodegaje</v>
          </cell>
        </row>
        <row r="11157">
          <cell r="B11157" t="str">
            <v>24102104 Despaletizadoras</v>
          </cell>
        </row>
        <row r="11158">
          <cell r="B11158" t="str">
            <v>24102105 Paletizadoras</v>
          </cell>
        </row>
        <row r="11159">
          <cell r="B11159" t="str">
            <v>24102106 Equipo de retractilado industrial</v>
          </cell>
        </row>
        <row r="11160">
          <cell r="B11160" t="str">
            <v>24102107 Maquinaria para encartonar</v>
          </cell>
        </row>
        <row r="11161">
          <cell r="B11161" t="str">
            <v>24102108 Compactadores de empaque</v>
          </cell>
        </row>
        <row r="11162">
          <cell r="B11162" t="str">
            <v>24102109 Ganchos para sacos</v>
          </cell>
        </row>
        <row r="11163">
          <cell r="B11163" t="str">
            <v>24102200 Herramientas para envasado</v>
          </cell>
        </row>
        <row r="11164">
          <cell r="B11164" t="str">
            <v>24102201 Dispensadores de película elástica</v>
          </cell>
        </row>
        <row r="11165">
          <cell r="B11165" t="str">
            <v>24102202 Dispensadores de cinta para sellar cajas</v>
          </cell>
        </row>
        <row r="11166">
          <cell r="B11166" t="str">
            <v>24102203 Herramientas o equipos para sellar bolsas</v>
          </cell>
        </row>
        <row r="11167">
          <cell r="B11167" t="str">
            <v>24102204 Dispensador de zunchos</v>
          </cell>
        </row>
        <row r="11168">
          <cell r="B11168" t="str">
            <v>24102208 Infladores de aire</v>
          </cell>
        </row>
        <row r="11169">
          <cell r="B11169" t="str">
            <v>24102209 Máquina para cortar moldes</v>
          </cell>
        </row>
        <row r="11170">
          <cell r="B11170" t="str">
            <v>24102210 Prensa de embalar</v>
          </cell>
        </row>
        <row r="11171">
          <cell r="B11171" t="str">
            <v>24102300 Vehículos guiados automáticos AGV</v>
          </cell>
        </row>
        <row r="11172">
          <cell r="B11172" t="str">
            <v>24102301 Vehículo automático guiado por códigos de barras</v>
          </cell>
        </row>
        <row r="11173">
          <cell r="B11173" t="str">
            <v>24102302 Vehículo automático guiado a través del cableado</v>
          </cell>
        </row>
        <row r="11174">
          <cell r="B11174" t="str">
            <v>24111500 Bolsas</v>
          </cell>
        </row>
        <row r="11175">
          <cell r="B11175" t="str">
            <v>24111501 Bolsas de lona</v>
          </cell>
        </row>
        <row r="11176">
          <cell r="B11176" t="str">
            <v>24111502 Bolsas de papel</v>
          </cell>
        </row>
        <row r="11177">
          <cell r="B11177" t="str">
            <v>24111503 Bolsas plásticas</v>
          </cell>
        </row>
        <row r="11178">
          <cell r="B11178" t="str">
            <v>24111505 Contendedores de granel intermedios flexibles</v>
          </cell>
        </row>
        <row r="11179">
          <cell r="B11179" t="str">
            <v>24111506 Redes o bolsas de lavandería</v>
          </cell>
        </row>
        <row r="11180">
          <cell r="B11180" t="str">
            <v>24111507 Bolsas de herramientas</v>
          </cell>
        </row>
        <row r="11181">
          <cell r="B11181" t="str">
            <v>24111508 Bolsas de carpa</v>
          </cell>
        </row>
        <row r="11182">
          <cell r="B11182" t="str">
            <v>24111509 Bolsas de agua</v>
          </cell>
        </row>
        <row r="11183">
          <cell r="B11183" t="str">
            <v>24111510 Bolsas y paquetes de cuerda</v>
          </cell>
        </row>
        <row r="11184">
          <cell r="B11184" t="str">
            <v>24111511 Bolsas de malla de fibra</v>
          </cell>
        </row>
        <row r="11185">
          <cell r="B11185" t="str">
            <v>24111512 Bolsas de paja</v>
          </cell>
        </row>
        <row r="11186">
          <cell r="B11186" t="str">
            <v>24111513 Bolsas de algodón</v>
          </cell>
        </row>
        <row r="11187">
          <cell r="B11187" t="str">
            <v>24111514 Bolsas con cremallera</v>
          </cell>
        </row>
        <row r="11188">
          <cell r="B11188" t="str">
            <v>24111800 Tanques y cilindros y sus accesorios</v>
          </cell>
        </row>
        <row r="11189">
          <cell r="B11189" t="str">
            <v>24111801 Reservorios</v>
          </cell>
        </row>
        <row r="11190">
          <cell r="B11190" t="str">
            <v>24111802 Tanques o cilindros de aire o gas</v>
          </cell>
        </row>
        <row r="11191">
          <cell r="B11191" t="str">
            <v>24111803 Tanques de almacenamiento</v>
          </cell>
        </row>
        <row r="11192">
          <cell r="B11192" t="str">
            <v>24111804 Tanques de calibración</v>
          </cell>
        </row>
        <row r="11193">
          <cell r="B11193" t="str">
            <v>24111805 Tanques de productos químicos</v>
          </cell>
        </row>
        <row r="11194">
          <cell r="B11194" t="str">
            <v>24111806 Tanques de inmersión</v>
          </cell>
        </row>
        <row r="11195">
          <cell r="B11195" t="str">
            <v>24111807 Tanques de expansión</v>
          </cell>
        </row>
        <row r="11196">
          <cell r="B11196" t="str">
            <v>24111808 Tanques de almacenaje de combustible</v>
          </cell>
        </row>
        <row r="11197">
          <cell r="B11197" t="str">
            <v>24111809 Tanques de procesamiento</v>
          </cell>
        </row>
        <row r="11198">
          <cell r="B11198" t="str">
            <v>24111810 Tanques de almacenamiento de agua</v>
          </cell>
        </row>
        <row r="11199">
          <cell r="B11199" t="str">
            <v>24111811 Bombonas</v>
          </cell>
        </row>
        <row r="11200">
          <cell r="B11200" t="str">
            <v>24111812 Pileta de contención</v>
          </cell>
        </row>
        <row r="11201">
          <cell r="B11201" t="str">
            <v>24111813 Tanques de lavado</v>
          </cell>
        </row>
        <row r="11202">
          <cell r="B11202" t="str">
            <v>24111814 Tanques de agua caliente</v>
          </cell>
        </row>
        <row r="11203">
          <cell r="B11203" t="str">
            <v>24111815 Tanques de condensado de vapor</v>
          </cell>
        </row>
        <row r="11204">
          <cell r="B11204" t="str">
            <v>24111816 Tanque o cilindro de gas licuado</v>
          </cell>
        </row>
        <row r="11205">
          <cell r="B11205" t="str">
            <v>24111817 Silo de cemento</v>
          </cell>
        </row>
        <row r="11206">
          <cell r="B11206" t="str">
            <v>24111818 Sello de tanque</v>
          </cell>
        </row>
        <row r="11207">
          <cell r="B11207" t="str">
            <v>24112000 Arcones y cestas</v>
          </cell>
        </row>
        <row r="11208">
          <cell r="B11208" t="str">
            <v>24112003 Tolvas no metálicas</v>
          </cell>
        </row>
        <row r="11209">
          <cell r="B11209" t="str">
            <v>24112004 Tolvas metálicas</v>
          </cell>
        </row>
        <row r="11210">
          <cell r="B11210" t="str">
            <v>24112005 Canastas metálicas</v>
          </cell>
        </row>
        <row r="11211">
          <cell r="B11211" t="str">
            <v>24112006 Canastas no metálicas</v>
          </cell>
        </row>
        <row r="11212">
          <cell r="B11212" t="str">
            <v>24112007 Estante para el manejo de material</v>
          </cell>
        </row>
        <row r="11213">
          <cell r="B11213" t="str">
            <v>24112100 Toneles, cubas y bidones</v>
          </cell>
        </row>
        <row r="11214">
          <cell r="B11214" t="str">
            <v>24112101 Toneles</v>
          </cell>
        </row>
        <row r="11215">
          <cell r="B11215" t="str">
            <v>24112102 Barriles</v>
          </cell>
        </row>
        <row r="11216">
          <cell r="B11216" t="str">
            <v>24112108 Tambores metálicos</v>
          </cell>
        </row>
        <row r="11217">
          <cell r="B11217" t="str">
            <v>24112109 Tambores no metálicos</v>
          </cell>
        </row>
        <row r="11218">
          <cell r="B11218" t="str">
            <v>24112110 Contenedores intermedios a granel</v>
          </cell>
        </row>
        <row r="11219">
          <cell r="B11219" t="str">
            <v>24112111 Estabilizador</v>
          </cell>
        </row>
        <row r="11220">
          <cell r="B11220" t="str">
            <v>24112112 Tapa de tambor</v>
          </cell>
        </row>
        <row r="11221">
          <cell r="B11221" t="str">
            <v>24112200 Latas y cubos</v>
          </cell>
        </row>
        <row r="11222">
          <cell r="B11222" t="str">
            <v>24112204 Cubos metálicos</v>
          </cell>
        </row>
        <row r="11223">
          <cell r="B11223" t="str">
            <v>24112205 Cubos no metálicos</v>
          </cell>
        </row>
        <row r="11224">
          <cell r="B11224" t="str">
            <v>24112206 Bidones metálicos para líquido inflamable</v>
          </cell>
        </row>
        <row r="11225">
          <cell r="B11225" t="str">
            <v>24112207 Bidones no metálicos para líquido inflamable</v>
          </cell>
        </row>
        <row r="11226">
          <cell r="B11226" t="str">
            <v>24112208 Conjunto pulverizador</v>
          </cell>
        </row>
        <row r="11227">
          <cell r="B11227" t="str">
            <v>24112209 Contenedor de paredes rectas</v>
          </cell>
        </row>
        <row r="11228">
          <cell r="B11228" t="str">
            <v>24112400 Cofres, armarios y baúles de almacenaje</v>
          </cell>
        </row>
        <row r="11229">
          <cell r="B11229" t="str">
            <v>24112401 Cofres, cajas o armarios para herramientas</v>
          </cell>
        </row>
        <row r="11230">
          <cell r="B11230" t="str">
            <v>24112402 Armarios para materiales peligrosos</v>
          </cell>
        </row>
        <row r="11231">
          <cell r="B11231" t="str">
            <v>24112403 Cinturón para herramientas</v>
          </cell>
        </row>
        <row r="11232">
          <cell r="B11232" t="str">
            <v>24112404 Caja</v>
          </cell>
        </row>
        <row r="11233">
          <cell r="B11233" t="str">
            <v>24112406 Compartimentos de caja o estantería</v>
          </cell>
        </row>
        <row r="11234">
          <cell r="B11234" t="str">
            <v>24112407 Buzones</v>
          </cell>
        </row>
        <row r="11235">
          <cell r="B11235" t="str">
            <v>24112408 Cajas antiestática</v>
          </cell>
        </row>
        <row r="11236">
          <cell r="B11236" t="str">
            <v>24112409 Tapas para cajas</v>
          </cell>
        </row>
        <row r="11237">
          <cell r="B11237" t="str">
            <v>24112411 Estuches para transporte</v>
          </cell>
        </row>
        <row r="11238">
          <cell r="B11238" t="str">
            <v>24112412 Estuches para transporte de equipo</v>
          </cell>
        </row>
        <row r="11239">
          <cell r="B11239" t="str">
            <v>24112413 Cajas o estuches para guardar banderas</v>
          </cell>
        </row>
        <row r="11240">
          <cell r="B11240" t="str">
            <v>24112414 Caja de almacenamiento refrigerado</v>
          </cell>
        </row>
        <row r="11241">
          <cell r="B11241" t="str">
            <v>24112415 Urnas de votos</v>
          </cell>
        </row>
        <row r="11242">
          <cell r="B11242" t="str">
            <v>24112500 Cartón ondulado y otros materiales para distribución</v>
          </cell>
        </row>
        <row r="11243">
          <cell r="B11243" t="str">
            <v>24112501 Cartones acanalados ranurados</v>
          </cell>
        </row>
        <row r="11244">
          <cell r="B11244" t="str">
            <v>24112502 Cajas de transporte cortadas con troquel de una sola pieza</v>
          </cell>
        </row>
        <row r="11245">
          <cell r="B11245" t="str">
            <v>24112503 Cartones acanalados de transporte cortados con troquel con tapas separadas</v>
          </cell>
        </row>
        <row r="11246">
          <cell r="B11246" t="str">
            <v>24112504 Cajas moldeadas</v>
          </cell>
        </row>
        <row r="11247">
          <cell r="B11247" t="str">
            <v>24112505 Formas de cartón corrugado</v>
          </cell>
        </row>
        <row r="11248">
          <cell r="B11248" t="str">
            <v>24112600 contenedores para líquidos</v>
          </cell>
        </row>
        <row r="11249">
          <cell r="B11249" t="str">
            <v>24112601 Jarras</v>
          </cell>
        </row>
        <row r="11250">
          <cell r="B11250" t="str">
            <v>24112602 Frascos</v>
          </cell>
        </row>
        <row r="11251">
          <cell r="B11251" t="str">
            <v>24112700 Estibas</v>
          </cell>
        </row>
        <row r="11252">
          <cell r="B11252" t="str">
            <v>24112701 Pallets de madera</v>
          </cell>
        </row>
        <row r="11253">
          <cell r="B11253" t="str">
            <v>24112702 Pallets plásticos</v>
          </cell>
        </row>
        <row r="11254">
          <cell r="B11254" t="str">
            <v>24112800 Contenedores de carga</v>
          </cell>
        </row>
        <row r="11255">
          <cell r="B11255" t="str">
            <v>24112801 Contenedor de carga seca</v>
          </cell>
        </row>
        <row r="11256">
          <cell r="B11256" t="str">
            <v>24112802 Contenedor de carga open top</v>
          </cell>
        </row>
        <row r="11257">
          <cell r="B11257" t="str">
            <v>24112803 Contenedor de carga de plataforma</v>
          </cell>
        </row>
        <row r="11258">
          <cell r="B11258" t="str">
            <v>24112804 Contenedor de carga flatrack</v>
          </cell>
        </row>
        <row r="11259">
          <cell r="B11259" t="str">
            <v>24112805 Contenedor de carga de temperatura controlada</v>
          </cell>
        </row>
        <row r="11260">
          <cell r="B11260" t="str">
            <v>24112900 Embalajes</v>
          </cell>
        </row>
        <row r="11261">
          <cell r="B11261" t="str">
            <v>24112901 Embalaje de madera</v>
          </cell>
        </row>
        <row r="11262">
          <cell r="B11262" t="str">
            <v>24112902 Embalaje de plástico</v>
          </cell>
        </row>
        <row r="11263">
          <cell r="B11263" t="str">
            <v>24113000 Lámina termo - retráctil</v>
          </cell>
        </row>
        <row r="11264">
          <cell r="B11264" t="str">
            <v>24113001 Lámina termo - retráctil corrogada</v>
          </cell>
        </row>
        <row r="11265">
          <cell r="B11265" t="str">
            <v>24113002 Lámina termo - retráctil de cartón o cartulina sólida</v>
          </cell>
        </row>
        <row r="11266">
          <cell r="B11266" t="str">
            <v>24113003 Lámina termo - retráctil plástica</v>
          </cell>
        </row>
        <row r="11267">
          <cell r="B11267" t="str">
            <v>24121500 Cajas, bolsas y sacos para empaquetado</v>
          </cell>
        </row>
        <row r="11268">
          <cell r="B11268" t="str">
            <v>24121502 Sacos o bolsas para empacar</v>
          </cell>
        </row>
        <row r="11269">
          <cell r="B11269" t="str">
            <v>24121503 Cajas para empacar</v>
          </cell>
        </row>
        <row r="11270">
          <cell r="B11270" t="str">
            <v>24121504 Empaques cardados</v>
          </cell>
        </row>
        <row r="11271">
          <cell r="B11271" t="str">
            <v>24121506 Cajas conductivas</v>
          </cell>
        </row>
        <row r="11272">
          <cell r="B11272" t="str">
            <v>24121507 Cajas instaladas rígidas</v>
          </cell>
        </row>
        <row r="11273">
          <cell r="B11273" t="str">
            <v>24121508 Cartones de huevos</v>
          </cell>
        </row>
        <row r="11274">
          <cell r="B11274" t="str">
            <v>24121509 Bandejas para empacar</v>
          </cell>
        </row>
        <row r="11275">
          <cell r="B11275" t="str">
            <v>24121510 Empaques para bolsas de te</v>
          </cell>
        </row>
        <row r="11276">
          <cell r="B11276" t="str">
            <v>24121511 Cartón de empacar</v>
          </cell>
        </row>
        <row r="11277">
          <cell r="B11277" t="str">
            <v>24121512 Ladrillos de hielo o “cold packs”</v>
          </cell>
        </row>
        <row r="11278">
          <cell r="B11278" t="str">
            <v>24121513 Estuche para empacar</v>
          </cell>
        </row>
        <row r="11279">
          <cell r="B11279" t="str">
            <v>24121800 Latas para envasado</v>
          </cell>
        </row>
        <row r="11280">
          <cell r="B11280" t="str">
            <v>24121801 Latas de aerosol</v>
          </cell>
        </row>
        <row r="11281">
          <cell r="B11281" t="str">
            <v>24121802 Latas de pintura o barniz</v>
          </cell>
        </row>
        <row r="11282">
          <cell r="B11282" t="str">
            <v>24121803 Latas de bebida</v>
          </cell>
        </row>
        <row r="11283">
          <cell r="B11283" t="str">
            <v>24121804 Latas de comida</v>
          </cell>
        </row>
        <row r="11284">
          <cell r="B11284" t="str">
            <v>24121805 Latas de acero</v>
          </cell>
        </row>
        <row r="11285">
          <cell r="B11285" t="str">
            <v>24121806 Latas de aluminio</v>
          </cell>
        </row>
        <row r="11286">
          <cell r="B11286" t="str">
            <v>24121807 Recipientes de plástico</v>
          </cell>
        </row>
        <row r="11287">
          <cell r="B11287" t="str">
            <v>24121808 Recipientes de fibra de cartón</v>
          </cell>
        </row>
        <row r="11288">
          <cell r="B11288" t="str">
            <v>24122000 Botellas</v>
          </cell>
        </row>
        <row r="11289">
          <cell r="B11289" t="str">
            <v>24122001 Botellas para apretar</v>
          </cell>
        </row>
        <row r="11290">
          <cell r="B11290" t="str">
            <v>24122002 Botellas de plástico</v>
          </cell>
        </row>
        <row r="11291">
          <cell r="B11291" t="str">
            <v>24122003 Botellas de cristal</v>
          </cell>
        </row>
        <row r="11292">
          <cell r="B11292" t="str">
            <v>24122004 Tapones o tapas</v>
          </cell>
        </row>
        <row r="11293">
          <cell r="B11293" t="str">
            <v>24122005 Botellas de aplicador</v>
          </cell>
        </row>
        <row r="11294">
          <cell r="B11294" t="str">
            <v>24122006 Aplicador</v>
          </cell>
        </row>
        <row r="11295">
          <cell r="B11295" t="str">
            <v>24131500 Refrigeradores industriales</v>
          </cell>
        </row>
        <row r="11296">
          <cell r="B11296" t="str">
            <v>24131501 Refrigerador y congelador combinado</v>
          </cell>
        </row>
        <row r="11297">
          <cell r="B11297" t="str">
            <v>24131502 Refrigeradores de nitrógeno líquido</v>
          </cell>
        </row>
        <row r="11298">
          <cell r="B11298" t="str">
            <v>24131503 Cuartos fríos</v>
          </cell>
        </row>
        <row r="11299">
          <cell r="B11299" t="str">
            <v>24131504 Contenedores refrigerados</v>
          </cell>
        </row>
        <row r="11300">
          <cell r="B11300" t="str">
            <v>24131505 Buques refrigerados</v>
          </cell>
        </row>
        <row r="11301">
          <cell r="B11301" t="str">
            <v>24131506 Tanques refrigerados</v>
          </cell>
        </row>
        <row r="11302">
          <cell r="B11302" t="str">
            <v>24131507 Congelador de golpe</v>
          </cell>
        </row>
        <row r="11303">
          <cell r="B11303" t="str">
            <v>24131508 Gabinete refrigerado</v>
          </cell>
        </row>
        <row r="11304">
          <cell r="B11304" t="str">
            <v>24131509 Refrigerador bajo el mostrador</v>
          </cell>
        </row>
        <row r="11305">
          <cell r="B11305" t="str">
            <v>24131510 Refrigerador de mostrador</v>
          </cell>
        </row>
        <row r="11306">
          <cell r="B11306" t="str">
            <v>24131511 Gabinete de refrigeración para pastelería</v>
          </cell>
        </row>
        <row r="11307">
          <cell r="B11307" t="str">
            <v>24131512 Estación de preparación con gabinete refrigerado</v>
          </cell>
        </row>
        <row r="11308">
          <cell r="B11308" t="str">
            <v>24131513 Refrigerante</v>
          </cell>
        </row>
        <row r="11309">
          <cell r="B11309" t="str">
            <v>24131514 Unidad de almacenamiento de pre - enfriamiento y frío</v>
          </cell>
        </row>
        <row r="11310">
          <cell r="B11310" t="str">
            <v>24131600 Congeladores industriales</v>
          </cell>
        </row>
        <row r="11311">
          <cell r="B11311" t="str">
            <v>24131601 Congeladores horizontales</v>
          </cell>
        </row>
        <row r="11312">
          <cell r="B11312" t="str">
            <v>24131602 Congeladores verticales</v>
          </cell>
        </row>
        <row r="11313">
          <cell r="B11313" t="str">
            <v>24131603 Congeladores a bajas temperaturas</v>
          </cell>
        </row>
        <row r="11314">
          <cell r="B11314" t="str">
            <v>24131604 Equipo de secado por congelación</v>
          </cell>
        </row>
        <row r="11315">
          <cell r="B11315" t="str">
            <v>24131605 Cuartos fríos</v>
          </cell>
        </row>
        <row r="11316">
          <cell r="B11316" t="str">
            <v>24131606 Congeladores de placa</v>
          </cell>
        </row>
        <row r="11317">
          <cell r="B11317" t="str">
            <v>24131607 Congeladores de golpe de frío</v>
          </cell>
        </row>
        <row r="11318">
          <cell r="B11318" t="str">
            <v>24131608 Gabinete de congelación para pastelería</v>
          </cell>
        </row>
        <row r="11319">
          <cell r="B11319" t="str">
            <v>24131609 Congelador bajo el mostrador</v>
          </cell>
        </row>
        <row r="11320">
          <cell r="B11320" t="str">
            <v>24131610 Congelador de mostrador</v>
          </cell>
        </row>
        <row r="11321">
          <cell r="B11321" t="str">
            <v>24131900 Máquinas de hacer el hielo</v>
          </cell>
        </row>
        <row r="11322">
          <cell r="B11322" t="str">
            <v>24131901 Máquinas para hacer cubos de hielo</v>
          </cell>
        </row>
        <row r="11323">
          <cell r="B11323" t="str">
            <v>24131902 Máquinas para hacer bloques de hielo</v>
          </cell>
        </row>
        <row r="11324">
          <cell r="B11324" t="str">
            <v>24131903 Máquinas para hacer hojuelas de hielo</v>
          </cell>
        </row>
        <row r="11325">
          <cell r="B11325" t="str">
            <v>24141500 Suministros para seguridad y protección</v>
          </cell>
        </row>
        <row r="11326">
          <cell r="B11326" t="str">
            <v>24141501 Película elástica para envoltura</v>
          </cell>
        </row>
        <row r="11327">
          <cell r="B11327" t="str">
            <v>24141502 Láminas elásticas de embalaje</v>
          </cell>
        </row>
        <row r="11328">
          <cell r="B11328" t="str">
            <v>24141504 Sellos de seguridad a prueba de manipulación</v>
          </cell>
        </row>
        <row r="11329">
          <cell r="B11329" t="str">
            <v>24141506 Encerados</v>
          </cell>
        </row>
        <row r="11330">
          <cell r="B11330" t="str">
            <v>24141507 Película anti-estática para empacar</v>
          </cell>
        </row>
        <row r="11331">
          <cell r="B11331" t="str">
            <v>24141508 Soporte angular de cartón</v>
          </cell>
        </row>
        <row r="11332">
          <cell r="B11332" t="str">
            <v>24141510 Protectores de cables</v>
          </cell>
        </row>
        <row r="11333">
          <cell r="B11333" t="str">
            <v>24141511 Amarres de carga</v>
          </cell>
        </row>
        <row r="11334">
          <cell r="B11334" t="str">
            <v>24141512 Absorbentes de empaquetado</v>
          </cell>
        </row>
        <row r="11335">
          <cell r="B11335" t="str">
            <v>24141513 Empaques blíster</v>
          </cell>
        </row>
        <row r="11336">
          <cell r="B11336" t="str">
            <v>24141514 Películas para empacar</v>
          </cell>
        </row>
        <row r="11337">
          <cell r="B11337" t="str">
            <v>24141515 Red de protección</v>
          </cell>
        </row>
        <row r="11338">
          <cell r="B11338" t="str">
            <v>24141516 Desecante</v>
          </cell>
        </row>
        <row r="11339">
          <cell r="B11339" t="str">
            <v>24141517 Polifilm</v>
          </cell>
        </row>
        <row r="11340">
          <cell r="B11340" t="str">
            <v>24141518 Láminas separadoras</v>
          </cell>
        </row>
        <row r="11341">
          <cell r="B11341" t="str">
            <v>24141519 Bandas o correas de acero para empacar</v>
          </cell>
        </row>
        <row r="11342">
          <cell r="B11342" t="str">
            <v>24141520 Bandas o correas no metálicas para empacar</v>
          </cell>
        </row>
        <row r="11343">
          <cell r="B11343" t="str">
            <v>24141600 Suministros de acolchados</v>
          </cell>
        </row>
        <row r="11344">
          <cell r="B11344" t="str">
            <v>24141601 Empaque de burbujas</v>
          </cell>
        </row>
        <row r="11345">
          <cell r="B11345" t="str">
            <v>24141602 Materiales de termoformado</v>
          </cell>
        </row>
        <row r="11346">
          <cell r="B11346" t="str">
            <v>24141603 Amortiguación</v>
          </cell>
        </row>
        <row r="11347">
          <cell r="B11347" t="str">
            <v>24141604 Relleno</v>
          </cell>
        </row>
        <row r="11348">
          <cell r="B11348" t="str">
            <v>24141605 Materiales de empaque rellenos de aire</v>
          </cell>
        </row>
        <row r="11349">
          <cell r="B11349" t="str">
            <v>24141606 Bolitas de poliestireno</v>
          </cell>
        </row>
        <row r="11350">
          <cell r="B11350" t="str">
            <v>24141607 Separadores de cartón</v>
          </cell>
        </row>
        <row r="11351">
          <cell r="B11351" t="str">
            <v>24141608 Protecciones externas</v>
          </cell>
        </row>
        <row r="11352">
          <cell r="B11352" t="str">
            <v>24141700 Tubos y núcleos de embalaje y etiquetas y accesorios</v>
          </cell>
        </row>
        <row r="11353">
          <cell r="B11353" t="str">
            <v>24141701 Tubos o núcleos de papel</v>
          </cell>
        </row>
        <row r="11354">
          <cell r="B11354" t="str">
            <v>24141702 Tapones de extremidad tubo o núcleo</v>
          </cell>
        </row>
        <row r="11355">
          <cell r="B11355" t="str">
            <v>24141703 Piezas de papel</v>
          </cell>
        </row>
        <row r="11356">
          <cell r="B11356" t="str">
            <v>24141704 Instrucciones o insertos impresos</v>
          </cell>
        </row>
        <row r="11357">
          <cell r="B11357" t="str">
            <v>24141705 Tubos plegables</v>
          </cell>
        </row>
        <row r="11358">
          <cell r="B11358" t="str">
            <v>24141706 Carrete</v>
          </cell>
        </row>
        <row r="11359">
          <cell r="B11359" t="str">
            <v>24141707 Carretel</v>
          </cell>
        </row>
        <row r="11360">
          <cell r="B11360" t="str">
            <v>24141708 Asas de paquetes</v>
          </cell>
        </row>
        <row r="11361">
          <cell r="B11361" t="str">
            <v>24141709 Tubos o tapones de cápsulas</v>
          </cell>
        </row>
        <row r="11362">
          <cell r="B11362" t="str">
            <v>24141710 Etiqueta de alambre</v>
          </cell>
        </row>
        <row r="11363">
          <cell r="B11363" t="str">
            <v>25101500 Vehículos de pasajeros</v>
          </cell>
        </row>
        <row r="11364">
          <cell r="B11364" t="str">
            <v>25101501 Minibuses</v>
          </cell>
        </row>
        <row r="11365">
          <cell r="B11365" t="str">
            <v>25101502 Autobuses</v>
          </cell>
        </row>
        <row r="11366">
          <cell r="B11366" t="str">
            <v>25101503 Carros</v>
          </cell>
        </row>
        <row r="11367">
          <cell r="B11367" t="str">
            <v>25101504 Station wagons</v>
          </cell>
        </row>
        <row r="11368">
          <cell r="B11368" t="str">
            <v>25101505 Minivans o vans</v>
          </cell>
        </row>
        <row r="11369">
          <cell r="B11369" t="str">
            <v>25101506 Limosinas</v>
          </cell>
        </row>
        <row r="11370">
          <cell r="B11370" t="str">
            <v>25101507 Camiones ligeros o vehículos utilitarios deportivos</v>
          </cell>
        </row>
        <row r="11371">
          <cell r="B11371" t="str">
            <v>25101508 Carro deportivo</v>
          </cell>
        </row>
        <row r="11372">
          <cell r="B11372" t="str">
            <v>25101509 Carro eléctrico</v>
          </cell>
        </row>
        <row r="11373">
          <cell r="B11373" t="str">
            <v>25101600 Vehículos de transporte de productos y materiales</v>
          </cell>
        </row>
        <row r="11374">
          <cell r="B11374" t="str">
            <v>25101601 Volquetas</v>
          </cell>
        </row>
        <row r="11375">
          <cell r="B11375" t="str">
            <v>25101602 Remolques</v>
          </cell>
        </row>
        <row r="11376">
          <cell r="B11376" t="str">
            <v>25101604 Camiones de reparto</v>
          </cell>
        </row>
        <row r="11377">
          <cell r="B11377" t="str">
            <v>25101609 Camiones de manipulación de sedimento y aguas residuales</v>
          </cell>
        </row>
        <row r="11378">
          <cell r="B11378" t="str">
            <v>25101610 Carrotanques</v>
          </cell>
        </row>
        <row r="11379">
          <cell r="B11379" t="str">
            <v>25101611 Camiones de carga</v>
          </cell>
        </row>
        <row r="11380">
          <cell r="B11380" t="str">
            <v>25101612 Camiones concreteros</v>
          </cell>
        </row>
        <row r="11381">
          <cell r="B11381" t="str">
            <v>25101613 Camiones para bombear concreto</v>
          </cell>
        </row>
        <row r="11382">
          <cell r="B11382" t="str">
            <v>25101700 Vehículos de protección y salvamento</v>
          </cell>
        </row>
        <row r="11383">
          <cell r="B11383" t="str">
            <v>25101701 Camiones de bomberos y de rescate</v>
          </cell>
        </row>
        <row r="11384">
          <cell r="B11384" t="str">
            <v>25101702 Carros policiales</v>
          </cell>
        </row>
        <row r="11385">
          <cell r="B11385" t="str">
            <v>25101703 Ambulancias</v>
          </cell>
        </row>
        <row r="11386">
          <cell r="B11386" t="str">
            <v>25101800 Bicicletas de motor</v>
          </cell>
        </row>
        <row r="11387">
          <cell r="B11387" t="str">
            <v>25101801 Motocicletas</v>
          </cell>
        </row>
        <row r="11388">
          <cell r="B11388" t="str">
            <v>25101802 Scooters</v>
          </cell>
        </row>
        <row r="11389">
          <cell r="B11389" t="str">
            <v>25101803 Velomotores</v>
          </cell>
        </row>
        <row r="11390">
          <cell r="B11390" t="str">
            <v>25101804 Sidecar de motocicleta</v>
          </cell>
        </row>
        <row r="11391">
          <cell r="B11391" t="str">
            <v>25101900 Vehículos especializados o de recreo</v>
          </cell>
        </row>
        <row r="11392">
          <cell r="B11392" t="str">
            <v>25101901 Tractores agrícolas</v>
          </cell>
        </row>
        <row r="11393">
          <cell r="B11393" t="str">
            <v>25101902 Casas rodantes</v>
          </cell>
        </row>
        <row r="11394">
          <cell r="B11394" t="str">
            <v>25101903 Trineos motorizados o motos de nieve</v>
          </cell>
        </row>
        <row r="11395">
          <cell r="B11395" t="str">
            <v>25101904 Carritos de golf</v>
          </cell>
        </row>
        <row r="11396">
          <cell r="B11396" t="str">
            <v>25101905 Vehículos todoterreno de ruedas o de tracción</v>
          </cell>
        </row>
        <row r="11397">
          <cell r="B11397" t="str">
            <v>25101906 Karts</v>
          </cell>
        </row>
        <row r="11398">
          <cell r="B11398" t="str">
            <v>25101907 Remolques de camping o caravanas</v>
          </cell>
        </row>
        <row r="11399">
          <cell r="B11399" t="str">
            <v>25101908 Cuatrimoto</v>
          </cell>
        </row>
        <row r="11400">
          <cell r="B11400" t="str">
            <v>25101909 Vehículos anfibios</v>
          </cell>
        </row>
        <row r="11401">
          <cell r="B11401" t="str">
            <v>25101910 Camiones aspersores de agua</v>
          </cell>
        </row>
        <row r="11402">
          <cell r="B11402" t="str">
            <v>25101911 Camión con plataforma aérea de trabajo</v>
          </cell>
        </row>
        <row r="11403">
          <cell r="B11403" t="str">
            <v>25101912 Camión escalera</v>
          </cell>
        </row>
        <row r="11404">
          <cell r="B11404" t="str">
            <v>25101913 Camión refrigerador</v>
          </cell>
        </row>
        <row r="11405">
          <cell r="B11405" t="str">
            <v>25101914 Carro de la basura o vehículo de recolección de desperdicios</v>
          </cell>
        </row>
        <row r="11406">
          <cell r="B11406" t="str">
            <v>25101915 Camión petrolero</v>
          </cell>
        </row>
        <row r="11407">
          <cell r="B11407" t="str">
            <v>25101916 Camión tolva</v>
          </cell>
        </row>
        <row r="11408">
          <cell r="B11408" t="str">
            <v>25101917 Camabaja</v>
          </cell>
        </row>
        <row r="11409">
          <cell r="B11409" t="str">
            <v>25101918 Vehículo eléctrico de vecindario</v>
          </cell>
        </row>
        <row r="11410">
          <cell r="B11410" t="str">
            <v>25101919 Barredora de calles</v>
          </cell>
        </row>
        <row r="11411">
          <cell r="B11411" t="str">
            <v>25101920 Carro de seguridad</v>
          </cell>
        </row>
        <row r="11412">
          <cell r="B11412" t="str">
            <v>25101921 Carros para transporte de líquidos exceptuando petróleo</v>
          </cell>
        </row>
        <row r="11413">
          <cell r="B11413" t="str">
            <v>25101922 Camión de reparación de calles</v>
          </cell>
        </row>
        <row r="11414">
          <cell r="B11414" t="str">
            <v>25101923 Tractor de orugas</v>
          </cell>
        </row>
        <row r="11415">
          <cell r="B11415" t="str">
            <v>25101924 Vehículo limpiador de barandas</v>
          </cell>
        </row>
        <row r="11416">
          <cell r="B11416" t="str">
            <v>25101925 Camión de signos</v>
          </cell>
        </row>
        <row r="11417">
          <cell r="B11417" t="str">
            <v>25101926 Camión quitanieves</v>
          </cell>
        </row>
        <row r="11418">
          <cell r="B11418" t="str">
            <v>25101927 Camión esparcidor de sal</v>
          </cell>
        </row>
        <row r="11419">
          <cell r="B11419" t="str">
            <v>25101928 Camión de medios móvil</v>
          </cell>
        </row>
        <row r="11420">
          <cell r="B11420" t="str">
            <v>25101929 Van oficina</v>
          </cell>
        </row>
        <row r="11421">
          <cell r="B11421" t="str">
            <v>25101930 Camión con equipo de iluminación</v>
          </cell>
        </row>
        <row r="11422">
          <cell r="B11422" t="str">
            <v>25101931 Van para radiodifusión externa</v>
          </cell>
        </row>
        <row r="11423">
          <cell r="B11423" t="str">
            <v>25101932 Camión para controlar multitudes</v>
          </cell>
        </row>
        <row r="11424">
          <cell r="B11424" t="str">
            <v>25101933 Camión grúa</v>
          </cell>
        </row>
        <row r="11425">
          <cell r="B11425" t="str">
            <v>25101934 Coche fúnebre</v>
          </cell>
        </row>
        <row r="11426">
          <cell r="B11426" t="str">
            <v>25101935 Camión rociador de líquidos</v>
          </cell>
        </row>
        <row r="11427">
          <cell r="B11427" t="str">
            <v>25101936 Camión de vacío</v>
          </cell>
        </row>
        <row r="11428">
          <cell r="B11428" t="str">
            <v>25101937 Bus para tratamiento y exámenes médicos</v>
          </cell>
        </row>
        <row r="11429">
          <cell r="B11429" t="str">
            <v>25101938 Sangre – móvil</v>
          </cell>
        </row>
        <row r="11430">
          <cell r="B11430" t="str">
            <v>25102000 Vehículos de guerra</v>
          </cell>
        </row>
        <row r="11431">
          <cell r="B11431" t="str">
            <v>25102001 Tanques</v>
          </cell>
        </row>
        <row r="11432">
          <cell r="B11432" t="str">
            <v>25102002 Carros de combate acorazados</v>
          </cell>
        </row>
        <row r="11433">
          <cell r="B11433" t="str">
            <v>25102003 Artillería motorizada</v>
          </cell>
        </row>
        <row r="11434">
          <cell r="B11434" t="str">
            <v>25102100 Camiones tractores</v>
          </cell>
        </row>
        <row r="11435">
          <cell r="B11435" t="str">
            <v>25102101 Tractores delanteros de cabina baja</v>
          </cell>
        </row>
        <row r="11436">
          <cell r="B11436" t="str">
            <v>25102102 Tractomulas de nariz alargada con cama</v>
          </cell>
        </row>
        <row r="11437">
          <cell r="B11437" t="str">
            <v>25102103 Tractomulas de nariz alargada sin cama</v>
          </cell>
        </row>
        <row r="11438">
          <cell r="B11438" t="str">
            <v>25102104 Tractomulas con cabina encima del motor con cama</v>
          </cell>
        </row>
        <row r="11439">
          <cell r="B11439" t="str">
            <v>25102105 Tractomulas con cabina encima del motor sin cama</v>
          </cell>
        </row>
        <row r="11440">
          <cell r="B11440" t="str">
            <v>25102106 Cabezote</v>
          </cell>
        </row>
        <row r="11441">
          <cell r="B11441" t="str">
            <v>25111500 Embarcaciones marítimas comerciales</v>
          </cell>
        </row>
        <row r="11442">
          <cell r="B11442" t="str">
            <v>25111501 Barcos pesqueros</v>
          </cell>
        </row>
        <row r="11443">
          <cell r="B11443" t="str">
            <v>25111502 Botes de pesca</v>
          </cell>
        </row>
        <row r="11444">
          <cell r="B11444" t="str">
            <v>25111503 Buques de carga o de contenedores</v>
          </cell>
        </row>
        <row r="11445">
          <cell r="B11445" t="str">
            <v>25111504 Embarcación para dragados</v>
          </cell>
        </row>
        <row r="11446">
          <cell r="B11446" t="str">
            <v>25111505 Buques cisterna</v>
          </cell>
        </row>
        <row r="11447">
          <cell r="B11447" t="str">
            <v>25111506 Remolcadores</v>
          </cell>
        </row>
        <row r="11448">
          <cell r="B11448" t="str">
            <v>25111507 Barcazas</v>
          </cell>
        </row>
        <row r="11449">
          <cell r="B11449" t="str">
            <v>25111508 Transbordadores de pasajeros o vehículos</v>
          </cell>
        </row>
        <row r="11450">
          <cell r="B11450" t="str">
            <v>25111509 Buques de cruceros</v>
          </cell>
        </row>
        <row r="11451">
          <cell r="B11451" t="str">
            <v>25111510 Naves de salvamento</v>
          </cell>
        </row>
        <row r="11452">
          <cell r="B11452" t="str">
            <v>25111511 Barco de tripulación de gas o petróleo</v>
          </cell>
        </row>
        <row r="11453">
          <cell r="B11453" t="str">
            <v>25111512 Barco de trabajo de gas o petróleo</v>
          </cell>
        </row>
        <row r="11454">
          <cell r="B11454" t="str">
            <v>25111513 Barco para sísmica</v>
          </cell>
        </row>
        <row r="11455">
          <cell r="B11455" t="str">
            <v>25111514 Rompehielos</v>
          </cell>
        </row>
        <row r="11456">
          <cell r="B11456" t="str">
            <v>25111515 Carguero de gas líquido</v>
          </cell>
        </row>
        <row r="11457">
          <cell r="B11457" t="str">
            <v>25111516 Bote de caucho inflable</v>
          </cell>
        </row>
        <row r="11458">
          <cell r="B11458" t="str">
            <v>25111517 Batiscafo (hovercraft)</v>
          </cell>
        </row>
        <row r="11459">
          <cell r="B11459" t="str">
            <v>25111518 Buque hospital</v>
          </cell>
        </row>
        <row r="11460">
          <cell r="B11460" t="str">
            <v>25111519 Bote de carreras</v>
          </cell>
        </row>
        <row r="11461">
          <cell r="B11461" t="str">
            <v>25111520 Boya</v>
          </cell>
        </row>
        <row r="11462">
          <cell r="B11462" t="str">
            <v>25111521 Ancla marina</v>
          </cell>
        </row>
        <row r="11463">
          <cell r="B11463" t="str">
            <v>25111522 Carguero tanquero químico</v>
          </cell>
        </row>
        <row r="11464">
          <cell r="B11464" t="str">
            <v>25111523 Buque fábrica</v>
          </cell>
        </row>
        <row r="11465">
          <cell r="B11465" t="str">
            <v>25111524 Buque granelero</v>
          </cell>
        </row>
        <row r="11466">
          <cell r="B11466" t="str">
            <v>25111525 Buque roll on – roll off</v>
          </cell>
        </row>
        <row r="11467">
          <cell r="B11467" t="str">
            <v>25111526 Buque taladro</v>
          </cell>
        </row>
        <row r="11468">
          <cell r="B11468" t="str">
            <v>25111527 Bote de remos</v>
          </cell>
        </row>
        <row r="11469">
          <cell r="B11469" t="str">
            <v>25111528 Bote de cuarentena</v>
          </cell>
        </row>
        <row r="11470">
          <cell r="B11470" t="str">
            <v>25111529 Buque de meteorología</v>
          </cell>
        </row>
        <row r="11471">
          <cell r="B11471" t="str">
            <v>25111530 Bote de piloto</v>
          </cell>
        </row>
        <row r="11472">
          <cell r="B11472" t="str">
            <v>25111531 Barco para levantamientos hidrográficos</v>
          </cell>
        </row>
        <row r="11473">
          <cell r="B11473" t="str">
            <v>25111532 Nave para recolección de escombros</v>
          </cell>
        </row>
        <row r="11474">
          <cell r="B11474" t="str">
            <v>25111533 Buque de entrenamiento</v>
          </cell>
        </row>
        <row r="11475">
          <cell r="B11475" t="str">
            <v>25111534 Buque de investigación</v>
          </cell>
        </row>
        <row r="11476">
          <cell r="B11476" t="str">
            <v>25111535 Buque para el tendido de cable</v>
          </cell>
        </row>
        <row r="11477">
          <cell r="B11477" t="str">
            <v>25111600 Embarcaciones de seguridad y salvamento</v>
          </cell>
        </row>
        <row r="11478">
          <cell r="B11478" t="str">
            <v>25111601 Lanchas o balsas salvavidas</v>
          </cell>
        </row>
        <row r="11479">
          <cell r="B11479" t="str">
            <v>25111602 Nave para apagar incendios</v>
          </cell>
        </row>
        <row r="11480">
          <cell r="B11480" t="str">
            <v>25111603 Buques o botes de rescate</v>
          </cell>
        </row>
        <row r="11481">
          <cell r="B11481" t="str">
            <v>25111700 Embarcaciones militares</v>
          </cell>
        </row>
        <row r="11482">
          <cell r="B11482" t="str">
            <v>25111701 Submarinos</v>
          </cell>
        </row>
        <row r="11483">
          <cell r="B11483" t="str">
            <v>25111702 Portaviones</v>
          </cell>
        </row>
        <row r="11484">
          <cell r="B11484" t="str">
            <v>25111703 Barcos de munición</v>
          </cell>
        </row>
        <row r="11485">
          <cell r="B11485" t="str">
            <v>25111704 Barcos de asalto anfibio</v>
          </cell>
        </row>
        <row r="11486">
          <cell r="B11486" t="str">
            <v>25111705 Muelles anfibios de transporte</v>
          </cell>
        </row>
        <row r="11487">
          <cell r="B11487" t="str">
            <v>25111706 Buques anfibios de comando</v>
          </cell>
        </row>
        <row r="11488">
          <cell r="B11488" t="str">
            <v>25111707 Buques de comando</v>
          </cell>
        </row>
        <row r="11489">
          <cell r="B11489" t="str">
            <v>25111708 Buques de guerra</v>
          </cell>
        </row>
        <row r="11490">
          <cell r="B11490" t="str">
            <v>25111709 Destructores</v>
          </cell>
        </row>
        <row r="11491">
          <cell r="B11491" t="str">
            <v>25111710 Buques de desembarco</v>
          </cell>
        </row>
        <row r="11492">
          <cell r="B11492" t="str">
            <v>25111711 Buques de apoyo de combate rápido</v>
          </cell>
        </row>
        <row r="11493">
          <cell r="B11493" t="str">
            <v>25111712 Fragatas</v>
          </cell>
        </row>
        <row r="11494">
          <cell r="B11494" t="str">
            <v>25111713 Buques petroleros de escuadra</v>
          </cell>
        </row>
        <row r="11495">
          <cell r="B11495" t="str">
            <v>25111714 Embarcación de desembarque de uso general</v>
          </cell>
        </row>
        <row r="11496">
          <cell r="B11496" t="str">
            <v>25111715 Embarcación mecanizada o de uso general</v>
          </cell>
        </row>
        <row r="11497">
          <cell r="B11497" t="str">
            <v>25111716 Buques buscaminas</v>
          </cell>
        </row>
        <row r="11498">
          <cell r="B11498" t="str">
            <v>25111717 Buques dragaminas</v>
          </cell>
        </row>
        <row r="11499">
          <cell r="B11499" t="str">
            <v>25111718 Embarcaciones de patrulla costera</v>
          </cell>
        </row>
        <row r="11500">
          <cell r="B11500" t="str">
            <v>25111719 Buques nodriza para submarinos</v>
          </cell>
        </row>
        <row r="11501">
          <cell r="B11501" t="str">
            <v>25111720 Botes para desembarco de tanques</v>
          </cell>
        </row>
        <row r="11502">
          <cell r="B11502" t="str">
            <v>25111721 Embarcaciones de desembarque aerodeslizadas</v>
          </cell>
        </row>
        <row r="11503">
          <cell r="B11503" t="str">
            <v>25111722 Barco guardacostas</v>
          </cell>
        </row>
        <row r="11504">
          <cell r="B11504" t="str">
            <v>25111723 Bote de patrulla pesquera</v>
          </cell>
        </row>
        <row r="11505">
          <cell r="B11505" t="str">
            <v>25111724 Nave de entrenamiento de pesca</v>
          </cell>
        </row>
        <row r="11506">
          <cell r="B11506" t="str">
            <v>25111725 Nave de investigación de pesca</v>
          </cell>
        </row>
        <row r="11507">
          <cell r="B11507" t="str">
            <v>25111726 Nave para el control de la contaminación marina</v>
          </cell>
        </row>
        <row r="11508">
          <cell r="B11508" t="str">
            <v>25111800 Embarcaciones de recreo</v>
          </cell>
        </row>
        <row r="11509">
          <cell r="B11509" t="str">
            <v>25111801 Embarcaciones a vela de recreo</v>
          </cell>
        </row>
        <row r="11510">
          <cell r="B11510" t="str">
            <v>25111802 Lanchas de recreo a motor</v>
          </cell>
        </row>
        <row r="11511">
          <cell r="B11511" t="str">
            <v>25111803 Lanchas de recreo a remo</v>
          </cell>
        </row>
        <row r="11512">
          <cell r="B11512" t="str">
            <v>25111804 Canoas o kayaks</v>
          </cell>
        </row>
        <row r="11513">
          <cell r="B11513" t="str">
            <v>25111805 Artefactos a motor de uso personal</v>
          </cell>
        </row>
        <row r="11514">
          <cell r="B11514" t="str">
            <v>25111806 Balsas</v>
          </cell>
        </row>
        <row r="11515">
          <cell r="B11515" t="str">
            <v>25111807 Lanchas pequeñas</v>
          </cell>
        </row>
        <row r="11516">
          <cell r="B11516" t="str">
            <v>25111808 Yates</v>
          </cell>
        </row>
        <row r="11517">
          <cell r="B11517" t="str">
            <v>25111900 Sistemas y premontajes de embarcaciones marítimas</v>
          </cell>
        </row>
        <row r="11518">
          <cell r="B11518" t="str">
            <v>25111901 Sistemas de comunicaciones de embarcaciones marítimas</v>
          </cell>
        </row>
        <row r="11519">
          <cell r="B11519" t="str">
            <v>25111902 Hélices marítimas</v>
          </cell>
        </row>
        <row r="11520">
          <cell r="B11520" t="str">
            <v>25111903 Velas</v>
          </cell>
        </row>
        <row r="11521">
          <cell r="B11521" t="str">
            <v>25111904 Remos</v>
          </cell>
        </row>
        <row r="11522">
          <cell r="B11522" t="str">
            <v>25111905 Sistemas balísticos de la marina</v>
          </cell>
        </row>
        <row r="11523">
          <cell r="B11523" t="str">
            <v>25111906 Cuñas de ancla</v>
          </cell>
        </row>
        <row r="11524">
          <cell r="B11524" t="str">
            <v>25111907 Cables de ancla</v>
          </cell>
        </row>
        <row r="11525">
          <cell r="B11525" t="str">
            <v>25111908 Recuperadores de ancla</v>
          </cell>
        </row>
        <row r="11526">
          <cell r="B11526" t="str">
            <v>25111909 Rodillos de ancla</v>
          </cell>
        </row>
        <row r="11527">
          <cell r="B11527" t="str">
            <v>25111910 Rampas de embarcaciones</v>
          </cell>
        </row>
        <row r="11528">
          <cell r="B11528" t="str">
            <v>25111911 Bicheros</v>
          </cell>
        </row>
        <row r="11529">
          <cell r="B11529" t="str">
            <v>25111912 Recogedores de botavaras</v>
          </cell>
        </row>
        <row r="11530">
          <cell r="B11530" t="str">
            <v>25111913 Escotillas de cubierta</v>
          </cell>
        </row>
        <row r="11531">
          <cell r="B11531" t="str">
            <v>25111914 Argollas de amarre</v>
          </cell>
        </row>
        <row r="11532">
          <cell r="B11532" t="str">
            <v>25111915 Escaleras de muelle</v>
          </cell>
        </row>
        <row r="11533">
          <cell r="B11533" t="str">
            <v>25111916 Señales de teñido de emergencia</v>
          </cell>
        </row>
        <row r="11534">
          <cell r="B11534" t="str">
            <v>25111917 Alabantes</v>
          </cell>
        </row>
        <row r="11535">
          <cell r="B11535" t="str">
            <v>25111918 Sistemas de recogido de velas</v>
          </cell>
        </row>
        <row r="11536">
          <cell r="B11536" t="str">
            <v>25111919 Protectores de la quilla</v>
          </cell>
        </row>
        <row r="11537">
          <cell r="B11537" t="str">
            <v>25111920 Defensas</v>
          </cell>
        </row>
        <row r="11538">
          <cell r="B11538" t="str">
            <v>25111921 Cuellos de ganso marinos</v>
          </cell>
        </row>
        <row r="11539">
          <cell r="B11539" t="str">
            <v>25111922 Cabos de amarre</v>
          </cell>
        </row>
        <row r="11540">
          <cell r="B11540" t="str">
            <v>25111923 Bloqueos de remos</v>
          </cell>
        </row>
        <row r="11541">
          <cell r="B11541" t="str">
            <v>25111924 Reflectores de radar</v>
          </cell>
        </row>
        <row r="11542">
          <cell r="B11542" t="str">
            <v>25111925 Timones</v>
          </cell>
        </row>
        <row r="11543">
          <cell r="B11543" t="str">
            <v>25111926 Refuerzos de velas</v>
          </cell>
        </row>
        <row r="11544">
          <cell r="B11544" t="str">
            <v>25111927 Botavaras</v>
          </cell>
        </row>
        <row r="11545">
          <cell r="B11545" t="str">
            <v>25111928 Fundas de velas</v>
          </cell>
        </row>
        <row r="11546">
          <cell r="B11546" t="str">
            <v>25111929 Sacas</v>
          </cell>
        </row>
        <row r="11547">
          <cell r="B11547" t="str">
            <v>25111930 Palos de espinaquer</v>
          </cell>
        </row>
        <row r="11548">
          <cell r="B11548" t="str">
            <v>25111931 Plataformas de popa</v>
          </cell>
        </row>
        <row r="11549">
          <cell r="B11549" t="str">
            <v>25111932 Cortavientos</v>
          </cell>
        </row>
        <row r="11550">
          <cell r="B11550" t="str">
            <v>25111933 Relojes de mareas</v>
          </cell>
        </row>
        <row r="11551">
          <cell r="B11551" t="str">
            <v>25111934 Cañas de timones</v>
          </cell>
        </row>
        <row r="11552">
          <cell r="B11552" t="str">
            <v>25111935 Berlingas</v>
          </cell>
        </row>
        <row r="11553">
          <cell r="B11553" t="str">
            <v>25111936 Propulsor marino</v>
          </cell>
        </row>
        <row r="11554">
          <cell r="B11554" t="str">
            <v>25111937 Protector de mástil</v>
          </cell>
        </row>
        <row r="11555">
          <cell r="B11555" t="str">
            <v>25111938 Generador marino de agua fresca</v>
          </cell>
        </row>
        <row r="11556">
          <cell r="B11556" t="str">
            <v>25111939 Engranaje de dirección marino</v>
          </cell>
        </row>
        <row r="11557">
          <cell r="B11557" t="str">
            <v>25111940 Simulador de navegación marina</v>
          </cell>
        </row>
        <row r="11558">
          <cell r="B11558" t="str">
            <v>25121500 Locomotoras y vagonetas eléctricas</v>
          </cell>
        </row>
        <row r="11559">
          <cell r="B11559" t="str">
            <v>25121501 Locomotoras diesel de carga</v>
          </cell>
        </row>
        <row r="11560">
          <cell r="B11560" t="str">
            <v>25121502 Locomotoras eléctricas de carga</v>
          </cell>
        </row>
        <row r="11561">
          <cell r="B11561" t="str">
            <v>25121503 Locomotoras diesel de pasajeros</v>
          </cell>
        </row>
        <row r="11562">
          <cell r="B11562" t="str">
            <v>25121504 Locomotoras eléctricas de pasajeros</v>
          </cell>
        </row>
        <row r="11563">
          <cell r="B11563" t="str">
            <v>25121600 Vagones de ferrocarril y tranvía</v>
          </cell>
        </row>
        <row r="11564">
          <cell r="B11564" t="str">
            <v>25121601 Vagones de carga</v>
          </cell>
        </row>
        <row r="11565">
          <cell r="B11565" t="str">
            <v>25121602 Vagones cisterna</v>
          </cell>
        </row>
        <row r="11566">
          <cell r="B11566" t="str">
            <v>25121603 Vagones de pasajeros</v>
          </cell>
        </row>
        <row r="11567">
          <cell r="B11567" t="str">
            <v>25121604 Vagones tolva o góndolas</v>
          </cell>
        </row>
        <row r="11568">
          <cell r="B11568" t="str">
            <v>25121605 Tranvías</v>
          </cell>
        </row>
        <row r="11569">
          <cell r="B11569" t="str">
            <v>25121700 Equipo y sistemas de apoyo ferroviario</v>
          </cell>
        </row>
        <row r="11570">
          <cell r="B11570" t="str">
            <v>25121701 Sistemas de cambiavías</v>
          </cell>
        </row>
        <row r="11571">
          <cell r="B11571" t="str">
            <v>25121702 Traviesas</v>
          </cell>
        </row>
        <row r="11572">
          <cell r="B11572" t="str">
            <v>25121703 Vías férreas</v>
          </cell>
        </row>
        <row r="11573">
          <cell r="B11573" t="str">
            <v>25121704 Eclisas</v>
          </cell>
        </row>
        <row r="11574">
          <cell r="B11574" t="str">
            <v>25121705 Enganches de rieles</v>
          </cell>
        </row>
        <row r="11575">
          <cell r="B11575" t="str">
            <v>25121706 Aparatos de tracción</v>
          </cell>
        </row>
        <row r="11576">
          <cell r="B11576" t="str">
            <v>25121707 Conjuntos de bogie</v>
          </cell>
        </row>
        <row r="11577">
          <cell r="B11577" t="str">
            <v>25121708 Riel férreo pesado</v>
          </cell>
        </row>
        <row r="11578">
          <cell r="B11578" t="str">
            <v>25121709 Riel férreo pesado de segundo uso</v>
          </cell>
        </row>
        <row r="11579">
          <cell r="B11579" t="str">
            <v>25121710 Riel férreo liviano</v>
          </cell>
        </row>
        <row r="11580">
          <cell r="B11580" t="str">
            <v>25121711 Riel férreo liviano de segundo uso</v>
          </cell>
        </row>
        <row r="11581">
          <cell r="B11581" t="str">
            <v>25121712 Amarre férreo de acero</v>
          </cell>
        </row>
        <row r="11582">
          <cell r="B11582" t="str">
            <v>25121713 Contacto eléctrico de rieles</v>
          </cell>
        </row>
        <row r="11583">
          <cell r="B11583" t="str">
            <v>25121714 Conmutador férreo de giro de rieles pesados</v>
          </cell>
        </row>
        <row r="11584">
          <cell r="B11584" t="str">
            <v>25121715 Conmutador férreo de giro de rieles livianos</v>
          </cell>
        </row>
        <row r="11585">
          <cell r="B11585" t="str">
            <v>25121716 Amarre férreo de madera</v>
          </cell>
        </row>
        <row r="11586">
          <cell r="B11586" t="str">
            <v>25121717 Unión eléctrica de rieles</v>
          </cell>
        </row>
        <row r="11587">
          <cell r="B11587" t="str">
            <v>25131500 Aeronave de alas fijas motorizada</v>
          </cell>
        </row>
        <row r="11588">
          <cell r="B11588" t="str">
            <v>25131501 Aeronave agrícola de ala fija</v>
          </cell>
        </row>
        <row r="11589">
          <cell r="B11589" t="str">
            <v>25131502 Avión de carga de hélice</v>
          </cell>
        </row>
        <row r="11590">
          <cell r="B11590" t="str">
            <v>25131503 Hidroaviones</v>
          </cell>
        </row>
        <row r="11591">
          <cell r="B11591" t="str">
            <v>25131504 Avión de hélice comercial de pasajeros</v>
          </cell>
        </row>
        <row r="11592">
          <cell r="B11592" t="str">
            <v>25131505 Avión jet de carga</v>
          </cell>
        </row>
        <row r="11593">
          <cell r="B11593" t="str">
            <v>25131506 Avión jet de pasajeros</v>
          </cell>
        </row>
        <row r="11594">
          <cell r="B11594" t="str">
            <v>25131507 Avión de hélice privado o de negocios</v>
          </cell>
        </row>
        <row r="11595">
          <cell r="B11595" t="str">
            <v>25131508 Jet privado o de negocios</v>
          </cell>
        </row>
        <row r="11596">
          <cell r="B11596" t="str">
            <v>25131509 Aeronave de entrenamiento de ala fija</v>
          </cell>
        </row>
        <row r="11597">
          <cell r="B11597" t="str">
            <v>25131600 Aeronave de alas giratorias civil y comercial</v>
          </cell>
        </row>
        <row r="11598">
          <cell r="B11598" t="str">
            <v>25131601 Helicópteros de pasajeros</v>
          </cell>
        </row>
        <row r="11599">
          <cell r="B11599" t="str">
            <v>25131602 Helicópteros de carga</v>
          </cell>
        </row>
        <row r="11600">
          <cell r="B11600" t="str">
            <v>25131603 Helicópteros agrícolas</v>
          </cell>
        </row>
        <row r="11601">
          <cell r="B11601" t="str">
            <v>25131604 Helicópteros médicos o de rescate</v>
          </cell>
        </row>
        <row r="11602">
          <cell r="B11602" t="str">
            <v>25131605 Aeronave de entrenamiento de ala rotativa o helicóptero de entrenamiento</v>
          </cell>
        </row>
        <row r="11603">
          <cell r="B11603" t="str">
            <v>25131700 Aeronave de ala fija militar</v>
          </cell>
        </row>
        <row r="11604">
          <cell r="B11604" t="str">
            <v>25131701 Avión bombardero</v>
          </cell>
        </row>
        <row r="11605">
          <cell r="B11605" t="str">
            <v>25131702 Avión cazabombardero</v>
          </cell>
        </row>
        <row r="11606">
          <cell r="B11606" t="str">
            <v>25131703 Avión de caza</v>
          </cell>
        </row>
        <row r="11607">
          <cell r="B11607" t="str">
            <v>25131704 Avión de ataque</v>
          </cell>
        </row>
        <row r="11608">
          <cell r="B11608" t="str">
            <v>25131705 Aviones no tripulados objetivo o de reconocimiento</v>
          </cell>
        </row>
        <row r="11609">
          <cell r="B11609" t="str">
            <v>25131706 Hidroaviones militares</v>
          </cell>
        </row>
        <row r="11610">
          <cell r="B11610" t="str">
            <v>25131707 Aeronave de reconocimiento o vigilancia</v>
          </cell>
        </row>
        <row r="11611">
          <cell r="B11611" t="str">
            <v>25131708 Avión antisubmarino</v>
          </cell>
        </row>
        <row r="11612">
          <cell r="B11612" t="str">
            <v>25131709 Avión de transporte militar</v>
          </cell>
        </row>
        <row r="11613">
          <cell r="B11613" t="str">
            <v>25131800 Avión especial</v>
          </cell>
        </row>
        <row r="11614">
          <cell r="B11614" t="str">
            <v>25131801 Dirigibles</v>
          </cell>
        </row>
        <row r="11615">
          <cell r="B11615" t="str">
            <v>25131802 Aeromodelo</v>
          </cell>
        </row>
        <row r="11616">
          <cell r="B11616" t="str">
            <v>25131900 Avión militar de ala giratoria</v>
          </cell>
        </row>
        <row r="11617">
          <cell r="B11617" t="str">
            <v>25131902 Helicópteros de transporte militar</v>
          </cell>
        </row>
        <row r="11618">
          <cell r="B11618" t="str">
            <v>25131903 Helicópteros de ataque</v>
          </cell>
        </row>
        <row r="11619">
          <cell r="B11619" t="str">
            <v>25131904 Helicópteros de reconocimiento</v>
          </cell>
        </row>
        <row r="11620">
          <cell r="B11620" t="str">
            <v>25131905 Helicópteros antisubmarinos</v>
          </cell>
        </row>
        <row r="11621">
          <cell r="B11621" t="str">
            <v>25131906 Aeronave de alas giratorias basculantes</v>
          </cell>
        </row>
        <row r="11622">
          <cell r="B11622" t="str">
            <v>25132000 Avión de recreo</v>
          </cell>
        </row>
        <row r="11623">
          <cell r="B11623" t="str">
            <v>25132001 Aerodeslizadores</v>
          </cell>
        </row>
        <row r="11624">
          <cell r="B11624" t="str">
            <v>25132002 Globos aerostáticos</v>
          </cell>
        </row>
        <row r="11625">
          <cell r="B11625" t="str">
            <v>25132003 Planeadores</v>
          </cell>
        </row>
        <row r="11626">
          <cell r="B11626" t="str">
            <v>25132004 Parapente</v>
          </cell>
        </row>
        <row r="11627">
          <cell r="B11627" t="str">
            <v>25132005 Aviones ultralivianos</v>
          </cell>
        </row>
        <row r="11628">
          <cell r="B11628" t="str">
            <v>25151500 Naves espaciales</v>
          </cell>
        </row>
        <row r="11629">
          <cell r="B11629" t="str">
            <v>25151501 Nave espacial tripulada</v>
          </cell>
        </row>
        <row r="11630">
          <cell r="B11630" t="str">
            <v>25151502 Estructuras de naves espaciales</v>
          </cell>
        </row>
        <row r="11631">
          <cell r="B11631" t="str">
            <v>25151700 Satélites</v>
          </cell>
        </row>
        <row r="11632">
          <cell r="B11632" t="str">
            <v>25151701 Satélites de comunicación</v>
          </cell>
        </row>
        <row r="11633">
          <cell r="B11633" t="str">
            <v>25151702 Satélites meteorológicos</v>
          </cell>
        </row>
        <row r="11634">
          <cell r="B11634" t="str">
            <v>25151703 Satélites militares</v>
          </cell>
        </row>
        <row r="11635">
          <cell r="B11635" t="str">
            <v>25151704 Satélites científicos o de investigación</v>
          </cell>
        </row>
        <row r="11636">
          <cell r="B11636" t="str">
            <v>25151705 Satélites de navegación</v>
          </cell>
        </row>
        <row r="11637">
          <cell r="B11637" t="str">
            <v>25151706 Satélites geoestacionarios</v>
          </cell>
        </row>
        <row r="11638">
          <cell r="B11638" t="str">
            <v>25151707 Satélites de órbita cercana a la tierra</v>
          </cell>
        </row>
        <row r="11639">
          <cell r="B11639" t="str">
            <v>25151708 Satélites de órbita sincronizada con el sol</v>
          </cell>
        </row>
        <row r="11640">
          <cell r="B11640" t="str">
            <v>25151709 Satélites geo – sincronizados</v>
          </cell>
        </row>
        <row r="11641">
          <cell r="B11641" t="str">
            <v>25161500 Vehículos a pedal</v>
          </cell>
        </row>
        <row r="11642">
          <cell r="B11642" t="str">
            <v>25161501 Bicicletas de turismo</v>
          </cell>
        </row>
        <row r="11643">
          <cell r="B11643" t="str">
            <v>25161502 Monociclos</v>
          </cell>
        </row>
        <row r="11644">
          <cell r="B11644" t="str">
            <v>25161503 Triciclos</v>
          </cell>
        </row>
        <row r="11645">
          <cell r="B11645" t="str">
            <v>25161504 Bicicletas tándem</v>
          </cell>
        </row>
        <row r="11646">
          <cell r="B11646" t="str">
            <v>25161505 Bicicletas de montaña</v>
          </cell>
        </row>
        <row r="11647">
          <cell r="B11647" t="str">
            <v>25161506 Bicicletas de carreras</v>
          </cell>
        </row>
        <row r="11648">
          <cell r="B11648" t="str">
            <v>25161507 Bicicletas</v>
          </cell>
        </row>
        <row r="11649">
          <cell r="B11649" t="str">
            <v>25161508 Bicicletas reclinadas</v>
          </cell>
        </row>
        <row r="11650">
          <cell r="B11650" t="str">
            <v>25161509 Bicicletas para niños</v>
          </cell>
        </row>
        <row r="11651">
          <cell r="B11651" t="str">
            <v>25161510 Bicicletas de cuatro ruedas o cuadriciclos</v>
          </cell>
        </row>
        <row r="11652">
          <cell r="B11652" t="str">
            <v>25171500 Limpiaparabrisas</v>
          </cell>
        </row>
        <row r="11653">
          <cell r="B11653" t="str">
            <v>25171502 limpiaparabrisas para automóviles</v>
          </cell>
        </row>
        <row r="11654">
          <cell r="B11654" t="str">
            <v>25171503 Limpiaparabrisas para locomotoras</v>
          </cell>
        </row>
        <row r="11655">
          <cell r="B11655" t="str">
            <v>25171504 Limpiaparabrisas marítimos</v>
          </cell>
        </row>
        <row r="11656">
          <cell r="B11656" t="str">
            <v>25171505 Limpiaparabrisas de camión</v>
          </cell>
        </row>
        <row r="11657">
          <cell r="B11657" t="str">
            <v>25171506 Bomba de lava parabrisas</v>
          </cell>
        </row>
        <row r="11658">
          <cell r="B11658" t="str">
            <v>25171507 Cuchillas limpiadoras</v>
          </cell>
        </row>
        <row r="11659">
          <cell r="B11659" t="str">
            <v>25171508 Motor del limpiaparabrisas</v>
          </cell>
        </row>
        <row r="11660">
          <cell r="B11660" t="str">
            <v>25171600 Sistemas de descarchado y antiniebla</v>
          </cell>
        </row>
        <row r="11661">
          <cell r="B11661" t="str">
            <v>25171602 Sistemas de desescarchado y antiniebla para automóviles</v>
          </cell>
        </row>
        <row r="11662">
          <cell r="B11662" t="str">
            <v>25171603 Sistemas de desescarchado y antiniebla para trenes</v>
          </cell>
        </row>
        <row r="11663">
          <cell r="B11663" t="str">
            <v>25171700 Sistemas de frenado y componentes</v>
          </cell>
        </row>
        <row r="11664">
          <cell r="B11664" t="str">
            <v>25171702 Sistemas de frenado para automóviles</v>
          </cell>
        </row>
        <row r="11665">
          <cell r="B11665" t="str">
            <v>25171703 Sistemas de frenado para trenes</v>
          </cell>
        </row>
        <row r="11666">
          <cell r="B11666" t="str">
            <v>25171704 Chutes de arrastre</v>
          </cell>
        </row>
        <row r="11667">
          <cell r="B11667" t="str">
            <v>25171705 Rotores</v>
          </cell>
        </row>
        <row r="11668">
          <cell r="B11668" t="str">
            <v>25171706 Calibrador de frenaje</v>
          </cell>
        </row>
        <row r="11669">
          <cell r="B11669" t="str">
            <v>25171707 Freno de tambor</v>
          </cell>
        </row>
        <row r="11670">
          <cell r="B11670" t="str">
            <v>25171708 Freno de disco</v>
          </cell>
        </row>
        <row r="11671">
          <cell r="B11671" t="str">
            <v>25171709 Freno enfriado con líquido</v>
          </cell>
        </row>
        <row r="11672">
          <cell r="B11672" t="str">
            <v>25171710 Cilindros principales</v>
          </cell>
        </row>
        <row r="11673">
          <cell r="B11673" t="str">
            <v>25171711 Cilindros esclavos</v>
          </cell>
        </row>
        <row r="11674">
          <cell r="B11674" t="str">
            <v>25171712 Zapatas de freno de tambor</v>
          </cell>
        </row>
        <row r="11675">
          <cell r="B11675" t="str">
            <v>25171713 Almohadillas de discos de freno</v>
          </cell>
        </row>
        <row r="11676">
          <cell r="B11676" t="str">
            <v>25171714 Tambor de freno</v>
          </cell>
        </row>
        <row r="11677">
          <cell r="B11677" t="str">
            <v>25171715 Rotores de frenos de disco</v>
          </cell>
        </row>
        <row r="11678">
          <cell r="B11678" t="str">
            <v>25171716 Líneas de freno</v>
          </cell>
        </row>
        <row r="11679">
          <cell r="B11679" t="str">
            <v>25171717 Pistones de freno</v>
          </cell>
        </row>
        <row r="11680">
          <cell r="B11680" t="str">
            <v>25171718 Kits de reparación de frenos</v>
          </cell>
        </row>
        <row r="11681">
          <cell r="B11681" t="str">
            <v>25171719 Refuerzos de frenado</v>
          </cell>
        </row>
        <row r="11682">
          <cell r="B11682" t="str">
            <v>25171720 Freno de circuito dual</v>
          </cell>
        </row>
        <row r="11683">
          <cell r="B11683" t="str">
            <v>25171721 Freno mecánico o de parqueo</v>
          </cell>
        </row>
        <row r="11684">
          <cell r="B11684" t="str">
            <v>25171722 Tornillo de rosca de purga del freno</v>
          </cell>
        </row>
        <row r="11685">
          <cell r="B11685" t="str">
            <v>25171723 Sistema de frenos antibloqueo – ABS</v>
          </cell>
        </row>
        <row r="11686">
          <cell r="B11686" t="str">
            <v>25171724 Bobina del sistema de frenos antibloqueo – ABS</v>
          </cell>
        </row>
        <row r="11687">
          <cell r="B11687" t="str">
            <v>25171725 Freno de banda</v>
          </cell>
        </row>
        <row r="11688">
          <cell r="B11688" t="str">
            <v>25171900 Ruedas y acabados</v>
          </cell>
        </row>
        <row r="11689">
          <cell r="B11689" t="str">
            <v>25171901 Rines o ruedas para automóviles</v>
          </cell>
        </row>
        <row r="11690">
          <cell r="B11690" t="str">
            <v>25171902 Ruedas para trenes</v>
          </cell>
        </row>
        <row r="11691">
          <cell r="B11691" t="str">
            <v>25171903 Rines o ruedas para camiones</v>
          </cell>
        </row>
        <row r="11692">
          <cell r="B11692" t="str">
            <v>25171905 Válvulas de neumáticos</v>
          </cell>
        </row>
        <row r="11693">
          <cell r="B11693" t="str">
            <v>25171906 Cubiertas de llantas de automóviles</v>
          </cell>
        </row>
        <row r="11694">
          <cell r="B11694" t="str">
            <v>25172000 Componentes de sistema de suspensión</v>
          </cell>
        </row>
        <row r="11695">
          <cell r="B11695" t="str">
            <v>25172001 Sistemas de suspensión para automóviles</v>
          </cell>
        </row>
        <row r="11696">
          <cell r="B11696" t="str">
            <v>25172002 Sistemas de suspensión para camiones</v>
          </cell>
        </row>
        <row r="11697">
          <cell r="B11697" t="str">
            <v>25172003 Amortiguadores para camiones</v>
          </cell>
        </row>
        <row r="11698">
          <cell r="B11698" t="str">
            <v>25172004 Amortiguadores para automóviles</v>
          </cell>
        </row>
        <row r="11699">
          <cell r="B11699" t="str">
            <v>25172005 Sistemas de suspensión para trenes</v>
          </cell>
        </row>
        <row r="11700">
          <cell r="B11700" t="str">
            <v>25172007 Puntales</v>
          </cell>
        </row>
        <row r="11701">
          <cell r="B11701" t="str">
            <v>25172009 Buje de automóvil</v>
          </cell>
        </row>
        <row r="11702">
          <cell r="B11702" t="str">
            <v>25172010 Barra anti -  ladeo</v>
          </cell>
        </row>
        <row r="11703">
          <cell r="B11703" t="str">
            <v>25172011 Amortiguadores de choque</v>
          </cell>
        </row>
        <row r="11704">
          <cell r="B11704" t="str">
            <v>25172012 Placa deslizante</v>
          </cell>
        </row>
        <row r="11705">
          <cell r="B11705" t="str">
            <v>25172013 Brazo de control de automóvil</v>
          </cell>
        </row>
        <row r="11706">
          <cell r="B11706" t="str">
            <v>25172014 Sistema activo de suspensión</v>
          </cell>
        </row>
        <row r="11707">
          <cell r="B11707" t="str">
            <v>25172100 Componentes y sistemas de seguridad de vehículo</v>
          </cell>
        </row>
        <row r="11708">
          <cell r="B11708" t="str">
            <v>25172101 Airbags</v>
          </cell>
        </row>
        <row r="11709">
          <cell r="B11709" t="str">
            <v>25172104 Cinturones de seguridad</v>
          </cell>
        </row>
        <row r="11710">
          <cell r="B11710" t="str">
            <v>25172105 Sistemas para evitar choques</v>
          </cell>
        </row>
        <row r="11711">
          <cell r="B11711" t="str">
            <v>25172106 Sistemas sensores de impacto</v>
          </cell>
        </row>
        <row r="11712">
          <cell r="B11712" t="str">
            <v>25172108 Apoyacabezas</v>
          </cell>
        </row>
        <row r="11713">
          <cell r="B11713" t="str">
            <v>25172109 Latas de propulsor de airbags</v>
          </cell>
        </row>
        <row r="11714">
          <cell r="B11714" t="str">
            <v>25172110 Pito de vehículo</v>
          </cell>
        </row>
        <row r="11715">
          <cell r="B11715" t="str">
            <v>25172111 Sistema remoto de bloqueo</v>
          </cell>
        </row>
        <row r="11716">
          <cell r="B11716" t="str">
            <v>25172112 Sistemas de control de la estabilidad del vehículo</v>
          </cell>
        </row>
        <row r="11717">
          <cell r="B11717" t="str">
            <v>25172113 Sistemas de control de la tracción del vehículo</v>
          </cell>
        </row>
        <row r="11718">
          <cell r="B11718" t="str">
            <v>25172114 Bloqueadores de ruedas</v>
          </cell>
        </row>
        <row r="11719">
          <cell r="B11719" t="str">
            <v>25172115 Sistema de bloqueo central</v>
          </cell>
        </row>
        <row r="11720">
          <cell r="B11720" t="str">
            <v>25172116 Cadenas de llantas para nieve</v>
          </cell>
        </row>
        <row r="11721">
          <cell r="B11721" t="str">
            <v>25172117 Ensamble de cubierta de airbag</v>
          </cell>
        </row>
        <row r="11722">
          <cell r="B11722" t="str">
            <v>25172118 Ensamble de tela de airbag</v>
          </cell>
        </row>
        <row r="11723">
          <cell r="B11723" t="str">
            <v>25172119 Tela de airbag</v>
          </cell>
        </row>
        <row r="11724">
          <cell r="B11724" t="str">
            <v>25172120 Inflador de airbag</v>
          </cell>
        </row>
        <row r="11725">
          <cell r="B11725" t="str">
            <v>25172121 Inflador de airbag del conductor</v>
          </cell>
        </row>
        <row r="11726">
          <cell r="B11726" t="str">
            <v>25172122 Inflador de airbag del pasajero</v>
          </cell>
        </row>
        <row r="11727">
          <cell r="B11727" t="str">
            <v>25172123 Inflador de airbag de rodilla</v>
          </cell>
        </row>
        <row r="11728">
          <cell r="B11728" t="str">
            <v>25172124 Inflador de airbag lateral</v>
          </cell>
        </row>
        <row r="11729">
          <cell r="B11729" t="str">
            <v>25172125 Inflador de airbag de cortina</v>
          </cell>
        </row>
        <row r="11730">
          <cell r="B11730" t="str">
            <v>25172126 Tejido de cinturones de seguridad</v>
          </cell>
        </row>
        <row r="11731">
          <cell r="B11731" t="str">
            <v>25172127 Sensor de peso de asientos</v>
          </cell>
        </row>
        <row r="11732">
          <cell r="B11732" t="str">
            <v>25172128 Sensor de tensión del cinturón de seguridad bts</v>
          </cell>
        </row>
        <row r="11733">
          <cell r="B11733" t="str">
            <v>25172129 Sistema de información del conductor</v>
          </cell>
        </row>
        <row r="11734">
          <cell r="B11734" t="str">
            <v>25172130 Control de acceso del vehículo sin llave o fob</v>
          </cell>
        </row>
        <row r="11735">
          <cell r="B11735" t="str">
            <v>25172131 Inmovilizador</v>
          </cell>
        </row>
        <row r="11736">
          <cell r="B11736" t="str">
            <v>25172200 Puertas para vehículos</v>
          </cell>
        </row>
        <row r="11737">
          <cell r="B11737" t="str">
            <v>25172201 Puertas de automotores desmontables</v>
          </cell>
        </row>
        <row r="11738">
          <cell r="B11738" t="str">
            <v>25172203 Puertas de automotores</v>
          </cell>
        </row>
        <row r="11739">
          <cell r="B11739" t="str">
            <v>25172204 Puertas de persiana para camiones</v>
          </cell>
        </row>
        <row r="11740">
          <cell r="B11740" t="str">
            <v>25172205 Compuertas inferiores o puertas elevadoras</v>
          </cell>
        </row>
        <row r="11741">
          <cell r="B11741" t="str">
            <v>25172300 Ventanas y parabrisas para vehículos</v>
          </cell>
        </row>
        <row r="11742">
          <cell r="B11742" t="str">
            <v>25172301 Parabrisas para automotores</v>
          </cell>
        </row>
        <row r="11743">
          <cell r="B11743" t="str">
            <v>25172303 Ventanas para automotores</v>
          </cell>
        </row>
        <row r="11744">
          <cell r="B11744" t="str">
            <v>25172304 Cremallera de ventana o ensamble regulatorio</v>
          </cell>
        </row>
        <row r="11745">
          <cell r="B11745" t="str">
            <v>25172305 Parabrisas para vehículo de dos ruedas</v>
          </cell>
        </row>
        <row r="11746">
          <cell r="B11746" t="str">
            <v>25172400 Depósitos y sistemas de combustible</v>
          </cell>
        </row>
        <row r="11747">
          <cell r="B11747" t="str">
            <v>25172404 Sistemas de almacenaje de combustible híbrido</v>
          </cell>
        </row>
        <row r="11748">
          <cell r="B11748" t="str">
            <v>25172405 Sistemas de inyección de combustible</v>
          </cell>
        </row>
        <row r="11749">
          <cell r="B11749" t="str">
            <v>25172406 Tanques de combustible</v>
          </cell>
        </row>
        <row r="11750">
          <cell r="B11750" t="str">
            <v>25172407 Elementos respiraderos</v>
          </cell>
        </row>
        <row r="11751">
          <cell r="B11751" t="str">
            <v>25172408 Tapas de aceite o combustible</v>
          </cell>
        </row>
        <row r="11752">
          <cell r="B11752" t="str">
            <v>25172409 Módulo de combustible</v>
          </cell>
        </row>
        <row r="11753">
          <cell r="B11753" t="str">
            <v>25172410 Inyector o anillo de combustible</v>
          </cell>
        </row>
        <row r="11754">
          <cell r="B11754" t="str">
            <v>25172411 Flotador de tanque de combustible</v>
          </cell>
        </row>
        <row r="11755">
          <cell r="B11755" t="str">
            <v>25172500 Neumáticos y cámaras de neumáticos</v>
          </cell>
        </row>
        <row r="11756">
          <cell r="B11756" t="str">
            <v>25172502 Neumático para llantas de automóviles</v>
          </cell>
        </row>
        <row r="11757">
          <cell r="B11757" t="str">
            <v>25172503 Llantas para camiones pesados</v>
          </cell>
        </row>
        <row r="11758">
          <cell r="B11758" t="str">
            <v>25172504 Llantas para automóviles o camionetas</v>
          </cell>
        </row>
        <row r="11759">
          <cell r="B11759" t="str">
            <v>25172505 Llantas de bicicleta</v>
          </cell>
        </row>
        <row r="11760">
          <cell r="B11760" t="str">
            <v>25172506 Neumáticos de bicicleta</v>
          </cell>
        </row>
        <row r="11761">
          <cell r="B11761" t="str">
            <v>25172507 Cordón de llanta</v>
          </cell>
        </row>
        <row r="11762">
          <cell r="B11762" t="str">
            <v>25172508 Labrado de llanta</v>
          </cell>
        </row>
        <row r="11763">
          <cell r="B11763" t="str">
            <v>25172509 Neumáticos para llantas de camiones pesados</v>
          </cell>
        </row>
        <row r="11764">
          <cell r="B11764" t="str">
            <v>25172510 Neumático de espuma</v>
          </cell>
        </row>
        <row r="11765">
          <cell r="B11765" t="str">
            <v>25172511 Kit de reparación de llantas</v>
          </cell>
        </row>
        <row r="11766">
          <cell r="B11766" t="str">
            <v>25172512 Llanta de motocicleta</v>
          </cell>
        </row>
        <row r="11767">
          <cell r="B11767" t="str">
            <v>25172600 Acabados y revestimientos exterior para vehículos</v>
          </cell>
        </row>
        <row r="11768">
          <cell r="B11768" t="str">
            <v>25172601 Acabados para automotores</v>
          </cell>
        </row>
        <row r="11769">
          <cell r="B11769" t="str">
            <v>25172602 Guardabarros</v>
          </cell>
        </row>
        <row r="11770">
          <cell r="B11770" t="str">
            <v>25172603 Parachoques para automotores</v>
          </cell>
        </row>
        <row r="11771">
          <cell r="B11771" t="str">
            <v>25172604 Espejos retrovisores</v>
          </cell>
        </row>
        <row r="11772">
          <cell r="B11772" t="str">
            <v>25172605 Parrillas de vehículos</v>
          </cell>
        </row>
        <row r="11773">
          <cell r="B11773" t="str">
            <v>25172606 Capós de vehículos</v>
          </cell>
        </row>
        <row r="11774">
          <cell r="B11774" t="str">
            <v>25172607 Paneles laterales de vehículos</v>
          </cell>
        </row>
        <row r="11775">
          <cell r="B11775" t="str">
            <v>25172608 Tableros</v>
          </cell>
        </row>
        <row r="11776">
          <cell r="B11776" t="str">
            <v>25172609 Faldón anti – fango</v>
          </cell>
        </row>
        <row r="11777">
          <cell r="B11777" t="str">
            <v>25172610 Placa de matrícula</v>
          </cell>
        </row>
        <row r="11778">
          <cell r="B11778" t="str">
            <v>25172611 Guarda – bómper</v>
          </cell>
        </row>
        <row r="11779">
          <cell r="B11779" t="str">
            <v>25172700 Sistemas de control medioambiental</v>
          </cell>
        </row>
        <row r="11780">
          <cell r="B11780" t="str">
            <v>25172702 Sistemas de control medioambiental espacial</v>
          </cell>
        </row>
        <row r="11781">
          <cell r="B11781" t="str">
            <v>25172703 Sistemas de control medioambiental marítimo</v>
          </cell>
        </row>
        <row r="11782">
          <cell r="B11782" t="str">
            <v>25172704 Sistema control temperatura vehículo</v>
          </cell>
        </row>
        <row r="11783">
          <cell r="B11783" t="str">
            <v>25172705 Cerca para aceite</v>
          </cell>
        </row>
        <row r="11784">
          <cell r="B11784" t="str">
            <v>25172706 Protector de limo</v>
          </cell>
        </row>
        <row r="11785">
          <cell r="B11785" t="str">
            <v>25172707 Separador de aceite</v>
          </cell>
        </row>
        <row r="11786">
          <cell r="B11786" t="str">
            <v>25172708 Máquina para el control de algas</v>
          </cell>
        </row>
        <row r="11787">
          <cell r="B11787" t="str">
            <v>25172709 Aire acondicionado vehicular</v>
          </cell>
        </row>
        <row r="11788">
          <cell r="B11788" t="str">
            <v>25172710 Calentador vehicular</v>
          </cell>
        </row>
        <row r="11789">
          <cell r="B11789" t="str">
            <v>25172711 Purificador de aire para vehículos</v>
          </cell>
        </row>
        <row r="11790">
          <cell r="B11790" t="str">
            <v>25172800 Sistemas y componentes hidráulicos</v>
          </cell>
        </row>
        <row r="11791">
          <cell r="B11791" t="str">
            <v>25172802 Sistemas hidráulicos para automotores</v>
          </cell>
        </row>
        <row r="11792">
          <cell r="B11792" t="str">
            <v>25172803 Sistemas hidráulicos marítimos</v>
          </cell>
        </row>
        <row r="11793">
          <cell r="B11793" t="str">
            <v>25172900 Iluminación exterior para vehículos</v>
          </cell>
        </row>
        <row r="11794">
          <cell r="B11794" t="str">
            <v>25172901 Iluminación exterior para automóviles</v>
          </cell>
        </row>
        <row r="11795">
          <cell r="B11795" t="str">
            <v>25172903 Iluminación exterior para vagones de tren</v>
          </cell>
        </row>
        <row r="11796">
          <cell r="B11796" t="str">
            <v>25172904 Iluminación exterior para buques o barcos</v>
          </cell>
        </row>
        <row r="11797">
          <cell r="B11797" t="str">
            <v>25172905 Sistema para lavar o limpiar la farola delantera</v>
          </cell>
        </row>
        <row r="11798">
          <cell r="B11798" t="str">
            <v>25172906 Reflectores</v>
          </cell>
        </row>
        <row r="11799">
          <cell r="B11799" t="str">
            <v>25172907 Luz frontal del vehículo</v>
          </cell>
        </row>
        <row r="11800">
          <cell r="B11800" t="str">
            <v>25172908 Luz trasera del vehículo</v>
          </cell>
        </row>
        <row r="11801">
          <cell r="B11801" t="str">
            <v>25173000 Iluminación interior para vehículos</v>
          </cell>
        </row>
        <row r="11802">
          <cell r="B11802" t="str">
            <v>25173001 Iluminación interior para automóviles</v>
          </cell>
        </row>
        <row r="11803">
          <cell r="B11803" t="str">
            <v>25173003 Iluminación interior para vagones de tren</v>
          </cell>
        </row>
        <row r="11804">
          <cell r="B11804" t="str">
            <v>25173004 Iluminación interior para buques o barcos</v>
          </cell>
        </row>
        <row r="11805">
          <cell r="B11805" t="str">
            <v>25173005 Ensamblajes de iluminación de las placas</v>
          </cell>
        </row>
        <row r="11806">
          <cell r="B11806" t="str">
            <v>25173006 Lente no recubierto para iluminación interior del vehículo</v>
          </cell>
        </row>
        <row r="11807">
          <cell r="B11807" t="str">
            <v>25173007 Lente recubierto para iluminación interior del vehículo</v>
          </cell>
        </row>
        <row r="11808">
          <cell r="B11808" t="str">
            <v>25173008 Tubo de luz de vehículo</v>
          </cell>
        </row>
        <row r="11809">
          <cell r="B11809" t="str">
            <v>25173100 Sistemas y componentes de localización y navegación</v>
          </cell>
        </row>
        <row r="11810">
          <cell r="B11810" t="str">
            <v>25173107 Sistemas de posicionamiento global de vehículos</v>
          </cell>
        </row>
        <row r="11811">
          <cell r="B11811" t="str">
            <v>25173108 Sistemas de navegación vehicular</v>
          </cell>
        </row>
        <row r="11812">
          <cell r="B11812" t="str">
            <v>25173300 Sistemas de control principal</v>
          </cell>
        </row>
        <row r="11813">
          <cell r="B11813" t="str">
            <v>25173303 Sistemas de computador</v>
          </cell>
        </row>
        <row r="11814">
          <cell r="B11814" t="str">
            <v>25173304 Sistemas electrónicos de ignición</v>
          </cell>
        </row>
        <row r="11815">
          <cell r="B11815" t="str">
            <v>25173700 Controles de emisión y de escape</v>
          </cell>
        </row>
        <row r="11816">
          <cell r="B11816" t="str">
            <v>25173701 Convertidores catalíticos</v>
          </cell>
        </row>
        <row r="11817">
          <cell r="B11817" t="str">
            <v>25173702 Silenciadores de exhosto o resonadores</v>
          </cell>
        </row>
        <row r="11818">
          <cell r="B11818" t="str">
            <v>25173703 Colector de escape</v>
          </cell>
        </row>
        <row r="11819">
          <cell r="B11819" t="str">
            <v>25173704 Adaptadores de silenciadores</v>
          </cell>
        </row>
        <row r="11820">
          <cell r="B11820" t="str">
            <v>25173705 Amortiguadores de chispas</v>
          </cell>
        </row>
        <row r="11821">
          <cell r="B11821" t="str">
            <v>25173706 Alfombra catalítica</v>
          </cell>
        </row>
        <row r="11822">
          <cell r="B11822" t="str">
            <v>25173707 Sustrato catalítico</v>
          </cell>
        </row>
        <row r="11823">
          <cell r="B11823" t="str">
            <v>25173708 Recubrimiento y solución para desechos catalíticos</v>
          </cell>
        </row>
        <row r="11824">
          <cell r="B11824" t="str">
            <v>25173800 Sistemas de tren de transmisión</v>
          </cell>
        </row>
        <row r="11825">
          <cell r="B11825" t="str">
            <v>25173801 Ejes de manejo</v>
          </cell>
        </row>
        <row r="11826">
          <cell r="B11826" t="str">
            <v>25173802 Ejes no de manejo</v>
          </cell>
        </row>
        <row r="11827">
          <cell r="B11827" t="str">
            <v>25173803 Carcasas de eje</v>
          </cell>
        </row>
        <row r="11828">
          <cell r="B11828" t="str">
            <v>25173804 Husillos de giro de eje</v>
          </cell>
        </row>
        <row r="11829">
          <cell r="B11829" t="str">
            <v>25173805 Diferenciales</v>
          </cell>
        </row>
        <row r="11830">
          <cell r="B11830" t="str">
            <v>25173806 Juntas de velocidad constante</v>
          </cell>
        </row>
        <row r="11831">
          <cell r="B11831" t="str">
            <v>25173807 Ejes de cardán</v>
          </cell>
        </row>
        <row r="11832">
          <cell r="B11832" t="str">
            <v>25173808 Equipo de reparar ejes</v>
          </cell>
        </row>
        <row r="11833">
          <cell r="B11833" t="str">
            <v>25173809 Buje de eje</v>
          </cell>
        </row>
        <row r="11834">
          <cell r="B11834" t="str">
            <v>25173810 Juntas de cardán</v>
          </cell>
        </row>
        <row r="11835">
          <cell r="B11835" t="str">
            <v>25173811 Ejes de tracción</v>
          </cell>
        </row>
        <row r="11836">
          <cell r="B11836" t="str">
            <v>25173812 Transmisiones manuales</v>
          </cell>
        </row>
        <row r="11837">
          <cell r="B11837" t="str">
            <v>25173813 Transmisiones automáticas</v>
          </cell>
        </row>
        <row r="11838">
          <cell r="B11838" t="str">
            <v>25173815 Cables de embrague</v>
          </cell>
        </row>
        <row r="11839">
          <cell r="B11839" t="str">
            <v>25173816 Componentes hidráulicos de embrague</v>
          </cell>
        </row>
        <row r="11840">
          <cell r="B11840" t="str">
            <v>25173817 Cadenas de los engranajes conductores</v>
          </cell>
        </row>
        <row r="11841">
          <cell r="B11841" t="str">
            <v>25173818 Eje propulsor</v>
          </cell>
        </row>
        <row r="11842">
          <cell r="B11842" t="str">
            <v>25173819 Cigüeñal de la hélice marina</v>
          </cell>
        </row>
        <row r="11843">
          <cell r="B11843" t="str">
            <v>25173820 Transmisión continuamente variable</v>
          </cell>
        </row>
        <row r="11844">
          <cell r="B11844" t="str">
            <v>25173821 Ensamblaje de unidad de transferencia</v>
          </cell>
        </row>
        <row r="11845">
          <cell r="B11845" t="str">
            <v>25173900 Componentes eléctricos</v>
          </cell>
        </row>
        <row r="11846">
          <cell r="B11846" t="str">
            <v>25173901 Ignición</v>
          </cell>
        </row>
        <row r="11847">
          <cell r="B11847" t="str">
            <v>25173902 Arranque del motor</v>
          </cell>
        </row>
        <row r="11848">
          <cell r="B11848" t="str">
            <v>25173903 Componente de corte y protección eléctrica al interior del vehículo</v>
          </cell>
        </row>
        <row r="11849">
          <cell r="B11849" t="str">
            <v>25174000 Sistema de refrigerar de motor</v>
          </cell>
        </row>
        <row r="11850">
          <cell r="B11850" t="str">
            <v>25174001 Ventilador</v>
          </cell>
        </row>
        <row r="11851">
          <cell r="B11851" t="str">
            <v>25174002 Radiadores de motor</v>
          </cell>
        </row>
        <row r="11852">
          <cell r="B11852" t="str">
            <v>25174003 Tapas de radiador</v>
          </cell>
        </row>
        <row r="11853">
          <cell r="B11853" t="str">
            <v>25174004 Refrigerante de motor</v>
          </cell>
        </row>
        <row r="11854">
          <cell r="B11854" t="str">
            <v>25174005 Indicadores de aguja del tablero</v>
          </cell>
        </row>
        <row r="11855">
          <cell r="B11855" t="str">
            <v>25174006 Ensamble de manguera de agua refrigerante</v>
          </cell>
        </row>
        <row r="11856">
          <cell r="B11856" t="str">
            <v>25174100 Sistemas de tejado</v>
          </cell>
        </row>
        <row r="11857">
          <cell r="B11857" t="str">
            <v>25174101 Salida de emergencia de vehículos</v>
          </cell>
        </row>
        <row r="11858">
          <cell r="B11858" t="str">
            <v>25174102 Techos permanentes convertibles</v>
          </cell>
        </row>
        <row r="11859">
          <cell r="B11859" t="str">
            <v>25174103 Techos duros desmontables</v>
          </cell>
        </row>
        <row r="11860">
          <cell r="B11860" t="str">
            <v>25174104 Techos blandos desmontables</v>
          </cell>
        </row>
        <row r="11861">
          <cell r="B11861" t="str">
            <v>25174105 Sistemas de rejillas de techo</v>
          </cell>
        </row>
        <row r="11862">
          <cell r="B11862" t="str">
            <v>25174106 Sunroofs o techos corredizos</v>
          </cell>
        </row>
        <row r="11863">
          <cell r="B11863" t="str">
            <v>25174107 Deflectores de viento</v>
          </cell>
        </row>
        <row r="11864">
          <cell r="B11864" t="str">
            <v>25174200 Sistema de dirección</v>
          </cell>
        </row>
        <row r="11865">
          <cell r="B11865" t="str">
            <v>25174201 Sacos de dirección</v>
          </cell>
        </row>
        <row r="11866">
          <cell r="B11866" t="str">
            <v>25174202 Suspensión de dirección</v>
          </cell>
        </row>
        <row r="11867">
          <cell r="B11867" t="str">
            <v>25174203 Junta de bola</v>
          </cell>
        </row>
        <row r="11868">
          <cell r="B11868" t="str">
            <v>25174204 Sistema de dirección hidráulica</v>
          </cell>
        </row>
        <row r="11869">
          <cell r="B11869" t="str">
            <v>25174205 Bielas</v>
          </cell>
        </row>
        <row r="11870">
          <cell r="B11870" t="str">
            <v>25174206 Contramanivela</v>
          </cell>
        </row>
        <row r="11871">
          <cell r="B11871" t="str">
            <v>25174207 Varillas de dirección</v>
          </cell>
        </row>
        <row r="11872">
          <cell r="B11872" t="str">
            <v>25174208 Eje de bloqueo</v>
          </cell>
        </row>
        <row r="11873">
          <cell r="B11873" t="str">
            <v>25174209 Piñones</v>
          </cell>
        </row>
        <row r="11874">
          <cell r="B11874" t="str">
            <v>25174210 Cable de afinamiento de dirección hidráulica</v>
          </cell>
        </row>
        <row r="11875">
          <cell r="B11875" t="str">
            <v>25174211 Timones o volantes</v>
          </cell>
        </row>
        <row r="11876">
          <cell r="B11876" t="str">
            <v>25174212 Ensambles de columna de dirección</v>
          </cell>
        </row>
        <row r="11877">
          <cell r="B11877" t="str">
            <v>25174213 Ensambles de cilindro de dirección</v>
          </cell>
        </row>
        <row r="11878">
          <cell r="B11878" t="str">
            <v>25174214 Timones o volantes de madera</v>
          </cell>
        </row>
        <row r="11879">
          <cell r="B11879" t="str">
            <v>25174215 Timones o volantes de cuero</v>
          </cell>
        </row>
        <row r="11880">
          <cell r="B11880" t="str">
            <v>25174216 Brazo articulado de dirección</v>
          </cell>
        </row>
        <row r="11881">
          <cell r="B11881" t="str">
            <v>25174217 Engranaje de dirección de vehículo</v>
          </cell>
        </row>
        <row r="11882">
          <cell r="B11882" t="str">
            <v>25174400 Sistemas del interior de vehículos</v>
          </cell>
        </row>
        <row r="11883">
          <cell r="B11883" t="str">
            <v>25174401 Biseles</v>
          </cell>
        </row>
        <row r="11884">
          <cell r="B11884" t="str">
            <v>25174402 Consolas</v>
          </cell>
        </row>
        <row r="11885">
          <cell r="B11885" t="str">
            <v>25174403 Paneles de puerta</v>
          </cell>
        </row>
        <row r="11886">
          <cell r="B11886" t="str">
            <v>25174404 Tapizado del techo</v>
          </cell>
        </row>
        <row r="11887">
          <cell r="B11887" t="str">
            <v>25174405 Grupos de instrumentos</v>
          </cell>
        </row>
        <row r="11888">
          <cell r="B11888" t="str">
            <v>25174406 Paneles de instrumentos</v>
          </cell>
        </row>
        <row r="11889">
          <cell r="B11889" t="str">
            <v>25174407 Pedales</v>
          </cell>
        </row>
        <row r="11890">
          <cell r="B11890" t="str">
            <v>25174408 Puntos para energía o para encendedores</v>
          </cell>
        </row>
        <row r="11891">
          <cell r="B11891" t="str">
            <v>25174409 Visores de sol</v>
          </cell>
        </row>
        <row r="11892">
          <cell r="B11892" t="str">
            <v>25174410 Componentes y sistemas de sonido del vehículo</v>
          </cell>
        </row>
        <row r="11893">
          <cell r="B11893" t="str">
            <v>25174411 Acolchado de caucho de la llave</v>
          </cell>
        </row>
        <row r="11894">
          <cell r="B11894" t="str">
            <v>25174412 Aplique decorativo del vehículo</v>
          </cell>
        </row>
        <row r="11895">
          <cell r="B11895" t="str">
            <v>25174413 Escudo o emblema interior del vehículo</v>
          </cell>
        </row>
        <row r="11896">
          <cell r="B11896" t="str">
            <v>25174414 Tacógrafo</v>
          </cell>
        </row>
        <row r="11897">
          <cell r="B11897" t="str">
            <v>25174415 Indicador de la presión de aceite del vehículo</v>
          </cell>
        </row>
        <row r="11898">
          <cell r="B11898" t="str">
            <v>25174416 Encendedor de cigarrillos del vehículo</v>
          </cell>
        </row>
        <row r="11899">
          <cell r="B11899" t="str">
            <v>25174417 Interruptor de combinación del vehículo</v>
          </cell>
        </row>
        <row r="11900">
          <cell r="B11900" t="str">
            <v>25174418 Tapetes del vehículo</v>
          </cell>
        </row>
        <row r="11901">
          <cell r="B11901" t="str">
            <v>25174419 Sistema de audio video del vehículo</v>
          </cell>
        </row>
        <row r="11902">
          <cell r="B11902" t="str">
            <v>25174420 Cenicero del vehículo</v>
          </cell>
        </row>
        <row r="11903">
          <cell r="B11903" t="str">
            <v>25174421 Cortina del vehículo</v>
          </cell>
        </row>
        <row r="11904">
          <cell r="B11904" t="str">
            <v>25174600 Sistemas de asientos del vehículo</v>
          </cell>
        </row>
        <row r="11905">
          <cell r="B11905" t="str">
            <v>25174601 Fundas de asientos</v>
          </cell>
        </row>
        <row r="11906">
          <cell r="B11906" t="str">
            <v>25174602 Cojinería de asientos</v>
          </cell>
        </row>
        <row r="11907">
          <cell r="B11907" t="str">
            <v>25174603 Marcos de asientos</v>
          </cell>
        </row>
        <row r="11908">
          <cell r="B11908" t="str">
            <v>25174604 Silla de timonel de bote</v>
          </cell>
        </row>
        <row r="11909">
          <cell r="B11909" t="str">
            <v>25174605 Silla de motocicleta</v>
          </cell>
        </row>
        <row r="11910">
          <cell r="B11910" t="str">
            <v>25174700 Componentes de ciclo no motorizado o accesorios</v>
          </cell>
        </row>
        <row r="11911">
          <cell r="B11911" t="str">
            <v>25174701 Pedales de bicicleta</v>
          </cell>
        </row>
        <row r="11912">
          <cell r="B11912" t="str">
            <v>25174702 Rayos de bicicleta</v>
          </cell>
        </row>
        <row r="11913">
          <cell r="B11913" t="str">
            <v>25174703 Caja trasera de motocicleta</v>
          </cell>
        </row>
        <row r="11914">
          <cell r="B11914" t="str">
            <v>25174704 Canasta para vehículo de dos ruedas</v>
          </cell>
        </row>
        <row r="11915">
          <cell r="B11915" t="str">
            <v>25174705 Caja para llevar el correo en vehículo de dos ruedas</v>
          </cell>
        </row>
        <row r="11916">
          <cell r="B11916" t="str">
            <v>25174800 Componentes y sistemas de vehículos especializados</v>
          </cell>
        </row>
        <row r="11917">
          <cell r="B11917" t="str">
            <v>25174801 Estabilizador de camión de succión o gato de piso</v>
          </cell>
        </row>
        <row r="11918">
          <cell r="B11918" t="str">
            <v>25174802 Boom para vehículos de rescate o de remolque</v>
          </cell>
        </row>
        <row r="11919">
          <cell r="B11919" t="str">
            <v>25174803 Gancho de remolcar</v>
          </cell>
        </row>
        <row r="11920">
          <cell r="B11920" t="str">
            <v>25174804 Mástil lateral para vehículo</v>
          </cell>
        </row>
        <row r="11921">
          <cell r="B11921" t="str">
            <v>25174805 Aspersor de arena para vehículo</v>
          </cell>
        </row>
        <row r="11922">
          <cell r="B11922" t="str">
            <v>25174806 Pijama para vehículo a la medida</v>
          </cell>
        </row>
        <row r="11923">
          <cell r="B11923" t="str">
            <v>25174807 Bisagra de vehículo</v>
          </cell>
        </row>
        <row r="11924">
          <cell r="B11924" t="str">
            <v>25174808 Caja de almacenamiento de accesorio para vehículos</v>
          </cell>
        </row>
        <row r="11925">
          <cell r="B11925" t="str">
            <v>25174809 Escalera de vehículo</v>
          </cell>
        </row>
        <row r="11926">
          <cell r="B11926" t="str">
            <v>25174810 Gato de vehículo</v>
          </cell>
        </row>
        <row r="11927">
          <cell r="B11927" t="str">
            <v>25174900 Aisladores y amortiguadores de vibración de vehículos</v>
          </cell>
        </row>
        <row r="11928">
          <cell r="B11928" t="str">
            <v>25174901 Aislador y amortiguador moldeado para la vibración del vehículo</v>
          </cell>
        </row>
        <row r="11929">
          <cell r="B11929" t="str">
            <v>25174902 Aislador y amortiguador extruido para la vibración del vehículo</v>
          </cell>
        </row>
        <row r="11930">
          <cell r="B11930" t="str">
            <v>25174903 Aislador y amortiguador fundido para la vibración del vehículo</v>
          </cell>
        </row>
        <row r="11931">
          <cell r="B11931" t="str">
            <v>25175000 Sistemas de cargado eléctrico de vehículos</v>
          </cell>
        </row>
        <row r="11932">
          <cell r="B11932" t="str">
            <v>25175001 Cargador portátil para vehículo eléctrico</v>
          </cell>
        </row>
        <row r="11933">
          <cell r="B11933" t="str">
            <v>25175002 Estación de carga de vehículo eléctrico</v>
          </cell>
        </row>
        <row r="11934">
          <cell r="B11934" t="str">
            <v>25175003 Kit para cargar vehículo eléctrico</v>
          </cell>
        </row>
        <row r="11935">
          <cell r="B11935" t="str">
            <v>25181600 Chasis automotriz</v>
          </cell>
        </row>
        <row r="11936">
          <cell r="B11936" t="str">
            <v>25181601 Chasis para automóviles</v>
          </cell>
        </row>
        <row r="11937">
          <cell r="B11937" t="str">
            <v>25181602 Chasis para camiones</v>
          </cell>
        </row>
        <row r="11938">
          <cell r="B11938" t="str">
            <v>25181603 Bastidores de motos</v>
          </cell>
        </row>
        <row r="11939">
          <cell r="B11939" t="str">
            <v>25181604 Carrocería de camión de carga</v>
          </cell>
        </row>
        <row r="11940">
          <cell r="B11940" t="str">
            <v>25181605 Carrocería de volqueta</v>
          </cell>
        </row>
        <row r="11941">
          <cell r="B11941" t="str">
            <v>25181606 Carrocería de tráiler</v>
          </cell>
        </row>
        <row r="11942">
          <cell r="B11942" t="str">
            <v>25181607 Cabina de tractor</v>
          </cell>
        </row>
        <row r="11943">
          <cell r="B11943" t="str">
            <v>25181608 Bastidor de vehículo</v>
          </cell>
        </row>
        <row r="11944">
          <cell r="B11944" t="str">
            <v>25181609 Tráiler granelero</v>
          </cell>
        </row>
        <row r="11945">
          <cell r="B11945" t="str">
            <v>25181610 Tráiler para carga aérea</v>
          </cell>
        </row>
        <row r="11946">
          <cell r="B11946" t="str">
            <v>25181611 Tráiler dolly</v>
          </cell>
        </row>
        <row r="11947">
          <cell r="B11947" t="str">
            <v>25181612 Tráiler agrícola</v>
          </cell>
        </row>
        <row r="11948">
          <cell r="B11948" t="str">
            <v>25181700 Remolques para productos y materiales</v>
          </cell>
        </row>
        <row r="11949">
          <cell r="B11949" t="str">
            <v>25181701 Tráiler para contenedores</v>
          </cell>
        </row>
        <row r="11950">
          <cell r="B11950" t="str">
            <v>25181702 Tráiler cama alta</v>
          </cell>
        </row>
        <row r="11951">
          <cell r="B11951" t="str">
            <v>25181703 Remolques para ganado</v>
          </cell>
        </row>
        <row r="11952">
          <cell r="B11952" t="str">
            <v>25181704 Remolques carrotanque sin temperatura controlada</v>
          </cell>
        </row>
        <row r="11953">
          <cell r="B11953" t="str">
            <v>25181705 Remolques carrotanque con temperatura controlada</v>
          </cell>
        </row>
        <row r="11954">
          <cell r="B11954" t="str">
            <v>25181706 Remolques contenedor con temperatura controlada</v>
          </cell>
        </row>
        <row r="11955">
          <cell r="B11955" t="str">
            <v>25181707 Remolques para transporte de automóviles (niñeras)</v>
          </cell>
        </row>
        <row r="11956">
          <cell r="B11956" t="str">
            <v>25181708 Enganches de remolque</v>
          </cell>
        </row>
        <row r="11957">
          <cell r="B11957" t="str">
            <v>25181709 Pala cargadora</v>
          </cell>
        </row>
        <row r="11958">
          <cell r="B11958" t="str">
            <v>25181710 Placas de matrícula de tráiler</v>
          </cell>
        </row>
        <row r="11959">
          <cell r="B11959" t="str">
            <v>25181711 Remolque de motonieve</v>
          </cell>
        </row>
        <row r="11960">
          <cell r="B11960" t="str">
            <v>25181712 Remolque de motocicleta</v>
          </cell>
        </row>
        <row r="11961">
          <cell r="B11961" t="str">
            <v>25181713 Remolque de botes</v>
          </cell>
        </row>
        <row r="11962">
          <cell r="B11962" t="str">
            <v>25181714 Semi – remolque</v>
          </cell>
        </row>
        <row r="11963">
          <cell r="B11963" t="str">
            <v>25181715 Tráiler volqueta</v>
          </cell>
        </row>
        <row r="11964">
          <cell r="B11964" t="str">
            <v>25181716 Chasís tráiler</v>
          </cell>
        </row>
        <row r="11965">
          <cell r="B11965" t="str">
            <v>25181717 Tráiler cama baja</v>
          </cell>
        </row>
        <row r="11966">
          <cell r="B11966" t="str">
            <v>25181718 Tráiler con carrete de cable</v>
          </cell>
        </row>
        <row r="11967">
          <cell r="B11967" t="str">
            <v>25181719 Tráiler refrigerado</v>
          </cell>
        </row>
        <row r="11968">
          <cell r="B11968" t="str">
            <v>25191500 Sistemas y equipo de apoyo para transporte aéreo</v>
          </cell>
        </row>
        <row r="11969">
          <cell r="B11969" t="str">
            <v>25191501 Sistemas de entrenamiento de apoyo terrestre</v>
          </cell>
        </row>
        <row r="11970">
          <cell r="B11970" t="str">
            <v>25191502 Sistemas de ensayo o mantenimiento de apoyo terrestre</v>
          </cell>
        </row>
        <row r="11971">
          <cell r="B11971" t="str">
            <v>25191503 Sistemas integrados de información de mantenimiento</v>
          </cell>
        </row>
        <row r="11972">
          <cell r="B11972" t="str">
            <v>25191504 Simuladores de vuelo para aviones</v>
          </cell>
        </row>
        <row r="11973">
          <cell r="B11973" t="str">
            <v>25191505 Medios de carga y descarga para aviones</v>
          </cell>
        </row>
        <row r="11974">
          <cell r="B11974" t="str">
            <v>25191506 Equipo para recargar combustible de aviones</v>
          </cell>
        </row>
        <row r="11975">
          <cell r="B11975" t="str">
            <v>25191507 Equipo para deshielo de aviones</v>
          </cell>
        </row>
        <row r="11976">
          <cell r="B11976" t="str">
            <v>25191508 Pasarela telescópica para aviones</v>
          </cell>
        </row>
        <row r="11977">
          <cell r="B11977" t="str">
            <v>25191509 Tractores remolcadores para aviones</v>
          </cell>
        </row>
        <row r="11978">
          <cell r="B11978" t="str">
            <v>25191510 Unidades de potencia para pista aérea</v>
          </cell>
        </row>
        <row r="11979">
          <cell r="B11979" t="str">
            <v>25191511 Equipo de lavabos para aeronaves</v>
          </cell>
        </row>
        <row r="11980">
          <cell r="B11980" t="str">
            <v>25191512 Escalerillas transportables o rodantes</v>
          </cell>
        </row>
        <row r="11981">
          <cell r="B11981" t="str">
            <v>25191513 Kit de mantenimiento de vehículo de soporte en tierra</v>
          </cell>
        </row>
        <row r="11982">
          <cell r="B11982" t="str">
            <v>25191514 Barra de remolque de avión</v>
          </cell>
        </row>
        <row r="11983">
          <cell r="B11983" t="str">
            <v>25191515 Sistema de aproximación controlado por tierra</v>
          </cell>
        </row>
        <row r="11984">
          <cell r="B11984" t="str">
            <v>25191516 Unidad neumática para arranque de aeronaves</v>
          </cell>
        </row>
        <row r="11985">
          <cell r="B11985" t="str">
            <v>25191517 Camión calefactor y de aire acondicionado para aeronaves</v>
          </cell>
        </row>
        <row r="11986">
          <cell r="B11986" t="str">
            <v>25191518 Equipo sensor de pruebas aeronáuticas</v>
          </cell>
        </row>
        <row r="11987">
          <cell r="B11987" t="str">
            <v>25191519 Adaptador de remolcado de aviones</v>
          </cell>
        </row>
        <row r="11988">
          <cell r="B11988" t="str">
            <v>25191520 Cámara de prueba ambiental</v>
          </cell>
        </row>
        <row r="11989">
          <cell r="B11989" t="str">
            <v>25191521 Sistema retráctil de soporte de cable gancho</v>
          </cell>
        </row>
        <row r="11990">
          <cell r="B11990" t="str">
            <v>25191522 Set de mantenimiento de motor de aeronave</v>
          </cell>
        </row>
        <row r="11991">
          <cell r="B11991" t="str">
            <v>25191523 Tractor para remolcar contenedores de equipaje aéreo</v>
          </cell>
        </row>
        <row r="11992">
          <cell r="B11992" t="str">
            <v>25191524 Banda transportadora para cargar equipaje en el avión</v>
          </cell>
        </row>
        <row r="11993">
          <cell r="B11993" t="str">
            <v>25191525 Camión para cargar combustible al avión</v>
          </cell>
        </row>
        <row r="11994">
          <cell r="B11994" t="str">
            <v>25191600 Sistemas y equipo de apoyo para transporte espacial</v>
          </cell>
        </row>
        <row r="11995">
          <cell r="B11995" t="str">
            <v>25191601 Simuladores de vuelo de naves espaciales</v>
          </cell>
        </row>
        <row r="11996">
          <cell r="B11996" t="str">
            <v>25191602 Sistemas de suministro de carga para naves espaciales</v>
          </cell>
        </row>
        <row r="11997">
          <cell r="B11997" t="str">
            <v>25191603 Vehículos de lanzamiento líquido</v>
          </cell>
        </row>
        <row r="11998">
          <cell r="B11998" t="str">
            <v>25191604 Vehículos de lanzamiento sólido</v>
          </cell>
        </row>
        <row r="11999">
          <cell r="B11999" t="str">
            <v>25191605 Módulos de servicio para naves espaciales</v>
          </cell>
        </row>
        <row r="12000">
          <cell r="B12000" t="str">
            <v>25191700 Equipo para el mantenimiento de vehículo</v>
          </cell>
        </row>
        <row r="12001">
          <cell r="B12001" t="str">
            <v>25191701 Equipos de balanceo de llantas</v>
          </cell>
        </row>
        <row r="12002">
          <cell r="B12002" t="str">
            <v>25191702 Equipos de alineación de llantas</v>
          </cell>
        </row>
        <row r="12003">
          <cell r="B12003" t="str">
            <v>25191703 Máquinas para cambiar llantas</v>
          </cell>
        </row>
        <row r="12004">
          <cell r="B12004" t="str">
            <v>25191704 Pedestales de vehículo o motor</v>
          </cell>
        </row>
        <row r="12005">
          <cell r="B12005" t="str">
            <v>25191705 Balanza de pistón y varilla de motor</v>
          </cell>
        </row>
        <row r="12006">
          <cell r="B12006" t="str">
            <v>25191706 Gato para levantar material rodante férreo</v>
          </cell>
        </row>
        <row r="12007">
          <cell r="B12007" t="str">
            <v>25191707 Mesa ferroviaria para levantar motor y componente</v>
          </cell>
        </row>
        <row r="12008">
          <cell r="B12008" t="str">
            <v>25191708 Balanceo de carburador</v>
          </cell>
        </row>
        <row r="12009">
          <cell r="B12009" t="str">
            <v>25191709 Ajustador de potencia</v>
          </cell>
        </row>
        <row r="12010">
          <cell r="B12010" t="str">
            <v>25191710 Lapeadora de válvulas</v>
          </cell>
        </row>
        <row r="12011">
          <cell r="B12011" t="str">
            <v>25191711 Pulidora de válvulas</v>
          </cell>
        </row>
        <row r="12012">
          <cell r="B12012" t="str">
            <v>25191712 Cortador de asientos de válvulas</v>
          </cell>
        </row>
        <row r="12013">
          <cell r="B12013" t="str">
            <v>25191713 Dispositivo para reciclar anticongelante</v>
          </cell>
        </row>
        <row r="12014">
          <cell r="B12014" t="str">
            <v>25191714 Torno para frenos de tambor</v>
          </cell>
        </row>
        <row r="12015">
          <cell r="B12015" t="str">
            <v>25191715 Pulidora de zapatas de freno</v>
          </cell>
        </row>
        <row r="12016">
          <cell r="B12016" t="str">
            <v>25191716 Alicate para resortes de freno</v>
          </cell>
        </row>
        <row r="12017">
          <cell r="B12017" t="str">
            <v>25191717 Máquina para enderezar carrocerías de vehículos</v>
          </cell>
        </row>
        <row r="12018">
          <cell r="B12018" t="str">
            <v>25191718 Carrito para reparar carros por debajo</v>
          </cell>
        </row>
        <row r="12019">
          <cell r="B12019" t="str">
            <v>25191719 Llave para tuercas de llantas</v>
          </cell>
        </row>
        <row r="12020">
          <cell r="B12020" t="str">
            <v>25191720 Llave de bujías</v>
          </cell>
        </row>
        <row r="12021">
          <cell r="B12021" t="str">
            <v>25191721 Limpiador de bujías</v>
          </cell>
        </row>
        <row r="12022">
          <cell r="B12022" t="str">
            <v>25191722 Juego de herramientas de motor</v>
          </cell>
        </row>
        <row r="12023">
          <cell r="B12023" t="str">
            <v>25191723 Calentador de pistones</v>
          </cell>
        </row>
        <row r="12024">
          <cell r="B12024" t="str">
            <v>25191724 Kit para reconstruir transmisión automática</v>
          </cell>
        </row>
        <row r="12025">
          <cell r="B12025" t="str">
            <v>25191725 Máquina perforadora para automóviles</v>
          </cell>
        </row>
        <row r="12026">
          <cell r="B12026" t="str">
            <v>25191726 Máquina perfeccionadora para automóviles</v>
          </cell>
        </row>
        <row r="12027">
          <cell r="B12027" t="str">
            <v>25191727 Alineador de varillas de conexión</v>
          </cell>
        </row>
        <row r="12028">
          <cell r="B12028" t="str">
            <v>25191728 Balanceador de cigüeñal</v>
          </cell>
        </row>
        <row r="12029">
          <cell r="B12029" t="str">
            <v>25191729 Pulidora de cigüeñal</v>
          </cell>
        </row>
        <row r="12030">
          <cell r="B12030" t="str">
            <v>25191730 Luz de toma de tiempos</v>
          </cell>
        </row>
        <row r="12031">
          <cell r="B12031" t="str">
            <v>25191731 Limpiador de convertidor de torque</v>
          </cell>
        </row>
        <row r="12032">
          <cell r="B12032" t="str">
            <v>25191732 Perno roscado para pistón</v>
          </cell>
        </row>
        <row r="12033">
          <cell r="B12033" t="str">
            <v>25191733 Pulidora de pistones</v>
          </cell>
        </row>
        <row r="12034">
          <cell r="B12034" t="str">
            <v>25191734 Compresor de resorte de válvula</v>
          </cell>
        </row>
        <row r="12035">
          <cell r="B12035" t="str">
            <v>25191735 Compresor de anillo de pistón</v>
          </cell>
        </row>
        <row r="12036">
          <cell r="B12036" t="str">
            <v>25191736 Simulador de conducción de vehículo</v>
          </cell>
        </row>
        <row r="12037">
          <cell r="B12037" t="str">
            <v>25191737 Inflador automático de llantas</v>
          </cell>
        </row>
        <row r="12038">
          <cell r="B12038" t="str">
            <v>25191738 Abridor de llantas</v>
          </cell>
        </row>
        <row r="12039">
          <cell r="B12039" t="str">
            <v>25191739 Tester de simulación de engranajes de dirección</v>
          </cell>
        </row>
        <row r="12040">
          <cell r="B12040" t="str">
            <v>25191740 Máquina para lavar vehículos</v>
          </cell>
        </row>
        <row r="12041">
          <cell r="B12041" t="str">
            <v>25191741 Máquina para lavar trenes</v>
          </cell>
        </row>
        <row r="12042">
          <cell r="B12042" t="str">
            <v>25191742 Máquina para lavar partes de vehículos</v>
          </cell>
        </row>
        <row r="12043">
          <cell r="B12043" t="str">
            <v>25191743 Máquina para lavar componentes de ferrocarril</v>
          </cell>
        </row>
        <row r="12044">
          <cell r="B12044" t="str">
            <v>25191800 Equipo de medición y prueba de vehículos</v>
          </cell>
        </row>
        <row r="12045">
          <cell r="B12045" t="str">
            <v>25191801 Probador de inducidos</v>
          </cell>
        </row>
        <row r="12046">
          <cell r="B12046" t="str">
            <v>25191802 Tacómetro de ángulo de contacto</v>
          </cell>
        </row>
        <row r="12047">
          <cell r="B12047" t="str">
            <v>25191803 Tester de humo diesel</v>
          </cell>
        </row>
        <row r="12048">
          <cell r="B12048" t="str">
            <v>25191804 Probador de radiador</v>
          </cell>
        </row>
        <row r="12049">
          <cell r="B12049" t="str">
            <v>25191805 Probador de distribuidor de motor</v>
          </cell>
        </row>
        <row r="12050">
          <cell r="B12050" t="str">
            <v>25191806 Hidrómetro de batería</v>
          </cell>
        </row>
        <row r="12051">
          <cell r="B12051" t="str">
            <v>25191807 Detector de fugas de aceite de rodamiento</v>
          </cell>
        </row>
        <row r="12052">
          <cell r="B12052" t="str">
            <v>25191808 Probador de freno</v>
          </cell>
        </row>
        <row r="12053">
          <cell r="B12053" t="str">
            <v>25191809 Probador de ángulo de deslizamiento</v>
          </cell>
        </row>
        <row r="12054">
          <cell r="B12054" t="str">
            <v>25191810 Dinamómetro de chasis</v>
          </cell>
        </row>
        <row r="12055">
          <cell r="B12055" t="str">
            <v>25191811 Probador del velocímetro</v>
          </cell>
        </row>
        <row r="12056">
          <cell r="B12056" t="str">
            <v>25191812 Probador de bloqueo</v>
          </cell>
        </row>
        <row r="12057">
          <cell r="B12057" t="str">
            <v>25191813 Tester de brecha de bujías</v>
          </cell>
        </row>
        <row r="12058">
          <cell r="B12058" t="str">
            <v>25191814 Tester de bujías</v>
          </cell>
        </row>
        <row r="12059">
          <cell r="B12059" t="str">
            <v>25191815 Tester del inducido</v>
          </cell>
        </row>
        <row r="12060">
          <cell r="B12060" t="str">
            <v>25191816 Tester del resorte tipo compresión</v>
          </cell>
        </row>
        <row r="12061">
          <cell r="B12061" t="str">
            <v>25191817 Medidor de presión de la compresión</v>
          </cell>
        </row>
        <row r="12062">
          <cell r="B12062" t="str">
            <v>25191818 Tester del elemento limpiador de aire</v>
          </cell>
        </row>
        <row r="12063">
          <cell r="B12063" t="str">
            <v>25191819 Tester de simulación de los frenos anti bloqueo abs</v>
          </cell>
        </row>
        <row r="12064">
          <cell r="B12064" t="str">
            <v>25191820 Multímetro de motor</v>
          </cell>
        </row>
        <row r="12065">
          <cell r="B12065" t="str">
            <v>25191821 Tester de simulador de motor</v>
          </cell>
        </row>
        <row r="12066">
          <cell r="B12066" t="str">
            <v>25191822 Tester de inyector de motor</v>
          </cell>
        </row>
        <row r="12067">
          <cell r="B12067" t="str">
            <v>25191823 Lecho de prueba de motor</v>
          </cell>
        </row>
        <row r="12068">
          <cell r="B12068" t="str">
            <v>25191824 Probador de puesta a punto del motor</v>
          </cell>
        </row>
        <row r="12069">
          <cell r="B12069" t="str">
            <v>25191825 Medidor de consumo de combustible</v>
          </cell>
        </row>
        <row r="12070">
          <cell r="B12070" t="str">
            <v>25191826 Tester de fugas de aceite</v>
          </cell>
        </row>
        <row r="12071">
          <cell r="B12071" t="str">
            <v>25191827 Tester de simulación de suspensión de control electrónico ecs</v>
          </cell>
        </row>
        <row r="12072">
          <cell r="B12072" t="str">
            <v>25191828 Tester de transmisión automática</v>
          </cell>
        </row>
        <row r="12073">
          <cell r="B12073" t="str">
            <v>25191829 Sistema de inspección de control electrónico</v>
          </cell>
        </row>
        <row r="12074">
          <cell r="B12074" t="str">
            <v>25191830 Tester de luz frontal</v>
          </cell>
        </row>
        <row r="12075">
          <cell r="B12075" t="str">
            <v>25191831 Tester del regulador de ventanas del vehículo</v>
          </cell>
        </row>
        <row r="12076">
          <cell r="B12076" t="str">
            <v>25191832 Medidor de vacío para mantenimiento de vehículo</v>
          </cell>
        </row>
        <row r="12077">
          <cell r="B12077" t="str">
            <v>25191833 Medidor de avance del camber</v>
          </cell>
        </row>
        <row r="12078">
          <cell r="B12078" t="str">
            <v>25191834 Tester de resistencia de bobina de condensación o ohm</v>
          </cell>
        </row>
        <row r="12079">
          <cell r="B12079" t="str">
            <v>25191835 Válvula de presión de ruedas</v>
          </cell>
        </row>
        <row r="12080">
          <cell r="B12080" t="str">
            <v>25191836 Medidor de convergencia de las ruedas delanteras</v>
          </cell>
        </row>
        <row r="12081">
          <cell r="B12081" t="str">
            <v>25191837 Medidor de radio de giro</v>
          </cell>
        </row>
        <row r="12082">
          <cell r="B12082" t="str">
            <v>25191838 Sistema de inspección de vehículos automotores</v>
          </cell>
        </row>
        <row r="12083">
          <cell r="B12083" t="str">
            <v>25201500 Fuselaje y componentes de avión</v>
          </cell>
        </row>
        <row r="12084">
          <cell r="B12084" t="str">
            <v>25201501 Spoilers de avión</v>
          </cell>
        </row>
        <row r="12085">
          <cell r="B12085" t="str">
            <v>25201502 Aletas de avión</v>
          </cell>
        </row>
        <row r="12086">
          <cell r="B12086" t="str">
            <v>25201503 Estabilizadores horizontales de avión</v>
          </cell>
        </row>
        <row r="12087">
          <cell r="B12087" t="str">
            <v>25201504 Aletas canard de avión</v>
          </cell>
        </row>
        <row r="12088">
          <cell r="B12088" t="str">
            <v>25201505 Listones de avión</v>
          </cell>
        </row>
        <row r="12089">
          <cell r="B12089" t="str">
            <v>25201506 Flaps o transmisión de flaps de avión</v>
          </cell>
        </row>
        <row r="12090">
          <cell r="B12090" t="str">
            <v>25201507 Timones de avión</v>
          </cell>
        </row>
        <row r="12091">
          <cell r="B12091" t="str">
            <v>25201508 Elevadores de avión</v>
          </cell>
        </row>
        <row r="12092">
          <cell r="B12092" t="str">
            <v>25201509 Alerones de avión</v>
          </cell>
        </row>
        <row r="12093">
          <cell r="B12093" t="str">
            <v>25201510 Propulsores de avión</v>
          </cell>
        </row>
        <row r="12094">
          <cell r="B12094" t="str">
            <v>25201511 Alas de avión</v>
          </cell>
        </row>
        <row r="12095">
          <cell r="B12095" t="str">
            <v>25201512 Fuselajes de avión</v>
          </cell>
        </row>
        <row r="12096">
          <cell r="B12096" t="str">
            <v>25201513 Cúpulas protectoras de la antena de avión</v>
          </cell>
        </row>
        <row r="12097">
          <cell r="B12097" t="str">
            <v>25201514 Rotores de avión</v>
          </cell>
        </row>
        <row r="12098">
          <cell r="B12098" t="str">
            <v>25201515 Ventilador de elevación de avión</v>
          </cell>
        </row>
        <row r="12099">
          <cell r="B12099" t="str">
            <v>25201516 Escudetes de avión</v>
          </cell>
        </row>
        <row r="12100">
          <cell r="B12100" t="str">
            <v>25201517 Muebles de avión</v>
          </cell>
        </row>
        <row r="12101">
          <cell r="B12101" t="str">
            <v>25201518 Dobladores de avión</v>
          </cell>
        </row>
        <row r="12102">
          <cell r="B12102" t="str">
            <v>25201519 Nervaduras de avión</v>
          </cell>
        </row>
        <row r="12103">
          <cell r="B12103" t="str">
            <v>25201520 Largueros de avión</v>
          </cell>
        </row>
        <row r="12104">
          <cell r="B12104" t="str">
            <v>25201521 Aleta compensadora para aspa de hélice</v>
          </cell>
        </row>
        <row r="12105">
          <cell r="B12105" t="str">
            <v>25201522 Vaina universal de helicóptero</v>
          </cell>
        </row>
        <row r="12106">
          <cell r="B12106" t="str">
            <v>25201600 Sistemas de situación y navegación aeroespacial y componentes</v>
          </cell>
        </row>
        <row r="12107">
          <cell r="B12107" t="str">
            <v>25201601 Sistemas de control digital del altitud del avión</v>
          </cell>
        </row>
        <row r="12108">
          <cell r="B12108" t="str">
            <v>25201602 Faros de navegación de avión</v>
          </cell>
        </row>
        <row r="12109">
          <cell r="B12109" t="str">
            <v>25201603 Sistemas de seguimiento de aire a tierra</v>
          </cell>
        </row>
        <row r="12110">
          <cell r="B12110" t="str">
            <v>25201604 Sistemas de guía aeronáutica</v>
          </cell>
        </row>
        <row r="12111">
          <cell r="B12111" t="str">
            <v>25201605 Controles de volante de avión</v>
          </cell>
        </row>
        <row r="12112">
          <cell r="B12112" t="str">
            <v>25201606 Sistemas de control de la altitud del nave espacial</v>
          </cell>
        </row>
        <row r="12113">
          <cell r="B12113" t="str">
            <v>25201700 Sistemas relacionados con las comunicaciones de vuelo</v>
          </cell>
        </row>
        <row r="12114">
          <cell r="B12114" t="str">
            <v>25201701 Sistemas de comunicación del avión</v>
          </cell>
        </row>
        <row r="12115">
          <cell r="B12115" t="str">
            <v>25201702 Registradores de datos de vuelo</v>
          </cell>
        </row>
        <row r="12116">
          <cell r="B12116" t="str">
            <v>25201703 Contramedidas de avión</v>
          </cell>
        </row>
        <row r="12117">
          <cell r="B12117" t="str">
            <v>25201704 Sistemas de codificación o de decodificación</v>
          </cell>
        </row>
        <row r="12118">
          <cell r="B12118" t="str">
            <v>25201705 Sistemas de telemetría de aeronaves</v>
          </cell>
        </row>
        <row r="12119">
          <cell r="B12119" t="str">
            <v>25201706 Electrónica de interfaz del avión</v>
          </cell>
        </row>
        <row r="12120">
          <cell r="B12120" t="str">
            <v>25201707 Giroscopio del avión</v>
          </cell>
        </row>
        <row r="12121">
          <cell r="B12121" t="str">
            <v>25201708 Cámaras de avión</v>
          </cell>
        </row>
        <row r="12122">
          <cell r="B12122" t="str">
            <v>25201709 Sondas o sensores de avión</v>
          </cell>
        </row>
        <row r="12123">
          <cell r="B12123" t="str">
            <v>25201710 Guías de onda del avión</v>
          </cell>
        </row>
        <row r="12124">
          <cell r="B12124" t="str">
            <v>25201800 Sistemas de control principal del avión</v>
          </cell>
        </row>
        <row r="12125">
          <cell r="B12125" t="str">
            <v>25201801 Sistemas de computadores de vuelo</v>
          </cell>
        </row>
        <row r="12126">
          <cell r="B12126" t="str">
            <v>25201802 Módulos de comando de naves especiales</v>
          </cell>
        </row>
        <row r="12127">
          <cell r="B12127" t="str">
            <v>25201900 Sistemas de urgencia del avión</v>
          </cell>
        </row>
        <row r="12128">
          <cell r="B12128" t="str">
            <v>25201901 Sistemas de control o extinción de incendios en aeronaves</v>
          </cell>
        </row>
        <row r="12129">
          <cell r="B12129" t="str">
            <v>25201902 Sistemas de escape o eyección de aeronaves</v>
          </cell>
        </row>
        <row r="12130">
          <cell r="B12130" t="str">
            <v>25201903 Sistemas de advertencia del avión</v>
          </cell>
        </row>
        <row r="12131">
          <cell r="B12131" t="str">
            <v>25201904 Paracaídas</v>
          </cell>
        </row>
        <row r="12132">
          <cell r="B12132" t="str">
            <v>25202000 Sistemas de energía de avión</v>
          </cell>
        </row>
        <row r="12133">
          <cell r="B12133" t="str">
            <v>25202001 Células solares de la nave espacial</v>
          </cell>
        </row>
        <row r="12134">
          <cell r="B12134" t="str">
            <v>25202002 Formaciones solares de la nave espacial</v>
          </cell>
        </row>
        <row r="12135">
          <cell r="B12135" t="str">
            <v>25202003 Unidades de la fuente de alimentación de avión</v>
          </cell>
        </row>
        <row r="12136">
          <cell r="B12136" t="str">
            <v>25202004 Sistemas de grupo electrógeno de pista (apu)</v>
          </cell>
        </row>
        <row r="12137">
          <cell r="B12137" t="str">
            <v>25202100 Instrumentación de vuelo</v>
          </cell>
        </row>
        <row r="12138">
          <cell r="B12138" t="str">
            <v>25202101 Indicadores de la cabina aeroespacial</v>
          </cell>
        </row>
        <row r="12139">
          <cell r="B12139" t="str">
            <v>25202102 Medidores de la cabina aeroespacial</v>
          </cell>
        </row>
        <row r="12140">
          <cell r="B12140" t="str">
            <v>25202103 Paneles de despliegue aeroespacial de la cabina</v>
          </cell>
        </row>
        <row r="12141">
          <cell r="B12141" t="str">
            <v>25202104 Paneles de interruptores aeroespaciales de la cabina</v>
          </cell>
        </row>
        <row r="12142">
          <cell r="B12142" t="str">
            <v>25202105 Presentación visual de cabeza levantada (hud)</v>
          </cell>
        </row>
        <row r="12143">
          <cell r="B12143" t="str">
            <v>25202200 Sistemas del aterrizaje y de frenos del avión</v>
          </cell>
        </row>
        <row r="12144">
          <cell r="B12144" t="str">
            <v>25202201 Sistemas de frenar del avión</v>
          </cell>
        </row>
        <row r="12145">
          <cell r="B12145" t="str">
            <v>25202202 Rampas de arrastre de avión</v>
          </cell>
        </row>
        <row r="12146">
          <cell r="B12146" t="str">
            <v>25202203 Ruedas de avión</v>
          </cell>
        </row>
        <row r="12147">
          <cell r="B12147" t="str">
            <v>25202204 Montajes del tren de aterrizaje</v>
          </cell>
        </row>
        <row r="12148">
          <cell r="B12148" t="str">
            <v>25202205 Llantas de avión</v>
          </cell>
        </row>
        <row r="12149">
          <cell r="B12149" t="str">
            <v>25202206 Controles anti – deslizamiento de avión</v>
          </cell>
        </row>
        <row r="12150">
          <cell r="B12150" t="str">
            <v>25202207 Contrafuerte del tren de aterrizaje</v>
          </cell>
        </row>
        <row r="12151">
          <cell r="B12151" t="str">
            <v>25202300 Controles de pasajeros de avión</v>
          </cell>
        </row>
        <row r="12152">
          <cell r="B12152" t="str">
            <v>25202301 Cinturones de seguridad del avión</v>
          </cell>
        </row>
        <row r="12153">
          <cell r="B12153" t="str">
            <v>25202302 Arneses de seguridad del avión</v>
          </cell>
        </row>
        <row r="12154">
          <cell r="B12154" t="str">
            <v>25202400 Sistemas y depósitos de combustible del avión</v>
          </cell>
        </row>
        <row r="12155">
          <cell r="B12155" t="str">
            <v>25202401 Tanques interiores de combustible del avión</v>
          </cell>
        </row>
        <row r="12156">
          <cell r="B12156" t="str">
            <v>25202402 Depósitos desechables de combustible del avión</v>
          </cell>
        </row>
        <row r="12157">
          <cell r="B12157" t="str">
            <v>25202403 Tanques de propelente del avión</v>
          </cell>
        </row>
        <row r="12158">
          <cell r="B12158" t="str">
            <v>25202404 Sistemas híbridos de almacenaje de combustible de avión</v>
          </cell>
        </row>
        <row r="12159">
          <cell r="B12159" t="str">
            <v>25202405 Sistemas de manejo de combustible del avión</v>
          </cell>
        </row>
        <row r="12160">
          <cell r="B12160" t="str">
            <v>25202406 Post – impulsores</v>
          </cell>
        </row>
        <row r="12161">
          <cell r="B12161" t="str">
            <v>25202500 Equipo de avión</v>
          </cell>
        </row>
        <row r="12162">
          <cell r="B12162" t="str">
            <v>25202501 Sistemas hidráulicos de avión</v>
          </cell>
        </row>
        <row r="12163">
          <cell r="B12163" t="str">
            <v>25202502 Iluminación exterior de avión</v>
          </cell>
        </row>
        <row r="12164">
          <cell r="B12164" t="str">
            <v>25202503 Iluminación interior de avión</v>
          </cell>
        </row>
        <row r="12165">
          <cell r="B12165" t="str">
            <v>25202504 Limpiaparabrisas de avión</v>
          </cell>
        </row>
        <row r="12166">
          <cell r="B12166" t="str">
            <v>25202505 Sistemas de descongelación o sistemas de desempañar a bordo de avión</v>
          </cell>
        </row>
        <row r="12167">
          <cell r="B12167" t="str">
            <v>25202506 Puertas de avión</v>
          </cell>
        </row>
        <row r="12168">
          <cell r="B12168" t="str">
            <v>25202507 Ventanas de avión</v>
          </cell>
        </row>
        <row r="12169">
          <cell r="B12169" t="str">
            <v>25202508 Parabrisas de avión</v>
          </cell>
        </row>
        <row r="12170">
          <cell r="B12170" t="str">
            <v>25202509 Montajes de choque del avión</v>
          </cell>
        </row>
        <row r="12171">
          <cell r="B12171" t="str">
            <v>25202510 Conjuntos de anillo colector del avión</v>
          </cell>
        </row>
        <row r="12172">
          <cell r="B12172" t="str">
            <v>25202600 Sistemas y componentes del control ambiental del avión</v>
          </cell>
        </row>
        <row r="12173">
          <cell r="B12173" t="str">
            <v>25202601 Controladores ambientales del avión</v>
          </cell>
        </row>
        <row r="12174">
          <cell r="B12174" t="str">
            <v>25202602 Reguladores ambientales del avión</v>
          </cell>
        </row>
        <row r="12175">
          <cell r="B12175" t="str">
            <v>25202603 Turbinas para enfriar el avión</v>
          </cell>
        </row>
        <row r="12176">
          <cell r="B12176" t="str">
            <v>25202604 Ventiladores para enfriar el avión</v>
          </cell>
        </row>
        <row r="12177">
          <cell r="B12177" t="str">
            <v>25202605 Intercambiadores de calor del avión</v>
          </cell>
        </row>
        <row r="12178">
          <cell r="B12178" t="str">
            <v>25202606 Separadores del agua del avión</v>
          </cell>
        </row>
        <row r="12179">
          <cell r="B12179" t="str">
            <v>25202607 Equipo del oxígeno del avión</v>
          </cell>
        </row>
        <row r="12180">
          <cell r="B12180" t="str">
            <v>25202700 Acumuladores del avión</v>
          </cell>
        </row>
        <row r="12181">
          <cell r="B12181" t="str">
            <v>25202701 Acumuladores hidráulicos del avión</v>
          </cell>
        </row>
        <row r="12182">
          <cell r="B12182" t="str">
            <v>25202702 Acumuladores neumáticos del avión</v>
          </cell>
        </row>
        <row r="12183">
          <cell r="B12183" t="str">
            <v>26101100 Motores eléctricos de corriente alterna AC</v>
          </cell>
        </row>
        <row r="12184">
          <cell r="B12184" t="str">
            <v>26101101 Motor ac automotriz</v>
          </cell>
        </row>
        <row r="12185">
          <cell r="B12185" t="str">
            <v>26101102 Motor ac de freno</v>
          </cell>
        </row>
        <row r="12186">
          <cell r="B12186" t="str">
            <v>26101103 Motor ac de trabajo de granja</v>
          </cell>
        </row>
        <row r="12187">
          <cell r="B12187" t="str">
            <v>26101105 Motor ac de calefacción y enfriamiento</v>
          </cell>
        </row>
        <row r="12188">
          <cell r="B12188" t="str">
            <v>26101106 Motor ac inversor</v>
          </cell>
        </row>
        <row r="12189">
          <cell r="B12189" t="str">
            <v>26101107 Motor ac de bomba</v>
          </cell>
        </row>
        <row r="12190">
          <cell r="B12190" t="str">
            <v>26101108 Motor ac de compresor</v>
          </cell>
        </row>
        <row r="12191">
          <cell r="B12191" t="str">
            <v>26101109 Motor ac sincrónico</v>
          </cell>
        </row>
        <row r="12192">
          <cell r="B12192" t="str">
            <v>26101110 Motor ac multi – velocidad</v>
          </cell>
        </row>
        <row r="12193">
          <cell r="B12193" t="str">
            <v>26101111 Motor ac de de lavadora a presión</v>
          </cell>
        </row>
        <row r="12194">
          <cell r="B12194" t="str">
            <v>26101112 Motor ac de propósito general</v>
          </cell>
        </row>
        <row r="12195">
          <cell r="B12195" t="str">
            <v>26101113 Motor ac sumergible</v>
          </cell>
        </row>
        <row r="12196">
          <cell r="B12196" t="str">
            <v>26101114 Motor ac de inducción</v>
          </cell>
        </row>
        <row r="12197">
          <cell r="B12197" t="str">
            <v>26101115 Motor ac multi – fase</v>
          </cell>
        </row>
        <row r="12198">
          <cell r="B12198" t="str">
            <v>26101116 Motor ac de fase sencilla</v>
          </cell>
        </row>
        <row r="12199">
          <cell r="B12199" t="str">
            <v>26101117 Motor ac de eje motriz</v>
          </cell>
        </row>
        <row r="12200">
          <cell r="B12200" t="str">
            <v>26101200 Motores eléctricos de corriente directa DC</v>
          </cell>
        </row>
        <row r="12201">
          <cell r="B12201" t="str">
            <v>26101201 Motor dc en derivación</v>
          </cell>
        </row>
        <row r="12202">
          <cell r="B12202" t="str">
            <v>26101202 Motor dc de pasos</v>
          </cell>
        </row>
        <row r="12203">
          <cell r="B12203" t="str">
            <v>26101203 Motor dc sin núcleo</v>
          </cell>
        </row>
        <row r="12204">
          <cell r="B12204" t="str">
            <v>26101204 Motor dc con excitación en derivación</v>
          </cell>
        </row>
        <row r="12205">
          <cell r="B12205" t="str">
            <v>26101205 Servo motor dc</v>
          </cell>
        </row>
        <row r="12206">
          <cell r="B12206" t="str">
            <v>26101206 Motor dc de ángulo de torque limitado</v>
          </cell>
        </row>
        <row r="12207">
          <cell r="B12207" t="str">
            <v>26101207 Motor dc linear</v>
          </cell>
        </row>
        <row r="12208">
          <cell r="B12208" t="str">
            <v>26101208 Motor dc de imán permanente</v>
          </cell>
        </row>
        <row r="12209">
          <cell r="B12209" t="str">
            <v>26101209 Motor dc sin escobillas</v>
          </cell>
        </row>
        <row r="12210">
          <cell r="B12210" t="str">
            <v>26101210 Motor dc de excitación compuesta</v>
          </cell>
        </row>
        <row r="12211">
          <cell r="B12211" t="str">
            <v>26101211 Motor ultrasónico o de vibración</v>
          </cell>
        </row>
        <row r="12212">
          <cell r="B12212" t="str">
            <v>26101212 Motor de huso</v>
          </cell>
        </row>
        <row r="12213">
          <cell r="B12213" t="str">
            <v>26101300 Motores no eléctricos</v>
          </cell>
        </row>
        <row r="12214">
          <cell r="B12214" t="str">
            <v>26101301 Motor de aire</v>
          </cell>
        </row>
        <row r="12215">
          <cell r="B12215" t="str">
            <v>26101302 Alternador</v>
          </cell>
        </row>
        <row r="12216">
          <cell r="B12216" t="str">
            <v>26101303 Dinamotor</v>
          </cell>
        </row>
        <row r="12217">
          <cell r="B12217" t="str">
            <v>26101304 Motor hidráulico</v>
          </cell>
        </row>
        <row r="12218">
          <cell r="B12218" t="str">
            <v>26101306 Motor de cohete líquido</v>
          </cell>
        </row>
        <row r="12219">
          <cell r="B12219" t="str">
            <v>26101309 Motor de cohete sólido</v>
          </cell>
        </row>
        <row r="12220">
          <cell r="B12220" t="str">
            <v>26101310 Motor de torque</v>
          </cell>
        </row>
        <row r="12221">
          <cell r="B12221" t="str">
            <v>26101311 Motor universal</v>
          </cell>
        </row>
        <row r="12222">
          <cell r="B12222" t="str">
            <v>26101312 Motor de pistón axial</v>
          </cell>
        </row>
        <row r="12223">
          <cell r="B12223" t="str">
            <v>26101313 Motor de pistón radial</v>
          </cell>
        </row>
        <row r="12224">
          <cell r="B12224" t="str">
            <v>26101400 Componentes de motores o generadores</v>
          </cell>
        </row>
        <row r="12225">
          <cell r="B12225" t="str">
            <v>26101401 Inducido</v>
          </cell>
        </row>
        <row r="12226">
          <cell r="B12226" t="str">
            <v>26101402 Adaptador de base de motor</v>
          </cell>
        </row>
        <row r="12227">
          <cell r="B12227" t="str">
            <v>26101403 Freno de motor</v>
          </cell>
        </row>
        <row r="12228">
          <cell r="B12228" t="str">
            <v>26101404 Escobilla de motor</v>
          </cell>
        </row>
        <row r="12229">
          <cell r="B12229" t="str">
            <v>26101405 Bobina de motor</v>
          </cell>
        </row>
        <row r="12230">
          <cell r="B12230" t="str">
            <v>26101406 Montura o base de motor</v>
          </cell>
        </row>
        <row r="12231">
          <cell r="B12231" t="str">
            <v>26101408 Poste de motor</v>
          </cell>
        </row>
        <row r="12232">
          <cell r="B12232" t="str">
            <v>26101409 Rotor de motor</v>
          </cell>
        </row>
        <row r="12233">
          <cell r="B12233" t="str">
            <v>26101410 Estator de motor</v>
          </cell>
        </row>
        <row r="12234">
          <cell r="B12234" t="str">
            <v>26101411 Laminación de motor</v>
          </cell>
        </row>
        <row r="12235">
          <cell r="B12235" t="str">
            <v>26101412 Kit de reparación de motor</v>
          </cell>
        </row>
        <row r="12236">
          <cell r="B12236" t="str">
            <v>26101413 Carcasa de motor</v>
          </cell>
        </row>
        <row r="12237">
          <cell r="B12237" t="str">
            <v>26101414 Transportador de escobillas de motor</v>
          </cell>
        </row>
        <row r="12238">
          <cell r="B12238" t="str">
            <v>26101415 Conmutador de motor</v>
          </cell>
        </row>
        <row r="12239">
          <cell r="B12239" t="str">
            <v>26101500 Motores</v>
          </cell>
        </row>
        <row r="12240">
          <cell r="B12240" t="str">
            <v>26101501 Motores hidráulicos</v>
          </cell>
        </row>
        <row r="12241">
          <cell r="B12241" t="str">
            <v>26101502 Motores neumáticos</v>
          </cell>
        </row>
        <row r="12242">
          <cell r="B12242" t="str">
            <v>26101503 Motores a gas</v>
          </cell>
        </row>
        <row r="12243">
          <cell r="B12243" t="str">
            <v>26101504 Motores diesel</v>
          </cell>
        </row>
        <row r="12244">
          <cell r="B12244" t="str">
            <v>26101505 Motores de vapor</v>
          </cell>
        </row>
        <row r="12245">
          <cell r="B12245" t="str">
            <v>26101506 Motores de turbina</v>
          </cell>
        </row>
        <row r="12246">
          <cell r="B12246" t="str">
            <v>26101507 Motores de turbina con hélice</v>
          </cell>
        </row>
        <row r="12247">
          <cell r="B12247" t="str">
            <v>26101508 Motores térmicos</v>
          </cell>
        </row>
        <row r="12248">
          <cell r="B12248" t="str">
            <v>26101509 Motores hidroeléctricos</v>
          </cell>
        </row>
        <row r="12249">
          <cell r="B12249" t="str">
            <v>26101510 Máquinas rotativas</v>
          </cell>
        </row>
        <row r="12250">
          <cell r="B12250" t="str">
            <v>26101511 Motores de turbina hidráulica</v>
          </cell>
        </row>
        <row r="12251">
          <cell r="B12251" t="str">
            <v>26101512 Motores turbohélice</v>
          </cell>
        </row>
        <row r="12252">
          <cell r="B12252" t="str">
            <v>26101513 Kit de reparación de motores</v>
          </cell>
        </row>
        <row r="12253">
          <cell r="B12253" t="str">
            <v>26101514 Motor de jet</v>
          </cell>
        </row>
        <row r="12254">
          <cell r="B12254" t="str">
            <v>26101515 Motor fuera de borda a gasolina</v>
          </cell>
        </row>
        <row r="12255">
          <cell r="B12255" t="str">
            <v>26101700 Accesorios y componentes de motor</v>
          </cell>
        </row>
        <row r="12256">
          <cell r="B12256" t="str">
            <v>26101701 Quemadores para aeronaves</v>
          </cell>
        </row>
        <row r="12257">
          <cell r="B12257" t="str">
            <v>26101702 Compresores de motor de avión</v>
          </cell>
        </row>
        <row r="12258">
          <cell r="B12258" t="str">
            <v>26101703 Difusores de motor de avión</v>
          </cell>
        </row>
        <row r="12259">
          <cell r="B12259" t="str">
            <v>26101704 Monturas de motor</v>
          </cell>
        </row>
        <row r="12260">
          <cell r="B12260" t="str">
            <v>26101705 Gatos de tornillo de los ejes motores del avión</v>
          </cell>
        </row>
        <row r="12261">
          <cell r="B12261" t="str">
            <v>26101706 Unidades de transmisión del avión</v>
          </cell>
        </row>
        <row r="12262">
          <cell r="B12262" t="str">
            <v>26101707 Ejes compensadores</v>
          </cell>
        </row>
        <row r="12263">
          <cell r="B12263" t="str">
            <v>26101708 Seguidores de la leva</v>
          </cell>
        </row>
        <row r="12264">
          <cell r="B12264" t="str">
            <v>26101709 Elevadores de árbol de levas</v>
          </cell>
        </row>
        <row r="12265">
          <cell r="B12265" t="str">
            <v>26101710 Carburadores</v>
          </cell>
        </row>
        <row r="12266">
          <cell r="B12266" t="str">
            <v>26101711 Bielas</v>
          </cell>
        </row>
        <row r="12267">
          <cell r="B12267" t="str">
            <v>26101712 Válvulas de ventilación del cárter</v>
          </cell>
        </row>
        <row r="12268">
          <cell r="B12268" t="str">
            <v>26101713 Culata de cilindro</v>
          </cell>
        </row>
        <row r="12269">
          <cell r="B12269" t="str">
            <v>26101715 Tapas de motor</v>
          </cell>
        </row>
        <row r="12270">
          <cell r="B12270" t="str">
            <v>26101716 Forjas del motor</v>
          </cell>
        </row>
        <row r="12271">
          <cell r="B12271" t="str">
            <v>26101717 Calentadores de motor</v>
          </cell>
        </row>
        <row r="12272">
          <cell r="B12272" t="str">
            <v>26101718 Sistemas de ignición de motor</v>
          </cell>
        </row>
        <row r="12273">
          <cell r="B12273" t="str">
            <v>26101719 Súper cargadores</v>
          </cell>
        </row>
        <row r="12274">
          <cell r="B12274" t="str">
            <v>26101720 Turbocargador</v>
          </cell>
        </row>
        <row r="12275">
          <cell r="B12275" t="str">
            <v>26101721 Poleas del motor</v>
          </cell>
        </row>
        <row r="12276">
          <cell r="B12276" t="str">
            <v>26101723 Lata de vapor de combustible</v>
          </cell>
        </row>
        <row r="12277">
          <cell r="B12277" t="str">
            <v>26101724 Tapón brillante</v>
          </cell>
        </row>
        <row r="12278">
          <cell r="B12278" t="str">
            <v>26101725 Medidores de varilla de aceite</v>
          </cell>
        </row>
        <row r="12279">
          <cell r="B12279" t="str">
            <v>26101726 Coladores de aceite</v>
          </cell>
        </row>
        <row r="12280">
          <cell r="B12280" t="str">
            <v>26101727 Anillo de pistón</v>
          </cell>
        </row>
        <row r="12281">
          <cell r="B12281" t="str">
            <v>26101728 Tubos de varilla de empuje</v>
          </cell>
        </row>
        <row r="12282">
          <cell r="B12282" t="str">
            <v>26101729 Bolas de brazo oscilante</v>
          </cell>
        </row>
        <row r="12283">
          <cell r="B12283" t="str">
            <v>26101730 Ejes de brazo oscilante</v>
          </cell>
        </row>
        <row r="12284">
          <cell r="B12284" t="str">
            <v>26101731 Brazos oscilantes</v>
          </cell>
        </row>
        <row r="12285">
          <cell r="B12285" t="str">
            <v>26101732 Bujía de encendido</v>
          </cell>
        </row>
        <row r="12286">
          <cell r="B12286" t="str">
            <v>26101733 Chorro de carburador</v>
          </cell>
        </row>
        <row r="12287">
          <cell r="B12287" t="str">
            <v>26101734 Diafragmas de carburador</v>
          </cell>
        </row>
        <row r="12288">
          <cell r="B12288" t="str">
            <v>26101735 Batea de aceite</v>
          </cell>
        </row>
        <row r="12289">
          <cell r="B12289" t="str">
            <v>26101736 Pistones</v>
          </cell>
        </row>
        <row r="12290">
          <cell r="B12290" t="str">
            <v>26101737 Cadena de distribución</v>
          </cell>
        </row>
        <row r="12291">
          <cell r="B12291" t="str">
            <v>26101738 Múltiples de entrada</v>
          </cell>
        </row>
        <row r="12292">
          <cell r="B12292" t="str">
            <v>26101740 Inyectores de combustible</v>
          </cell>
        </row>
        <row r="12293">
          <cell r="B12293" t="str">
            <v>26101741 Manguitos de motor</v>
          </cell>
        </row>
        <row r="12294">
          <cell r="B12294" t="str">
            <v>26101742 Distribuidores de inyección de combustible</v>
          </cell>
        </row>
        <row r="12295">
          <cell r="B12295" t="str">
            <v>26101743 Válvulas de motor</v>
          </cell>
        </row>
        <row r="12296">
          <cell r="B12296" t="str">
            <v>26101747 Varas de empuje</v>
          </cell>
        </row>
        <row r="12297">
          <cell r="B12297" t="str">
            <v>26101748 Volante de inercia del motor</v>
          </cell>
        </row>
        <row r="12298">
          <cell r="B12298" t="str">
            <v>26101749 Cigüeñal</v>
          </cell>
        </row>
        <row r="12299">
          <cell r="B12299" t="str">
            <v>26101750 Válvula de estrangulación</v>
          </cell>
        </row>
        <row r="12300">
          <cell r="B12300" t="str">
            <v>26101751 Controles electrónicos de motor</v>
          </cell>
        </row>
        <row r="12301">
          <cell r="B12301" t="str">
            <v>26101754 Asiento de válvula del motor</v>
          </cell>
        </row>
        <row r="12302">
          <cell r="B12302" t="str">
            <v>26101755 Guía de válvula</v>
          </cell>
        </row>
        <row r="12303">
          <cell r="B12303" t="str">
            <v>26101756 Adaptadores del carburador</v>
          </cell>
        </row>
        <row r="12304">
          <cell r="B12304" t="str">
            <v>26101757 Accesorios de las bujías</v>
          </cell>
        </row>
        <row r="12305">
          <cell r="B12305" t="str">
            <v>26101758 Ajustadores del balancín</v>
          </cell>
        </row>
        <row r="12306">
          <cell r="B12306" t="str">
            <v>26101759 Adaptadores del motor de arranque</v>
          </cell>
        </row>
        <row r="12307">
          <cell r="B12307" t="str">
            <v>26101760 Vástagos del estárter</v>
          </cell>
        </row>
        <row r="12308">
          <cell r="B12308" t="str">
            <v>26101761 Tapones del árbol de levas</v>
          </cell>
        </row>
        <row r="12309">
          <cell r="B12309" t="str">
            <v>26101762 Varillaje de los componentes del motor</v>
          </cell>
        </row>
        <row r="12310">
          <cell r="B12310" t="str">
            <v>26101763 Tapones del anticongelante</v>
          </cell>
        </row>
        <row r="12311">
          <cell r="B12311" t="str">
            <v>26101764 Revestimiento de los cilindros</v>
          </cell>
        </row>
        <row r="12312">
          <cell r="B12312" t="str">
            <v>26101765 Amortiguadores de vibración</v>
          </cell>
        </row>
        <row r="12313">
          <cell r="B12313" t="str">
            <v>26101766 Reguladores</v>
          </cell>
        </row>
        <row r="12314">
          <cell r="B12314" t="str">
            <v>26101767 Estator de turbina</v>
          </cell>
        </row>
        <row r="12315">
          <cell r="B12315" t="str">
            <v>26101768 Eje de turbina</v>
          </cell>
        </row>
        <row r="12316">
          <cell r="B12316" t="str">
            <v>26101769 Bobina de ignición</v>
          </cell>
        </row>
        <row r="12317">
          <cell r="B12317" t="str">
            <v>26101770 Control electrónico de motor para motores a gasolina</v>
          </cell>
        </row>
        <row r="12318">
          <cell r="B12318" t="str">
            <v>26101771 Control electrónico de motor para motores diesel</v>
          </cell>
        </row>
        <row r="12319">
          <cell r="B12319" t="str">
            <v>26101772 Limpiador de inyector</v>
          </cell>
        </row>
        <row r="12320">
          <cell r="B12320" t="str">
            <v>26101773 Válvula de medición proporcional diesel</v>
          </cell>
        </row>
        <row r="12321">
          <cell r="B12321" t="str">
            <v>26101774 Válvula solenoide ara purgar lata</v>
          </cell>
        </row>
        <row r="12322">
          <cell r="B12322" t="str">
            <v>26101775 Válvula de alta presión diesel</v>
          </cell>
        </row>
        <row r="12323">
          <cell r="B12323" t="str">
            <v>26101776 Bobina del inmovilizador</v>
          </cell>
        </row>
        <row r="12324">
          <cell r="B12324" t="str">
            <v>26101777 Bobina del inyector de combustible gasolina</v>
          </cell>
        </row>
        <row r="12325">
          <cell r="B12325" t="str">
            <v>26101778 Bobina del inyector de combustible diesel</v>
          </cell>
        </row>
        <row r="12326">
          <cell r="B12326" t="str">
            <v>26101779 Arnés pasacables para cableado</v>
          </cell>
        </row>
        <row r="12327">
          <cell r="B12327" t="str">
            <v>26101780 Inyector de aceite o válvula de medición</v>
          </cell>
        </row>
        <row r="12328">
          <cell r="B12328" t="str">
            <v>26101781 Pasador de pistón</v>
          </cell>
        </row>
        <row r="12329">
          <cell r="B12329" t="str">
            <v>26101782 Distribuidor de ignición</v>
          </cell>
        </row>
        <row r="12330">
          <cell r="B12330" t="str">
            <v>26101783 Unión de husillos hidráulicos</v>
          </cell>
        </row>
        <row r="12331">
          <cell r="B12331" t="str">
            <v>26101784 Araña del diferencial</v>
          </cell>
        </row>
        <row r="12332">
          <cell r="B12332" t="str">
            <v>26101785 Elemento colador de aceite</v>
          </cell>
        </row>
        <row r="12333">
          <cell r="B12333" t="str">
            <v>26101786 Alza válvulas</v>
          </cell>
        </row>
        <row r="12334">
          <cell r="B12334" t="str">
            <v>26101787 Válvula y bastidor de admisión</v>
          </cell>
        </row>
        <row r="12335">
          <cell r="B12335" t="str">
            <v>26101900 Componentes de motor de combustión interna</v>
          </cell>
        </row>
        <row r="12336">
          <cell r="B12336" t="str">
            <v>26101903 Árbol de distribución</v>
          </cell>
        </row>
        <row r="12337">
          <cell r="B12337" t="str">
            <v>26101904 Boquilla de inyección de combustible</v>
          </cell>
        </row>
        <row r="12338">
          <cell r="B12338" t="str">
            <v>26101905 Bloque de cilindros</v>
          </cell>
        </row>
        <row r="12339">
          <cell r="B12339" t="str">
            <v>26111500 Transmisión de energía cinética</v>
          </cell>
        </row>
        <row r="12340">
          <cell r="B12340" t="str">
            <v>26111503 Dispositivos de velocidad regulables</v>
          </cell>
        </row>
        <row r="12341">
          <cell r="B12341" t="str">
            <v>26111504 Correas de la transmisión</v>
          </cell>
        </row>
        <row r="12342">
          <cell r="B12342" t="str">
            <v>26111505 Cadenas de la transmisión</v>
          </cell>
        </row>
        <row r="12343">
          <cell r="B12343" t="str">
            <v>26111506 Aparatos de movimiento rectilíneo</v>
          </cell>
        </row>
        <row r="12344">
          <cell r="B12344" t="str">
            <v>26111508 Despegues de energía</v>
          </cell>
        </row>
        <row r="12345">
          <cell r="B12345" t="str">
            <v>26111509 Culatas de transmisión</v>
          </cell>
        </row>
        <row r="12346">
          <cell r="B12346" t="str">
            <v>26111510 Árboles de transmisión</v>
          </cell>
        </row>
        <row r="12347">
          <cell r="B12347" t="str">
            <v>26111512 Ejes</v>
          </cell>
        </row>
        <row r="12348">
          <cell r="B12348" t="str">
            <v>26111513 Cadenas transmisoras de potencia</v>
          </cell>
        </row>
        <row r="12349">
          <cell r="B12349" t="str">
            <v>26111514 Uniones de charnela</v>
          </cell>
        </row>
        <row r="12350">
          <cell r="B12350" t="str">
            <v>26111515 Servo controlador</v>
          </cell>
        </row>
        <row r="12351">
          <cell r="B12351" t="str">
            <v>26111516 Transmisión escalonada o transmisión stepper o graduador escalonado</v>
          </cell>
        </row>
        <row r="12352">
          <cell r="B12352" t="str">
            <v>26111517 Portaengranajes</v>
          </cell>
        </row>
        <row r="12353">
          <cell r="B12353" t="str">
            <v>26111518 Puntal tensor</v>
          </cell>
        </row>
        <row r="12354">
          <cell r="B12354" t="str">
            <v>26111519 Convertidores de torque</v>
          </cell>
        </row>
        <row r="12355">
          <cell r="B12355" t="str">
            <v>26111520 Muñones</v>
          </cell>
        </row>
        <row r="12356">
          <cell r="B12356" t="str">
            <v>26111521 Cabeza del impulsor</v>
          </cell>
        </row>
        <row r="12357">
          <cell r="B12357" t="str">
            <v>26111522 Conjunto del impulsor</v>
          </cell>
        </row>
        <row r="12358">
          <cell r="B12358" t="str">
            <v>26111523 Topes de retención</v>
          </cell>
        </row>
        <row r="12359">
          <cell r="B12359" t="str">
            <v>26111524 Unidades de engranajes</v>
          </cell>
        </row>
        <row r="12360">
          <cell r="B12360" t="str">
            <v>26111525 Transmisiones de tambor</v>
          </cell>
        </row>
        <row r="12361">
          <cell r="B12361" t="str">
            <v>26111527 Sistemas de control de movimiento integrados</v>
          </cell>
        </row>
        <row r="12362">
          <cell r="B12362" t="str">
            <v>26111528 Transmisiones hidrostáticas</v>
          </cell>
        </row>
        <row r="12363">
          <cell r="B12363" t="str">
            <v>26111529 Transmisiones hidrocinéticas</v>
          </cell>
        </row>
        <row r="12364">
          <cell r="B12364" t="str">
            <v>26111530 Leva de transmisión</v>
          </cell>
        </row>
        <row r="12365">
          <cell r="B12365" t="str">
            <v>26111531 Manguitos de la transmisión</v>
          </cell>
        </row>
        <row r="12366">
          <cell r="B12366" t="str">
            <v>26111532 Soportes o conjuntos del eje</v>
          </cell>
        </row>
        <row r="12367">
          <cell r="B12367" t="str">
            <v>26111533 Tensores de cadena</v>
          </cell>
        </row>
        <row r="12368">
          <cell r="B12368" t="str">
            <v>26111534 Cubos de la transmisión</v>
          </cell>
        </row>
        <row r="12369">
          <cell r="B12369" t="str">
            <v>26111535 Tornillos esféricos o conjuntos de tornillos esféricos</v>
          </cell>
        </row>
        <row r="12370">
          <cell r="B12370" t="str">
            <v>26111536 Reductor de velocidad montado sobre eje</v>
          </cell>
        </row>
        <row r="12371">
          <cell r="B12371" t="str">
            <v>26111537 Reductor de velocidad con tornillo</v>
          </cell>
        </row>
        <row r="12372">
          <cell r="B12372" t="str">
            <v>26111538 Reductor de velocidad de hélice</v>
          </cell>
        </row>
        <row r="12373">
          <cell r="B12373" t="str">
            <v>26111539 Reductor de velocidad de hélice y tornillo</v>
          </cell>
        </row>
        <row r="12374">
          <cell r="B12374" t="str">
            <v>26111540 Reductor de velocidad planetario</v>
          </cell>
        </row>
        <row r="12375">
          <cell r="B12375" t="str">
            <v>26111541 Reductor de velocidad cicloidal</v>
          </cell>
        </row>
        <row r="12376">
          <cell r="B12376" t="str">
            <v>26111542 Reductor aumentador de velocidad de bisel</v>
          </cell>
        </row>
        <row r="12377">
          <cell r="B12377" t="str">
            <v>26111543 Reductor de velocidad de tracción</v>
          </cell>
        </row>
        <row r="12378">
          <cell r="B12378" t="str">
            <v>26111544 Controlador de velocidad</v>
          </cell>
        </row>
        <row r="12379">
          <cell r="B12379" t="str">
            <v>26111545 Adaptador de freno de tambor</v>
          </cell>
        </row>
        <row r="12380">
          <cell r="B12380" t="str">
            <v>26111546 Disco de turbina</v>
          </cell>
        </row>
        <row r="12381">
          <cell r="B12381" t="str">
            <v>26111547 Cubo de apriete</v>
          </cell>
        </row>
        <row r="12382">
          <cell r="B12382" t="str">
            <v>26111548 Palanca de cambios</v>
          </cell>
        </row>
        <row r="12383">
          <cell r="B12383" t="str">
            <v>26111549 Escalón del eje</v>
          </cell>
        </row>
        <row r="12384">
          <cell r="B12384" t="str">
            <v>26111600 Generadores de potencia</v>
          </cell>
        </row>
        <row r="12385">
          <cell r="B12385" t="str">
            <v>26111601 Generadores diesel</v>
          </cell>
        </row>
        <row r="12386">
          <cell r="B12386" t="str">
            <v>26111602 Generadores hidroeléctricos</v>
          </cell>
        </row>
        <row r="12387">
          <cell r="B12387" t="str">
            <v>26111603 Generadores eólicos</v>
          </cell>
        </row>
        <row r="12388">
          <cell r="B12388" t="str">
            <v>26111604 Generadores a gas</v>
          </cell>
        </row>
        <row r="12389">
          <cell r="B12389" t="str">
            <v>26111605 Generadores térmicos</v>
          </cell>
        </row>
        <row r="12390">
          <cell r="B12390" t="str">
            <v>26111606 Generadores hidráulicos</v>
          </cell>
        </row>
        <row r="12391">
          <cell r="B12391" t="str">
            <v>26111607 Generadores solares</v>
          </cell>
        </row>
        <row r="12392">
          <cell r="B12392" t="str">
            <v>26111608 Generadores de vapor</v>
          </cell>
        </row>
        <row r="12393">
          <cell r="B12393" t="str">
            <v>26111609 Generador de turbina de gas</v>
          </cell>
        </row>
        <row r="12394">
          <cell r="B12394" t="str">
            <v>26111610 Generador selsyn</v>
          </cell>
        </row>
        <row r="12395">
          <cell r="B12395" t="str">
            <v>26111611 Generador auxiliar</v>
          </cell>
        </row>
        <row r="12396">
          <cell r="B12396" t="str">
            <v>26111612 Generador de impulso</v>
          </cell>
        </row>
        <row r="12397">
          <cell r="B12397" t="str">
            <v>26111613 Generador de marea</v>
          </cell>
        </row>
        <row r="12398">
          <cell r="B12398" t="str">
            <v>26111700 Baterías, pilas y accesorios</v>
          </cell>
        </row>
        <row r="12399">
          <cell r="B12399" t="str">
            <v>26111701 Baterías recargables</v>
          </cell>
        </row>
        <row r="12400">
          <cell r="B12400" t="str">
            <v>26111702 Pilas alcalinas</v>
          </cell>
        </row>
        <row r="12401">
          <cell r="B12401" t="str">
            <v>26111703 Baterías para vehículos</v>
          </cell>
        </row>
        <row r="12402">
          <cell r="B12402" t="str">
            <v>26111704 Cargadores de baterías</v>
          </cell>
        </row>
        <row r="12403">
          <cell r="B12403" t="str">
            <v>26111705 Pilas secas</v>
          </cell>
        </row>
        <row r="12404">
          <cell r="B12404" t="str">
            <v>26111706 Pilas electrónicas</v>
          </cell>
        </row>
        <row r="12405">
          <cell r="B12405" t="str">
            <v>26111707 Baterías de plomo-ácido</v>
          </cell>
        </row>
        <row r="12406">
          <cell r="B12406" t="str">
            <v>26111708 Baterías de ferroníquel</v>
          </cell>
        </row>
        <row r="12407">
          <cell r="B12407" t="str">
            <v>26111709 Baterías de níquel-cadmio</v>
          </cell>
        </row>
        <row r="12408">
          <cell r="B12408" t="str">
            <v>26111710 Bloques de pilas específicas para productos</v>
          </cell>
        </row>
        <row r="12409">
          <cell r="B12409" t="str">
            <v>26111711 Baterías de litio</v>
          </cell>
        </row>
        <row r="12410">
          <cell r="B12410" t="str">
            <v>26111712 Baterías de níquel- hidrógeno</v>
          </cell>
        </row>
        <row r="12411">
          <cell r="B12411" t="str">
            <v>26111713 Baterías térmicas</v>
          </cell>
        </row>
        <row r="12412">
          <cell r="B12412" t="str">
            <v>26111714 Zinc aire</v>
          </cell>
        </row>
        <row r="12413">
          <cell r="B12413" t="str">
            <v>26111715 Batería de carbono zinc</v>
          </cell>
        </row>
        <row r="12414">
          <cell r="B12414" t="str">
            <v>26111716 Batería de oxido de mercurio</v>
          </cell>
        </row>
        <row r="12415">
          <cell r="B12415" t="str">
            <v>26111717 Baterías del manganeso</v>
          </cell>
        </row>
        <row r="12416">
          <cell r="B12416" t="str">
            <v>26111718 Baterías de óxido de plata</v>
          </cell>
        </row>
        <row r="12417">
          <cell r="B12417" t="str">
            <v>26111719 Probadores de baterías</v>
          </cell>
        </row>
        <row r="12418">
          <cell r="B12418" t="str">
            <v>26111720 Soportes de batería</v>
          </cell>
        </row>
        <row r="12419">
          <cell r="B12419" t="str">
            <v>26111721 Baterías de níquel-hidruro metálico</v>
          </cell>
        </row>
        <row r="12420">
          <cell r="B12420" t="str">
            <v>26111722 Adaptador de batería o accesorios</v>
          </cell>
        </row>
        <row r="12421">
          <cell r="B12421" t="str">
            <v>26111723 Puertas, tapas o estantes de baterías</v>
          </cell>
        </row>
        <row r="12422">
          <cell r="B12422" t="str">
            <v>26111724 Kits de herramientas para baterías</v>
          </cell>
        </row>
        <row r="12423">
          <cell r="B12423" t="str">
            <v>26111725 Baterías de níquel-cloruro de sodio</v>
          </cell>
        </row>
        <row r="12424">
          <cell r="B12424" t="str">
            <v>26111726 Unidad de balasto de batería fluorescente</v>
          </cell>
        </row>
        <row r="12425">
          <cell r="B12425" t="str">
            <v>26111727 Descargador de baterías</v>
          </cell>
        </row>
        <row r="12426">
          <cell r="B12426" t="str">
            <v>26111728 Celda estándar</v>
          </cell>
        </row>
        <row r="12427">
          <cell r="B12427" t="str">
            <v>26111729 Unidad de cargador de batería de auto</v>
          </cell>
        </row>
        <row r="12428">
          <cell r="B12428" t="str">
            <v>26111800 Componentes de la transmisión</v>
          </cell>
        </row>
        <row r="12429">
          <cell r="B12429" t="str">
            <v>26111801 Correas en v</v>
          </cell>
        </row>
        <row r="12430">
          <cell r="B12430" t="str">
            <v>26111802 Correas de distribución de engranaje</v>
          </cell>
        </row>
        <row r="12431">
          <cell r="B12431" t="str">
            <v>26111803 Correas redondas</v>
          </cell>
        </row>
        <row r="12432">
          <cell r="B12432" t="str">
            <v>26111804 Correas planas</v>
          </cell>
        </row>
        <row r="12433">
          <cell r="B12433" t="str">
            <v>26111805 Tensores de correa</v>
          </cell>
        </row>
        <row r="12434">
          <cell r="B12434" t="str">
            <v>26111806 Poleas de transmisión</v>
          </cell>
        </row>
        <row r="12435">
          <cell r="B12435" t="str">
            <v>26111807 Polea de distribución</v>
          </cell>
        </row>
        <row r="12436">
          <cell r="B12436" t="str">
            <v>26111808 Trantorque</v>
          </cell>
        </row>
        <row r="12437">
          <cell r="B12437" t="str">
            <v>26111809 Defensas de correa</v>
          </cell>
        </row>
        <row r="12438">
          <cell r="B12438" t="str">
            <v>26111810 Bridas de la polea de distribución</v>
          </cell>
        </row>
        <row r="12439">
          <cell r="B12439" t="str">
            <v>26111811 Banda sincrónica</v>
          </cell>
        </row>
        <row r="12440">
          <cell r="B12440" t="str">
            <v>26111812 Polea sincrónica</v>
          </cell>
        </row>
        <row r="12441">
          <cell r="B12441" t="str">
            <v>26111813 Polea de velocidad variable</v>
          </cell>
        </row>
        <row r="12442">
          <cell r="B12442" t="str">
            <v>26111814 Banda hexagonal</v>
          </cell>
        </row>
        <row r="12443">
          <cell r="B12443" t="str">
            <v>26111815 Polea de cono</v>
          </cell>
        </row>
        <row r="12444">
          <cell r="B12444" t="str">
            <v>26111816 Polea plana</v>
          </cell>
        </row>
        <row r="12445">
          <cell r="B12445" t="str">
            <v>26111900 Embragues</v>
          </cell>
        </row>
        <row r="12446">
          <cell r="B12446" t="str">
            <v>26111901 Embragues de placa</v>
          </cell>
        </row>
        <row r="12447">
          <cell r="B12447" t="str">
            <v>26111902 Embragues de diafragma</v>
          </cell>
        </row>
        <row r="12448">
          <cell r="B12448" t="str">
            <v>26111903 Embrague centrífugo</v>
          </cell>
        </row>
        <row r="12449">
          <cell r="B12449" t="str">
            <v>26111904 Embrague semi centrífugo</v>
          </cell>
        </row>
        <row r="12450">
          <cell r="B12450" t="str">
            <v>26111905 Embrague de rueda libre</v>
          </cell>
        </row>
        <row r="12451">
          <cell r="B12451" t="str">
            <v>26111907 Acoplamiento de fluido</v>
          </cell>
        </row>
        <row r="12452">
          <cell r="B12452" t="str">
            <v>26111908 Embragues de leva</v>
          </cell>
        </row>
        <row r="12453">
          <cell r="B12453" t="str">
            <v>26111909 Embragues eléctricos</v>
          </cell>
        </row>
        <row r="12454">
          <cell r="B12454" t="str">
            <v>26111910 Embragues hidráulicos</v>
          </cell>
        </row>
        <row r="12455">
          <cell r="B12455" t="str">
            <v>26111911 Embrague neumático</v>
          </cell>
        </row>
        <row r="12456">
          <cell r="B12456" t="str">
            <v>26111912 Embrague mecánico</v>
          </cell>
        </row>
        <row r="12457">
          <cell r="B12457" t="str">
            <v>26111913 Unidad de detención de embrague</v>
          </cell>
        </row>
        <row r="12458">
          <cell r="B12458" t="str">
            <v>26111914 Embrague de mandíbula</v>
          </cell>
        </row>
        <row r="12459">
          <cell r="B12459" t="str">
            <v>26111915 Embrague automático</v>
          </cell>
        </row>
        <row r="12460">
          <cell r="B12460" t="str">
            <v>26111916 Embrague semi automático</v>
          </cell>
        </row>
        <row r="12461">
          <cell r="B12461" t="str">
            <v>26111917 Embrague electromagnético</v>
          </cell>
        </row>
        <row r="12462">
          <cell r="B12462" t="str">
            <v>26112000 Piezas y accesorios de embragues</v>
          </cell>
        </row>
        <row r="12463">
          <cell r="B12463" t="str">
            <v>26112001 Placa de presión</v>
          </cell>
        </row>
        <row r="12464">
          <cell r="B12464" t="str">
            <v>26112002 Placa impulsada</v>
          </cell>
        </row>
        <row r="12465">
          <cell r="B12465" t="str">
            <v>26112003 Placas de embrague</v>
          </cell>
        </row>
        <row r="12466">
          <cell r="B12466" t="str">
            <v>26112004 Kits de reparación del embrague</v>
          </cell>
        </row>
        <row r="12467">
          <cell r="B12467" t="str">
            <v>26112100 Sistemas de frenado industriales</v>
          </cell>
        </row>
        <row r="12468">
          <cell r="B12468" t="str">
            <v>26112101 Sistemas de frenos neumáticos o de aire</v>
          </cell>
        </row>
        <row r="12469">
          <cell r="B12469" t="str">
            <v>26112102 Sistemas de frenos hidráulicos</v>
          </cell>
        </row>
        <row r="12470">
          <cell r="B12470" t="str">
            <v>26112103 Sistemas de frenos mecánicos</v>
          </cell>
        </row>
        <row r="12471">
          <cell r="B12471" t="str">
            <v>26112104 Conjuntos de embrague de frenado</v>
          </cell>
        </row>
        <row r="12472">
          <cell r="B12472" t="str">
            <v>26112105 Sistemas de frenado eléctrico</v>
          </cell>
        </row>
        <row r="12473">
          <cell r="B12473" t="str">
            <v>26121500 Alambre eléctrico</v>
          </cell>
        </row>
        <row r="12474">
          <cell r="B12474" t="str">
            <v>26121501 Alambre calentador</v>
          </cell>
        </row>
        <row r="12475">
          <cell r="B12475" t="str">
            <v>26121505 Alambre para artefactos</v>
          </cell>
        </row>
        <row r="12476">
          <cell r="B12476" t="str">
            <v>26121507 Alambre para radio o televisión</v>
          </cell>
        </row>
        <row r="12477">
          <cell r="B12477" t="str">
            <v>26121508 Alambre para automoción o aviación</v>
          </cell>
        </row>
        <row r="12478">
          <cell r="B12478" t="str">
            <v>26121509 Alambre para imanes</v>
          </cell>
        </row>
        <row r="12479">
          <cell r="B12479" t="str">
            <v>26121510 Alambre de trole</v>
          </cell>
        </row>
        <row r="12480">
          <cell r="B12480" t="str">
            <v>26121514 Alambre subterráneo</v>
          </cell>
        </row>
        <row r="12481">
          <cell r="B12481" t="str">
            <v>26121515 Alambre de silicio-amianto (sa)</v>
          </cell>
        </row>
        <row r="12482">
          <cell r="B12482" t="str">
            <v>26121517 Hilo de cobre</v>
          </cell>
        </row>
        <row r="12483">
          <cell r="B12483" t="str">
            <v>26121519 Alambre de aluminio revestido de cobre</v>
          </cell>
        </row>
        <row r="12484">
          <cell r="B12484" t="str">
            <v>26121520 Alambre de cobre-acero</v>
          </cell>
        </row>
        <row r="12485">
          <cell r="B12485" t="str">
            <v>26121521 Alambre de bronce</v>
          </cell>
        </row>
        <row r="12486">
          <cell r="B12486" t="str">
            <v>26121522 Alambre pelado</v>
          </cell>
        </row>
        <row r="12487">
          <cell r="B12487" t="str">
            <v>26121523 Alambre forrado pero no aislado</v>
          </cell>
        </row>
        <row r="12488">
          <cell r="B12488" t="str">
            <v>26121524 Alambre aislado o forrado</v>
          </cell>
        </row>
        <row r="12489">
          <cell r="B12489" t="str">
            <v>26121532 Alambre para interconexiones</v>
          </cell>
        </row>
        <row r="12490">
          <cell r="B12490" t="str">
            <v>26121533 Alambre de kaptan</v>
          </cell>
        </row>
        <row r="12491">
          <cell r="B12491" t="str">
            <v>26121534 Alambre de poliamida</v>
          </cell>
        </row>
        <row r="12492">
          <cell r="B12492" t="str">
            <v>26121536 Cordón de extensión</v>
          </cell>
        </row>
        <row r="12493">
          <cell r="B12493" t="str">
            <v>26121538 Conjunto de cable</v>
          </cell>
        </row>
        <row r="12494">
          <cell r="B12494" t="str">
            <v>26121539 Cables para cableado</v>
          </cell>
        </row>
        <row r="12495">
          <cell r="B12495" t="str">
            <v>26121540 Cable galvanizado</v>
          </cell>
        </row>
        <row r="12496">
          <cell r="B12496" t="str">
            <v>26121541 Conductores de bus</v>
          </cell>
        </row>
        <row r="12497">
          <cell r="B12497" t="str">
            <v>26121542 Cable de instalación</v>
          </cell>
        </row>
        <row r="12498">
          <cell r="B12498" t="str">
            <v>26121543 Cable resistente al calor</v>
          </cell>
        </row>
        <row r="12499">
          <cell r="B12499" t="str">
            <v>26121544 Cable de bajada</v>
          </cell>
        </row>
        <row r="12500">
          <cell r="B12500" t="str">
            <v>26121545 Cable portátil eléctrico</v>
          </cell>
        </row>
        <row r="12501">
          <cell r="B12501" t="str">
            <v>26121546 Cable de cobre recubierto de estaño</v>
          </cell>
        </row>
        <row r="12502">
          <cell r="B12502" t="str">
            <v>26121547 Cable de bronce</v>
          </cell>
        </row>
        <row r="12503">
          <cell r="B12503" t="str">
            <v>26121548 Cable rectangular</v>
          </cell>
        </row>
        <row r="12504">
          <cell r="B12504" t="str">
            <v>26121600 Cables eléctricos y accesorios</v>
          </cell>
        </row>
        <row r="12505">
          <cell r="B12505" t="str">
            <v>26121601 Cable de calentamiento</v>
          </cell>
        </row>
        <row r="12506">
          <cell r="B12506" t="str">
            <v>26121602 Cable submarino</v>
          </cell>
        </row>
        <row r="12507">
          <cell r="B12507" t="str">
            <v>26121603 Cable de mando</v>
          </cell>
        </row>
        <row r="12508">
          <cell r="B12508" t="str">
            <v>26121604 Cable para señales</v>
          </cell>
        </row>
        <row r="12509">
          <cell r="B12509" t="str">
            <v>26121606 Cable coaxial</v>
          </cell>
        </row>
        <row r="12510">
          <cell r="B12510" t="str">
            <v>26121607 Cable de fibra óptica</v>
          </cell>
        </row>
        <row r="12511">
          <cell r="B12511" t="str">
            <v>26121608 Cable aéreo</v>
          </cell>
        </row>
        <row r="12512">
          <cell r="B12512" t="str">
            <v>26121609 Cable de redes</v>
          </cell>
        </row>
        <row r="12513">
          <cell r="B12513" t="str">
            <v>26121610 Cable de bronce</v>
          </cell>
        </row>
        <row r="12514">
          <cell r="B12514" t="str">
            <v>26121611 Cable desnudo</v>
          </cell>
        </row>
        <row r="12515">
          <cell r="B12515" t="str">
            <v>26121612 Cable forrado pero no aislado</v>
          </cell>
        </row>
        <row r="12516">
          <cell r="B12516" t="str">
            <v>26121613 Cable aislado o forrado</v>
          </cell>
        </row>
        <row r="12517">
          <cell r="B12517" t="str">
            <v>26121614 Cable de construcción</v>
          </cell>
        </row>
        <row r="12518">
          <cell r="B12518" t="str">
            <v>26121615 Cable para ser enterrado de forma directa</v>
          </cell>
        </row>
        <row r="12519">
          <cell r="B12519" t="str">
            <v>26121616 Cable de telecomunicaciones</v>
          </cell>
        </row>
        <row r="12520">
          <cell r="B12520" t="str">
            <v>26121617 Cable triaxial</v>
          </cell>
        </row>
        <row r="12521">
          <cell r="B12521" t="str">
            <v>26121618 Cable de poliqueno reticulado</v>
          </cell>
        </row>
        <row r="12522">
          <cell r="B12522" t="str">
            <v>26121619 Cable de floropolímero</v>
          </cell>
        </row>
        <row r="12523">
          <cell r="B12523" t="str">
            <v>26121620 Cable para interconexiones</v>
          </cell>
        </row>
        <row r="12524">
          <cell r="B12524" t="str">
            <v>26121621 Cable de kaptan</v>
          </cell>
        </row>
        <row r="12525">
          <cell r="B12525" t="str">
            <v>26121622 Cable de poliamida</v>
          </cell>
        </row>
        <row r="12526">
          <cell r="B12526" t="str">
            <v>26121623 Cable de radiofrecuencia (rf)</v>
          </cell>
        </row>
        <row r="12527">
          <cell r="B12527" t="str">
            <v>26121624 Cable plano o de cinta</v>
          </cell>
        </row>
        <row r="12528">
          <cell r="B12528" t="str">
            <v>26121628 Cables blindados</v>
          </cell>
        </row>
        <row r="12529">
          <cell r="B12529" t="str">
            <v>26121629 Cable de alimentación</v>
          </cell>
        </row>
        <row r="12530">
          <cell r="B12530" t="str">
            <v>26121630 Accesorios de cable</v>
          </cell>
        </row>
        <row r="12531">
          <cell r="B12531" t="str">
            <v>26121631 Cable coaxial exterior de planta</v>
          </cell>
        </row>
        <row r="12532">
          <cell r="B12532" t="str">
            <v>26121632 Cable de comunicaciones exterior de planta</v>
          </cell>
        </row>
        <row r="12533">
          <cell r="B12533" t="str">
            <v>26121633 Cable de telecomunicaciones exterior de planta</v>
          </cell>
        </row>
        <row r="12534">
          <cell r="B12534" t="str">
            <v>26121634 Cable de cobre</v>
          </cell>
        </row>
        <row r="12535">
          <cell r="B12535" t="str">
            <v>26121635 Rollos de cable</v>
          </cell>
        </row>
        <row r="12536">
          <cell r="B12536" t="str">
            <v>26121636 Cables de alimentación</v>
          </cell>
        </row>
        <row r="12537">
          <cell r="B12537" t="str">
            <v>26121637 Cable de fibra óptica de exterior</v>
          </cell>
        </row>
        <row r="12538">
          <cell r="B12538" t="str">
            <v>26121638 Materiales de engaste</v>
          </cell>
        </row>
        <row r="12539">
          <cell r="B12539" t="str">
            <v>26121639 Multi – cables combinados o a la medida</v>
          </cell>
        </row>
        <row r="12540">
          <cell r="B12540" t="str">
            <v>26121640 Cables resistentes al calor</v>
          </cell>
        </row>
        <row r="12541">
          <cell r="B12541" t="str">
            <v>26121641 Cables de instalación</v>
          </cell>
        </row>
        <row r="12542">
          <cell r="B12542" t="str">
            <v>26121642 Cable de instrumentación</v>
          </cell>
        </row>
        <row r="12543">
          <cell r="B12543" t="str">
            <v>26121643 Cable eléctrico reforzado de acero desnudo</v>
          </cell>
        </row>
        <row r="12544">
          <cell r="B12544" t="str">
            <v>26121644 Cable eléctrico de aluminio desnudo</v>
          </cell>
        </row>
        <row r="12545">
          <cell r="B12545" t="str">
            <v>26121645 Cable eléctrico de cobre desnudo</v>
          </cell>
        </row>
        <row r="12546">
          <cell r="B12546" t="str">
            <v>26121646 Cable de seguimiento y máquina de minería</v>
          </cell>
        </row>
        <row r="12547">
          <cell r="B12547" t="str">
            <v>26121647 Ensamble de cable de seguimiento y máquina de minería</v>
          </cell>
        </row>
        <row r="12548">
          <cell r="B12548" t="str">
            <v>26121648 Kit de terminación de cable de alto voltaje</v>
          </cell>
        </row>
        <row r="12549">
          <cell r="B12549" t="str">
            <v>26121649 Kit de unión de cable de alto voltaje</v>
          </cell>
        </row>
        <row r="12550">
          <cell r="B12550" t="str">
            <v>26121650 Conjunto de cable de fibra óptica</v>
          </cell>
        </row>
        <row r="12551">
          <cell r="B12551" t="str">
            <v>26121651 Cable so resistente al aceite</v>
          </cell>
        </row>
        <row r="12552">
          <cell r="B12552" t="str">
            <v>26121652 Conjunto de cordón eléctrico</v>
          </cell>
        </row>
        <row r="12553">
          <cell r="B12553" t="str">
            <v>26121653 Cable toll</v>
          </cell>
        </row>
        <row r="12554">
          <cell r="B12554" t="str">
            <v>26121654 Cable de frecuencia de carrier</v>
          </cell>
        </row>
        <row r="12555">
          <cell r="B12555" t="str">
            <v>26121655 Cable de fibra óptica simplex y dúplex</v>
          </cell>
        </row>
        <row r="12556">
          <cell r="B12556" t="str">
            <v>26121656 Cable de fibra óptica submarina</v>
          </cell>
        </row>
        <row r="12557">
          <cell r="B12557" t="str">
            <v>26121657 Cable de fibra óptica retardante de fuego</v>
          </cell>
        </row>
        <row r="12558">
          <cell r="B12558" t="str">
            <v>26121658 Cable de transmisión de aluminio conductor resistente al movimiento</v>
          </cell>
        </row>
        <row r="12559">
          <cell r="B12559" t="str">
            <v>26121659 Cable de bajada de servicio cuádruple de aluminio conductor</v>
          </cell>
        </row>
        <row r="12560">
          <cell r="B12560" t="str">
            <v>26121660 Cable de bajada de servicio dúplex de aluminio conductor</v>
          </cell>
        </row>
        <row r="12561">
          <cell r="B12561" t="str">
            <v>26121661 Cable de aluminio conductor subterráneo de entrada de servicio</v>
          </cell>
        </row>
        <row r="12562">
          <cell r="B12562" t="str">
            <v>26121662 Cable de aluminio conductor de entrada de servicio</v>
          </cell>
        </row>
        <row r="12563">
          <cell r="B12563" t="str">
            <v>26121663 Cable sencillo de aluminio conductor de servicio</v>
          </cell>
        </row>
        <row r="12564">
          <cell r="B12564" t="str">
            <v>26121664 Alambre de aluminio conductor recubierto de polietileno</v>
          </cell>
        </row>
        <row r="12565">
          <cell r="B12565" t="str">
            <v>26121665 Cable de aluminio de bajada de servicio triple</v>
          </cell>
        </row>
        <row r="12566">
          <cell r="B12566" t="str">
            <v>26121666 Conjunto de cable de comunicación</v>
          </cell>
        </row>
        <row r="12567">
          <cell r="B12567" t="str">
            <v>26121700 Cableado preformado</v>
          </cell>
        </row>
        <row r="12568">
          <cell r="B12568" t="str">
            <v>26121701 Cableado preformado de panel</v>
          </cell>
        </row>
        <row r="12569">
          <cell r="B12569" t="str">
            <v>26121702 Cableado preformado troncal</v>
          </cell>
        </row>
        <row r="12570">
          <cell r="B12570" t="str">
            <v>26121703 Cableado preformado de comunicación</v>
          </cell>
        </row>
        <row r="12571">
          <cell r="B12571" t="str">
            <v>26121704 Arnés de alambrado especial</v>
          </cell>
        </row>
        <row r="12572">
          <cell r="B12572" t="str">
            <v>26121706 Conjunto coaxial</v>
          </cell>
        </row>
        <row r="12573">
          <cell r="B12573" t="str">
            <v>26121707 Conjunto de cable plano flexible</v>
          </cell>
        </row>
        <row r="12574">
          <cell r="B12574" t="str">
            <v>26121708 Conjunto de cable de batería</v>
          </cell>
        </row>
        <row r="12575">
          <cell r="B12575" t="str">
            <v>26121709 Conjunto de cordón embobinado</v>
          </cell>
        </row>
        <row r="12576">
          <cell r="B12576" t="str">
            <v>26121710 Arnés de cableado sensor oxígeno</v>
          </cell>
        </row>
        <row r="12577">
          <cell r="B12577" t="str">
            <v>26121711 Varilla de pistón</v>
          </cell>
        </row>
        <row r="12578">
          <cell r="B12578" t="str">
            <v>26121800 Cable automotriz</v>
          </cell>
        </row>
        <row r="12579">
          <cell r="B12579" t="str">
            <v>26121802 Cable automotriz de núcleo sencillo de 60 voltios clase a</v>
          </cell>
        </row>
        <row r="12580">
          <cell r="B12580" t="str">
            <v>26121803 Cable automotriz de núcleo sencillo de 60 voltios clase b</v>
          </cell>
        </row>
        <row r="12581">
          <cell r="B12581" t="str">
            <v>26121804 Cable automotriz de núcleo sencillo de 60 voltios clase c</v>
          </cell>
        </row>
        <row r="12582">
          <cell r="B12582" t="str">
            <v>26121805 Cable automotriz de núcleo sencillo de 60 voltios clase d</v>
          </cell>
        </row>
        <row r="12583">
          <cell r="B12583" t="str">
            <v>26121806 Cable automotriz de núcleo sencillo de 60 voltios clase e</v>
          </cell>
        </row>
        <row r="12584">
          <cell r="B12584" t="str">
            <v>26121807 Cable automotriz de núcleo sencillo de 60 voltios clase f</v>
          </cell>
        </row>
        <row r="12585">
          <cell r="B12585" t="str">
            <v>26121808 Cable automotriz de núcleo sencillo de 60 voltios clase g</v>
          </cell>
        </row>
        <row r="12586">
          <cell r="B12586" t="str">
            <v>26121809 Cable automotriz de núcleo sencillo de 60 voltios clase h</v>
          </cell>
        </row>
        <row r="12587">
          <cell r="B12587" t="str">
            <v>26121810 Cable automotriz de núcleo sencillo de 600 voltios clase a</v>
          </cell>
        </row>
        <row r="12588">
          <cell r="B12588" t="str">
            <v>26121811 Cable automotriz de núcleo sencillo de 600 voltios clase b</v>
          </cell>
        </row>
        <row r="12589">
          <cell r="B12589" t="str">
            <v>26121812 Cable automotriz de núcleo sencillo de 600 voltios clase c</v>
          </cell>
        </row>
        <row r="12590">
          <cell r="B12590" t="str">
            <v>26121813 Cable automotriz de núcleo sencillo de 600 voltios clase d</v>
          </cell>
        </row>
        <row r="12591">
          <cell r="B12591" t="str">
            <v>26121814 Cable automotriz de núcleo sencillo de 600 voltios clase e</v>
          </cell>
        </row>
        <row r="12592">
          <cell r="B12592" t="str">
            <v>26121815 Cable automotriz de núcleo sencillo de 600 voltios clase f</v>
          </cell>
        </row>
        <row r="12593">
          <cell r="B12593" t="str">
            <v>26121816 Cable automotriz de núcleo sencillo de 600 voltios clase g</v>
          </cell>
        </row>
        <row r="12594">
          <cell r="B12594" t="str">
            <v>26121817 Cable automotriz de núcleo sencillo de 600 voltios clase h</v>
          </cell>
        </row>
        <row r="12595">
          <cell r="B12595" t="str">
            <v>26121818 Cable automotriz de núcleo múltiple de 60 voltios clase a</v>
          </cell>
        </row>
        <row r="12596">
          <cell r="B12596" t="str">
            <v>26121819 Cable automotriz de núcleo múltiple de 60 voltios clase b</v>
          </cell>
        </row>
        <row r="12597">
          <cell r="B12597" t="str">
            <v>26121820 Cable automotriz de núcleo múltiple de 60 voltios clase c</v>
          </cell>
        </row>
        <row r="12598">
          <cell r="B12598" t="str">
            <v>26121821 Cable automotriz de núcleo múltiple de 60 voltios clase d</v>
          </cell>
        </row>
        <row r="12599">
          <cell r="B12599" t="str">
            <v>26121822 Cable automotriz de núcleo múltiple de 60 voltios clase e</v>
          </cell>
        </row>
        <row r="12600">
          <cell r="B12600" t="str">
            <v>26121823 Cable automotriz de núcleo múltiple de 60 voltios clase f</v>
          </cell>
        </row>
        <row r="12601">
          <cell r="B12601" t="str">
            <v>26121824 Cable automotriz de núcleo múltiple de 60 voltios clase g</v>
          </cell>
        </row>
        <row r="12602">
          <cell r="B12602" t="str">
            <v>26121825 Cable automotriz de núcleo múltiple de 60 voltios clase h</v>
          </cell>
        </row>
        <row r="12603">
          <cell r="B12603" t="str">
            <v>26121826 Cable automotriz de núcleo múltiple de 600 voltios clase a</v>
          </cell>
        </row>
        <row r="12604">
          <cell r="B12604" t="str">
            <v>26121827 Cable automotriz de núcleo múltiple de 600 voltios clase b</v>
          </cell>
        </row>
        <row r="12605">
          <cell r="B12605" t="str">
            <v>26121828 Cable automotriz de núcleo múltiple de 600 voltios clase c</v>
          </cell>
        </row>
        <row r="12606">
          <cell r="B12606" t="str">
            <v>26121829 Cable automotriz de núcleo múltiple de 600 voltios clase d</v>
          </cell>
        </row>
        <row r="12607">
          <cell r="B12607" t="str">
            <v>26121830 Cable automotriz de núcleo múltiple de 600 voltios clase e</v>
          </cell>
        </row>
        <row r="12608">
          <cell r="B12608" t="str">
            <v>26121831 Cable automotriz de núcleo múltiple de 600 voltios clase f</v>
          </cell>
        </row>
        <row r="12609">
          <cell r="B12609" t="str">
            <v>26121832 Cable automotriz de núcleo múltiple de 600 voltios clase g</v>
          </cell>
        </row>
        <row r="12610">
          <cell r="B12610" t="str">
            <v>26121833 Cable automotriz de núcleo múltiple de 600 voltios clase h</v>
          </cell>
        </row>
        <row r="12611">
          <cell r="B12611" t="str">
            <v>26121834 Cable automotriz trenzado de 60 voltios clase a</v>
          </cell>
        </row>
        <row r="12612">
          <cell r="B12612" t="str">
            <v>26121835 Cable automotriz trenzado de 60 voltios clase b</v>
          </cell>
        </row>
        <row r="12613">
          <cell r="B12613" t="str">
            <v>26121836 Cable automotriz trenzado de 60 voltios clase c</v>
          </cell>
        </row>
        <row r="12614">
          <cell r="B12614" t="str">
            <v>26121837 Cable automotriz trenzado de 60 voltios clase d</v>
          </cell>
        </row>
        <row r="12615">
          <cell r="B12615" t="str">
            <v>26121838 Cable automotriz trenzado de 60 voltios clase e</v>
          </cell>
        </row>
        <row r="12616">
          <cell r="B12616" t="str">
            <v>26121839 Cable automotriz trenzado de 60 voltios clase f</v>
          </cell>
        </row>
        <row r="12617">
          <cell r="B12617" t="str">
            <v>26121840 Cable automotriz trenzado de 60 voltios clase g</v>
          </cell>
        </row>
        <row r="12618">
          <cell r="B12618" t="str">
            <v>26121841 Cable automotriz trenzado de 60 voltios clase h</v>
          </cell>
        </row>
        <row r="12619">
          <cell r="B12619" t="str">
            <v>26121842 Cable automotriz trenzado de 600 voltios clase a</v>
          </cell>
        </row>
        <row r="12620">
          <cell r="B12620" t="str">
            <v>26121843 Cable automotriz trenzado de 600 voltios clase b</v>
          </cell>
        </row>
        <row r="12621">
          <cell r="B12621" t="str">
            <v>26121844 Cable automotriz trenzado de 600 voltios clase c</v>
          </cell>
        </row>
        <row r="12622">
          <cell r="B12622" t="str">
            <v>26121845 Cable automotriz trenzado de 600 voltios clase d</v>
          </cell>
        </row>
        <row r="12623">
          <cell r="B12623" t="str">
            <v>26121846 Cable automotriz trenzado de 600 voltios clase e</v>
          </cell>
        </row>
        <row r="12624">
          <cell r="B12624" t="str">
            <v>26121847 Cable automotriz trenzado de 600 voltios clase f</v>
          </cell>
        </row>
        <row r="12625">
          <cell r="B12625" t="str">
            <v>26121848 Cable automotriz trenzado de 600 voltios clase g</v>
          </cell>
        </row>
        <row r="12626">
          <cell r="B12626" t="str">
            <v>26121849 Cable automotriz trenzado de 600 voltios clase h</v>
          </cell>
        </row>
        <row r="12627">
          <cell r="B12627" t="str">
            <v>26121850 Cable automotriz de núcleo múltiple seleccionado de 60 voltios</v>
          </cell>
        </row>
        <row r="12628">
          <cell r="B12628" t="str">
            <v>26121851 Cable automotriz de núcleo múltiple seleccionado de 600 voltios</v>
          </cell>
        </row>
        <row r="12629">
          <cell r="B12629" t="str">
            <v>26121852 Cable automotriz de núcleo de ignición</v>
          </cell>
        </row>
        <row r="12630">
          <cell r="B12630" t="str">
            <v>26131500 Centrales eléctricas</v>
          </cell>
        </row>
        <row r="12631">
          <cell r="B12631" t="str">
            <v>26131501 Centrales eléctricas de diesel</v>
          </cell>
        </row>
        <row r="12632">
          <cell r="B12632" t="str">
            <v>26131502 Centrales eléctricas geotérmicas</v>
          </cell>
        </row>
        <row r="12633">
          <cell r="B12633" t="str">
            <v>26131503 Centrales hidroeléctricas</v>
          </cell>
        </row>
        <row r="12634">
          <cell r="B12634" t="str">
            <v>26131504 Centrales de gas</v>
          </cell>
        </row>
        <row r="12635">
          <cell r="B12635" t="str">
            <v>26131505 Centrales de energía  marina</v>
          </cell>
        </row>
        <row r="12636">
          <cell r="B12636" t="str">
            <v>26131506 Centrales de energía a petróleo</v>
          </cell>
        </row>
        <row r="12637">
          <cell r="B12637" t="str">
            <v>26131507 Centrales de energía solar</v>
          </cell>
        </row>
        <row r="12638">
          <cell r="B12638" t="str">
            <v>26131508 Centrales termoeléctricas</v>
          </cell>
        </row>
        <row r="12639">
          <cell r="B12639" t="str">
            <v>26131509 Central de energía eólica</v>
          </cell>
        </row>
        <row r="12640">
          <cell r="B12640" t="str">
            <v>26131510 Central térmica</v>
          </cell>
        </row>
        <row r="12641">
          <cell r="B12641" t="str">
            <v>26131600 Equipo de cribado o estructuras de tubo de escape</v>
          </cell>
        </row>
        <row r="12642">
          <cell r="B12642" t="str">
            <v>26131601 Pantallas de agua móviles</v>
          </cell>
        </row>
        <row r="12643">
          <cell r="B12643" t="str">
            <v>26131602 Travesaños corredizos</v>
          </cell>
        </row>
        <row r="12644">
          <cell r="B12644" t="str">
            <v>26131603 Rejillas de agua</v>
          </cell>
        </row>
        <row r="12645">
          <cell r="B12645" t="str">
            <v>26131604 Filtros fijos</v>
          </cell>
        </row>
        <row r="12646">
          <cell r="B12646" t="str">
            <v>26131605 Estructuras de toma</v>
          </cell>
        </row>
        <row r="12647">
          <cell r="B12647" t="str">
            <v>26131606 Chimenea de acero</v>
          </cell>
        </row>
        <row r="12648">
          <cell r="B12648" t="str">
            <v>26131607 Chimenea de concreto</v>
          </cell>
        </row>
        <row r="12649">
          <cell r="B12649" t="str">
            <v>26131608 Chimeneas de ventilación o antorchas</v>
          </cell>
        </row>
        <row r="12650">
          <cell r="B12650" t="str">
            <v>26131609 Chimeneas de admisión</v>
          </cell>
        </row>
        <row r="12651">
          <cell r="B12651" t="str">
            <v>26131610 Chimeneas de derivación</v>
          </cell>
        </row>
        <row r="12652">
          <cell r="B12652" t="str">
            <v>26131611 Secciones de silenciador</v>
          </cell>
        </row>
        <row r="12653">
          <cell r="B12653" t="str">
            <v>26131612 Conductos de salida de escape</v>
          </cell>
        </row>
        <row r="12654">
          <cell r="B12654" t="str">
            <v>26131613 Juntas de dilatación de conductos de escape</v>
          </cell>
        </row>
        <row r="12655">
          <cell r="B12655" t="str">
            <v>26131614 Amortiguadores de cierre de la chimenea</v>
          </cell>
        </row>
        <row r="12656">
          <cell r="B12656" t="str">
            <v>26131615 Amortiguadores de desviación de escape</v>
          </cell>
        </row>
        <row r="12657">
          <cell r="B12657" t="str">
            <v>26131616 Amortiguadores de aislamiento de escape</v>
          </cell>
        </row>
        <row r="12658">
          <cell r="B12658" t="str">
            <v>26131617 Amortiguador de veleta</v>
          </cell>
        </row>
        <row r="12659">
          <cell r="B12659" t="str">
            <v>26131618 Amortiguador de cabezal</v>
          </cell>
        </row>
        <row r="12660">
          <cell r="B12660" t="str">
            <v>26131700 Equipo de detección o vigilancia de producción de energía</v>
          </cell>
        </row>
        <row r="12661">
          <cell r="B12661" t="str">
            <v>26131701 Detectores de gases inflamables o peligrosos para generadores</v>
          </cell>
        </row>
        <row r="12662">
          <cell r="B12662" t="str">
            <v>26131702 Detectores de llama de sistemas de combustión de turbina de gas</v>
          </cell>
        </row>
        <row r="12663">
          <cell r="B12663" t="str">
            <v>26131800 Equipo de control de producción de energía</v>
          </cell>
        </row>
        <row r="12664">
          <cell r="B12664" t="str">
            <v>26131801 Paneles de control eléctrico para generadores</v>
          </cell>
        </row>
        <row r="12665">
          <cell r="B12665" t="str">
            <v>26131802 Paneles de control de compresores</v>
          </cell>
        </row>
        <row r="12666">
          <cell r="B12666" t="str">
            <v>26131803 Paneles de protección o control de generadores</v>
          </cell>
        </row>
        <row r="12667">
          <cell r="B12667" t="str">
            <v>26131804 Paneles de control de turbina de gas</v>
          </cell>
        </row>
        <row r="12668">
          <cell r="B12668" t="str">
            <v>26131807 Paneles de control de turbinas de vapor</v>
          </cell>
        </row>
        <row r="12669">
          <cell r="B12669" t="str">
            <v>26131808 Conmutadores de control de carga de subestación</v>
          </cell>
        </row>
        <row r="12670">
          <cell r="B12670" t="str">
            <v>26131811 Reactores de limitación de intensidad</v>
          </cell>
        </row>
        <row r="12671">
          <cell r="B12671" t="str">
            <v>26131812 Conmutadores con aislamiento de gas</v>
          </cell>
        </row>
        <row r="12672">
          <cell r="B12672" t="str">
            <v>26131813 Conmutadores de desconexión de estaciones de maniobra</v>
          </cell>
        </row>
        <row r="12673">
          <cell r="B12673" t="str">
            <v>26131814 Disipador de sobretensiones de estaciones de maniobra</v>
          </cell>
        </row>
        <row r="12674">
          <cell r="B12674" t="str">
            <v>26141600 Equipo para ensamblaje subcrítico</v>
          </cell>
        </row>
        <row r="12675">
          <cell r="B12675" t="str">
            <v>26141601 Combustible para conjunto subcrítico</v>
          </cell>
        </row>
        <row r="12676">
          <cell r="B12676" t="str">
            <v>26141602 Componentes para conjunto subcrítico</v>
          </cell>
        </row>
        <row r="12677">
          <cell r="B12677" t="str">
            <v>26141603 Moderador para conjunto subcrítico</v>
          </cell>
        </row>
        <row r="12678">
          <cell r="B12678" t="str">
            <v>26141700 Equipo para dosimetría</v>
          </cell>
        </row>
        <row r="12679">
          <cell r="B12679" t="str">
            <v>26141701 Dosímetros de cámara de ionización</v>
          </cell>
        </row>
        <row r="12680">
          <cell r="B12680" t="str">
            <v>26141702 Dosímetros</v>
          </cell>
        </row>
        <row r="12681">
          <cell r="B12681" t="str">
            <v>26141703 Sistemas de dosimetría de patrón secundario</v>
          </cell>
        </row>
        <row r="12682">
          <cell r="B12682" t="str">
            <v>26141704 Dosímetros fantasma</v>
          </cell>
        </row>
        <row r="12683">
          <cell r="B12683" t="str">
            <v>26141800 Aparatos para celda caliente</v>
          </cell>
        </row>
        <row r="12684">
          <cell r="B12684" t="str">
            <v>26141801 Equipo teledirigido para recintos radiactivos</v>
          </cell>
        </row>
        <row r="12685">
          <cell r="B12685" t="str">
            <v>26141802 Aparato de visión teledirigido para recintos radiactivos</v>
          </cell>
        </row>
        <row r="12686">
          <cell r="B12686" t="str">
            <v>26141803 Puertas de blindaje para recintos radiactivos</v>
          </cell>
        </row>
        <row r="12687">
          <cell r="B12687" t="str">
            <v>26141804 Toma muestras para recintos radiactivos</v>
          </cell>
        </row>
        <row r="12688">
          <cell r="B12688" t="str">
            <v>26141805 Material de elaboración de muestras para recintos radiactivos</v>
          </cell>
        </row>
        <row r="12689">
          <cell r="B12689" t="str">
            <v>26141806 Herramientas especiales para recintos radiactivos</v>
          </cell>
        </row>
        <row r="12690">
          <cell r="B12690" t="str">
            <v>26141807 Ventanas de vidrio de plomo para recintos radiactivos</v>
          </cell>
        </row>
        <row r="12691">
          <cell r="B12691" t="str">
            <v>26141808 Sistemas de descontaminación para recintos radiactivos</v>
          </cell>
        </row>
        <row r="12692">
          <cell r="B12692" t="str">
            <v>26141809 Aparatos de penetración para recintos radiactivos</v>
          </cell>
        </row>
        <row r="12693">
          <cell r="B12693" t="str">
            <v>26141900 Instrumentos nucleónicos industriales</v>
          </cell>
        </row>
        <row r="12694">
          <cell r="B12694" t="str">
            <v>26141901 Sistemas nucleónicos industriales de medida de polvo en el aire</v>
          </cell>
        </row>
        <row r="12695">
          <cell r="B12695" t="str">
            <v>26141902 Sistemas nucleónicos industriales de medida de la densidad</v>
          </cell>
        </row>
        <row r="12696">
          <cell r="B12696" t="str">
            <v>26141904 Indicadores de nivel de líquido nucleónico industrial</v>
          </cell>
        </row>
        <row r="12697">
          <cell r="B12697" t="str">
            <v>26141905 Sistemas de medida de masa nucleónica industrial por unidad de mineral</v>
          </cell>
        </row>
        <row r="12698">
          <cell r="B12698" t="str">
            <v>26141906 Sistemas de medida de la humedad industrial nucleónica</v>
          </cell>
        </row>
        <row r="12699">
          <cell r="B12699" t="str">
            <v>26141907 Sistemas de medida el espesor industrial nucleónico</v>
          </cell>
        </row>
        <row r="12700">
          <cell r="B12700" t="str">
            <v>26141908 Sistemas de medida del flujo industrial nucleónico</v>
          </cell>
        </row>
        <row r="12701">
          <cell r="B12701" t="str">
            <v>26141909 Separadores de isótopos</v>
          </cell>
        </row>
        <row r="12702">
          <cell r="B12702" t="str">
            <v>26141910 Instalaciones de producción de isótopos</v>
          </cell>
        </row>
        <row r="12703">
          <cell r="B12703" t="str">
            <v>26141911 Medidores de actividad del calibrador de isótopos</v>
          </cell>
        </row>
        <row r="12704">
          <cell r="B12704" t="str">
            <v>26142000 Equipo de irradiación</v>
          </cell>
        </row>
        <row r="12705">
          <cell r="B12705" t="str">
            <v>26142001 Fuentes de irradiación gamma</v>
          </cell>
        </row>
        <row r="12706">
          <cell r="B12706" t="str">
            <v>26142002 Sistemas de imanes</v>
          </cell>
        </row>
        <row r="12707">
          <cell r="B12707" t="str">
            <v>26142003 Unidades electrónicas nucleares nim</v>
          </cell>
        </row>
        <row r="12708">
          <cell r="B12708" t="str">
            <v>26142004 Irradiadores de neutrones</v>
          </cell>
        </row>
        <row r="12709">
          <cell r="B12709" t="str">
            <v>26142005 Cápsulas para ensayos de irradiación</v>
          </cell>
        </row>
        <row r="12710">
          <cell r="B12710" t="str">
            <v>26142006 Sistema de transferencia de muestras de irradiación</v>
          </cell>
        </row>
        <row r="12711">
          <cell r="B12711" t="str">
            <v>26142007 Generadores de neutrones</v>
          </cell>
        </row>
        <row r="12712">
          <cell r="B12712" t="str">
            <v>26142100 Equipos para reactores nucleares</v>
          </cell>
        </row>
        <row r="12713">
          <cell r="B12713" t="str">
            <v>26142101 Recipientes de irradiación de especímenes para reactores nucleares</v>
          </cell>
        </row>
        <row r="12714">
          <cell r="B12714" t="str">
            <v>26142106 Sistemas de varilla de mando para reactores nucleares</v>
          </cell>
        </row>
        <row r="12715">
          <cell r="B12715" t="str">
            <v>26142108 Instrumentación de flujo de neutrones incorporada al núcleo para reactores nucleares</v>
          </cell>
        </row>
        <row r="12716">
          <cell r="B12716" t="str">
            <v>26142117 Instrumentación de terremotos para reactores nucleares</v>
          </cell>
        </row>
        <row r="12717">
          <cell r="B12717" t="str">
            <v>26142200 Equipo para combustible nuclear</v>
          </cell>
        </row>
        <row r="12718">
          <cell r="B12718" t="str">
            <v>26142201 Tubos con revestimiento para combustible nuclear</v>
          </cell>
        </row>
        <row r="12719">
          <cell r="B12719" t="str">
            <v>26142202 Sistemas de detección de fallo de elementos para reactores nucleares</v>
          </cell>
        </row>
        <row r="12720">
          <cell r="B12720" t="str">
            <v>26142300 Equipos protectores contra la radiación</v>
          </cell>
        </row>
        <row r="12721">
          <cell r="B12721" t="str">
            <v>26142302 Blindajes de plomo</v>
          </cell>
        </row>
        <row r="12722">
          <cell r="B12722" t="str">
            <v>26142303 Distintivo de película</v>
          </cell>
        </row>
        <row r="12723">
          <cell r="B12723" t="str">
            <v>26142304 Equipo radiográfico</v>
          </cell>
        </row>
        <row r="12724">
          <cell r="B12724" t="str">
            <v>26142306 Recipientes blindados contra la radiación</v>
          </cell>
        </row>
        <row r="12725">
          <cell r="B12725" t="str">
            <v>26142307 Cámaras de plomo para protección contra la radiación</v>
          </cell>
        </row>
        <row r="12726">
          <cell r="B12726" t="str">
            <v>26142308 Ladrillos de plomo para protección contra la radiación</v>
          </cell>
        </row>
        <row r="12727">
          <cell r="B12727" t="str">
            <v>26142310 Cajas selladas con guantes para protección contra la radiación</v>
          </cell>
        </row>
        <row r="12728">
          <cell r="B12728" t="str">
            <v>26142311 Ventanas para blindaje contra la radiación</v>
          </cell>
        </row>
        <row r="12729">
          <cell r="B12729" t="str">
            <v>26142312 Plomo para blindaje contra la radiación</v>
          </cell>
        </row>
        <row r="12730">
          <cell r="B12730" t="str">
            <v>26142400 Equipo para residuos radiactivos</v>
          </cell>
        </row>
        <row r="12731">
          <cell r="B12731" t="str">
            <v>26142401 Compactadores o incineradores para el tratamiento de residuos radiactivos</v>
          </cell>
        </row>
        <row r="12732">
          <cell r="B12732" t="str">
            <v>26142402 Absorbentes de radiaciones nucleares</v>
          </cell>
        </row>
        <row r="12733">
          <cell r="B12733" t="str">
            <v>26142403 Evaporadores, concentradores o secadores de energía atómica</v>
          </cell>
        </row>
        <row r="12734">
          <cell r="B12734" t="str">
            <v>26142404 Sistemas de inter - bloqueo de las puertas</v>
          </cell>
        </row>
        <row r="12735">
          <cell r="B12735" t="str">
            <v>26142405 Sistemas de dosificación de residuos radiactivos</v>
          </cell>
        </row>
        <row r="12736">
          <cell r="B12736" t="str">
            <v>26142406 Sistemas de solidificación de residuos radiactivos</v>
          </cell>
        </row>
        <row r="12737">
          <cell r="B12737" t="str">
            <v>26142407 Sistemas de eliminación de residuos radiactivos</v>
          </cell>
        </row>
        <row r="12738">
          <cell r="B12738" t="str">
            <v>26142408 Instalaciones para el tratamiento de residuos radiactivos</v>
          </cell>
        </row>
        <row r="12739">
          <cell r="B12739" t="str">
            <v>27111500 Herramientas de corte y engarzado y punzones</v>
          </cell>
        </row>
        <row r="12740">
          <cell r="B12740" t="str">
            <v>27111501 Hojas de cuchillo</v>
          </cell>
        </row>
        <row r="12741">
          <cell r="B12741" t="str">
            <v>27111502 Navajas de afeitar</v>
          </cell>
        </row>
        <row r="12742">
          <cell r="B12742" t="str">
            <v>27111503 Cuchillos de diversas aplicaciones</v>
          </cell>
        </row>
        <row r="12743">
          <cell r="B12743" t="str">
            <v>27111504 Navajas de bolsillo</v>
          </cell>
        </row>
        <row r="12744">
          <cell r="B12744" t="str">
            <v>27111505 Sets para manicure</v>
          </cell>
        </row>
        <row r="12745">
          <cell r="B12745" t="str">
            <v>27111506 Cizallas</v>
          </cell>
        </row>
        <row r="12746">
          <cell r="B12746" t="str">
            <v>27111507 Cortadores de metal</v>
          </cell>
        </row>
        <row r="12747">
          <cell r="B12747" t="str">
            <v>27111508 Sierras</v>
          </cell>
        </row>
        <row r="12748">
          <cell r="B12748" t="str">
            <v>27111509 Barrenas</v>
          </cell>
        </row>
        <row r="12749">
          <cell r="B12749" t="str">
            <v>27111510 Herramientas para desforrar</v>
          </cell>
        </row>
        <row r="12750">
          <cell r="B12750" t="str">
            <v>27111511 Cortadores de alambres</v>
          </cell>
        </row>
        <row r="12751">
          <cell r="B12751" t="str">
            <v>27111512 Cortadores de pernos</v>
          </cell>
        </row>
        <row r="12752">
          <cell r="B12752" t="str">
            <v>27111513 Cortadores de manguera</v>
          </cell>
        </row>
        <row r="12753">
          <cell r="B12753" t="str">
            <v>27111514 Cortadores de vidrio</v>
          </cell>
        </row>
        <row r="12754">
          <cell r="B12754" t="str">
            <v>27111515 Taladro de mano</v>
          </cell>
        </row>
        <row r="12755">
          <cell r="B12755" t="str">
            <v>27111516 Alicates de perforación</v>
          </cell>
        </row>
        <row r="12756">
          <cell r="B12756" t="str">
            <v>27111517 Dispensadores o juegos de hojas de cuchilla</v>
          </cell>
        </row>
        <row r="12757">
          <cell r="B12757" t="str">
            <v>27111518 Herramienta para engastar y doblar alambre</v>
          </cell>
        </row>
        <row r="12758">
          <cell r="B12758" t="str">
            <v>27111519 Tijeras para estaño</v>
          </cell>
        </row>
        <row r="12759">
          <cell r="B12759" t="str">
            <v>27111520 Rompetuercas</v>
          </cell>
        </row>
        <row r="12760">
          <cell r="B12760" t="str">
            <v>27111521 Recortadoras de chapa de uña vibratoria</v>
          </cell>
        </row>
        <row r="12761">
          <cell r="B12761" t="str">
            <v>27111522 Herramienta para aboquillar o ensanchar</v>
          </cell>
        </row>
        <row r="12762">
          <cell r="B12762" t="str">
            <v>27111523 Raspador de vidrio</v>
          </cell>
        </row>
        <row r="12763">
          <cell r="B12763" t="str">
            <v>27111524 Cortadora de ribetes</v>
          </cell>
        </row>
        <row r="12764">
          <cell r="B12764" t="str">
            <v>27111525 Tenazas</v>
          </cell>
        </row>
        <row r="12765">
          <cell r="B12765" t="str">
            <v>27111526 Herramienta para quitar rebabas</v>
          </cell>
        </row>
        <row r="12766">
          <cell r="B12766" t="str">
            <v>27111527 Cortador de tacos</v>
          </cell>
        </row>
        <row r="12767">
          <cell r="B12767" t="str">
            <v>27111529 Tijeras aisladas</v>
          </cell>
        </row>
        <row r="12768">
          <cell r="B12768" t="str">
            <v>27111530 Tijeras de pescador</v>
          </cell>
        </row>
        <row r="12769">
          <cell r="B12769" t="str">
            <v>27111531 Tijeras para el pelo</v>
          </cell>
        </row>
        <row r="12770">
          <cell r="B12770" t="str">
            <v>27111532 Tijeras de joyería</v>
          </cell>
        </row>
        <row r="12771">
          <cell r="B12771" t="str">
            <v>27111533 Tijeras de carnicero</v>
          </cell>
        </row>
        <row r="12772">
          <cell r="B12772" t="str">
            <v>27111534 Compás de corte</v>
          </cell>
        </row>
        <row r="12773">
          <cell r="B12773" t="str">
            <v>27111535 Tijeras de alambre</v>
          </cell>
        </row>
        <row r="12774">
          <cell r="B12774" t="str">
            <v>27111536 Cortador de círculos</v>
          </cell>
        </row>
        <row r="12775">
          <cell r="B12775" t="str">
            <v>27111537 Broca para madera</v>
          </cell>
        </row>
        <row r="12776">
          <cell r="B12776" t="str">
            <v>27111538 Broca forstner</v>
          </cell>
        </row>
        <row r="12777">
          <cell r="B12777" t="str">
            <v>27111539 Broca para madera plana</v>
          </cell>
        </row>
        <row r="12778">
          <cell r="B12778" t="str">
            <v>27111540 Broca para baldosa</v>
          </cell>
        </row>
        <row r="12779">
          <cell r="B12779" t="str">
            <v>27111541 Punta guía de bola</v>
          </cell>
        </row>
        <row r="12780">
          <cell r="B12780" t="str">
            <v>27111542 Broca de punto de espuela</v>
          </cell>
        </row>
        <row r="12781">
          <cell r="B12781" t="str">
            <v>27111543 Broca de mampostería</v>
          </cell>
        </row>
        <row r="12782">
          <cell r="B12782" t="str">
            <v>27111544 Sierra de hender</v>
          </cell>
        </row>
        <row r="12783">
          <cell r="B12783" t="str">
            <v>27111545 Sierra de hender biselada</v>
          </cell>
        </row>
        <row r="12784">
          <cell r="B12784" t="str">
            <v>27111546 Sierra de panel</v>
          </cell>
        </row>
        <row r="12785">
          <cell r="B12785" t="str">
            <v>27111547 Sierra de pisos</v>
          </cell>
        </row>
        <row r="12786">
          <cell r="B12786" t="str">
            <v>27111548 Sierra tenon</v>
          </cell>
        </row>
        <row r="12787">
          <cell r="B12787" t="str">
            <v>27111549 Sierra para herraduras</v>
          </cell>
        </row>
        <row r="12788">
          <cell r="B12788" t="str">
            <v>27111550 Sierra de moño</v>
          </cell>
        </row>
        <row r="12789">
          <cell r="B12789" t="str">
            <v>27111551 Sierra de troncos</v>
          </cell>
        </row>
        <row r="12790">
          <cell r="B12790" t="str">
            <v>27111552 Segueta</v>
          </cell>
        </row>
        <row r="12791">
          <cell r="B12791" t="str">
            <v>27111553 Sierra de dos hombres</v>
          </cell>
        </row>
        <row r="12792">
          <cell r="B12792" t="str">
            <v>27111554 Afilador de cuchillas</v>
          </cell>
        </row>
        <row r="12793">
          <cell r="B12793" t="str">
            <v>27111555 Punzón central</v>
          </cell>
        </row>
        <row r="12794">
          <cell r="B12794" t="str">
            <v>27111556 Punzón hueco</v>
          </cell>
        </row>
        <row r="12795">
          <cell r="B12795" t="str">
            <v>27111557 Punzón cónico</v>
          </cell>
        </row>
        <row r="12796">
          <cell r="B12796" t="str">
            <v>27111558 Pinzón de pasador paralelo</v>
          </cell>
        </row>
        <row r="12797">
          <cell r="B12797" t="str">
            <v>27111559 Sierra para metales</v>
          </cell>
        </row>
        <row r="12798">
          <cell r="B12798" t="str">
            <v>27111560 Mini alicates</v>
          </cell>
        </row>
        <row r="12799">
          <cell r="B12799" t="str">
            <v>27111561 Caja de ingletear</v>
          </cell>
        </row>
        <row r="12800">
          <cell r="B12800" t="str">
            <v>27111562 Cortadora de cables</v>
          </cell>
        </row>
        <row r="12801">
          <cell r="B12801" t="str">
            <v>27111600 Herramientas de perfilar</v>
          </cell>
        </row>
        <row r="12802">
          <cell r="B12802" t="str">
            <v>27111601 Mazas de hierro</v>
          </cell>
        </row>
        <row r="12803">
          <cell r="B12803" t="str">
            <v>27111602 Martillos</v>
          </cell>
        </row>
        <row r="12804">
          <cell r="B12804" t="str">
            <v>27111603 Yunques</v>
          </cell>
        </row>
        <row r="12805">
          <cell r="B12805" t="str">
            <v>27111604 Hachas de mano</v>
          </cell>
        </row>
        <row r="12806">
          <cell r="B12806" t="str">
            <v>27111605 Picas</v>
          </cell>
        </row>
        <row r="12807">
          <cell r="B12807" t="str">
            <v>27111607 Herramientas de recalcar</v>
          </cell>
        </row>
        <row r="12808">
          <cell r="B12808" t="str">
            <v>27111608 Enderezadores manuales de cables</v>
          </cell>
        </row>
        <row r="12809">
          <cell r="B12809" t="str">
            <v>27111609 Enderezadores eléctricos de cables</v>
          </cell>
        </row>
        <row r="12810">
          <cell r="B12810" t="str">
            <v>27111610 Componentes de martillo y mazo</v>
          </cell>
        </row>
        <row r="12811">
          <cell r="B12811" t="str">
            <v>27111611 Martillo para picar piedra</v>
          </cell>
        </row>
        <row r="12812">
          <cell r="B12812" t="str">
            <v>27111612 Martillo o mazo que no saca chispas</v>
          </cell>
        </row>
        <row r="12813">
          <cell r="B12813" t="str">
            <v>27111613 Hachuela que no sacan chispas</v>
          </cell>
        </row>
        <row r="12814">
          <cell r="B12814" t="str">
            <v>27111614 Pica que no saca chispas</v>
          </cell>
        </row>
        <row r="12815">
          <cell r="B12815" t="str">
            <v>27111615 Almádena o martillo macho</v>
          </cell>
        </row>
        <row r="12816">
          <cell r="B12816" t="str">
            <v>27111616 Martillo de bola</v>
          </cell>
        </row>
        <row r="12817">
          <cell r="B12817" t="str">
            <v>27111617 Martillo de caucho</v>
          </cell>
        </row>
        <row r="12818">
          <cell r="B12818" t="str">
            <v>27111618 Martillo de garra</v>
          </cell>
        </row>
        <row r="12819">
          <cell r="B12819" t="str">
            <v>27111619 Martillo de bola de cruz y derecho</v>
          </cell>
        </row>
        <row r="12820">
          <cell r="B12820" t="str">
            <v>27111620 Martillo de bola de pasador</v>
          </cell>
        </row>
        <row r="12821">
          <cell r="B12821" t="str">
            <v>27111621 Martillo mazo</v>
          </cell>
        </row>
        <row r="12822">
          <cell r="B12822" t="str">
            <v>27111622 Martillo de carpintería</v>
          </cell>
        </row>
        <row r="12823">
          <cell r="B12823" t="str">
            <v>27111623 Tapador de botellas manual</v>
          </cell>
        </row>
        <row r="12824">
          <cell r="B12824" t="str">
            <v>27111700 Llaves inglesas y guías</v>
          </cell>
        </row>
        <row r="12825">
          <cell r="B12825" t="str">
            <v>27111701 Destornilladores</v>
          </cell>
        </row>
        <row r="12826">
          <cell r="B12826" t="str">
            <v>27111702 Llaves para tuercas</v>
          </cell>
        </row>
        <row r="12827">
          <cell r="B12827" t="str">
            <v>27111703 Juegos de enchufes</v>
          </cell>
        </row>
        <row r="12828">
          <cell r="B12828" t="str">
            <v>27111704 Enchufes</v>
          </cell>
        </row>
        <row r="12829">
          <cell r="B12829" t="str">
            <v>27111705 Llaves de tuercas de boca cerrada</v>
          </cell>
        </row>
        <row r="12830">
          <cell r="B12830" t="str">
            <v>27111706 Llave de tuercas de boca abierta</v>
          </cell>
        </row>
        <row r="12831">
          <cell r="B12831" t="str">
            <v>27111707 Llaves ajustables</v>
          </cell>
        </row>
        <row r="12832">
          <cell r="B12832" t="str">
            <v>27111708 Llaves para tubos</v>
          </cell>
        </row>
        <row r="12833">
          <cell r="B12833" t="str">
            <v>27111709 Extractor de tornillos</v>
          </cell>
        </row>
        <row r="12834">
          <cell r="B12834" t="str">
            <v>27111710 Llaves allen</v>
          </cell>
        </row>
        <row r="12835">
          <cell r="B12835" t="str">
            <v>27111711 Trinquetes</v>
          </cell>
        </row>
        <row r="12836">
          <cell r="B12836" t="str">
            <v>27111712 Extractores</v>
          </cell>
        </row>
        <row r="12837">
          <cell r="B12837" t="str">
            <v>27111713 Llaves de combinación</v>
          </cell>
        </row>
        <row r="12838">
          <cell r="B12838" t="str">
            <v>27111714 Llaves de especialidad</v>
          </cell>
        </row>
        <row r="12839">
          <cell r="B12839" t="str">
            <v>27111715 Llaves de torsión</v>
          </cell>
        </row>
        <row r="12840">
          <cell r="B12840" t="str">
            <v>27111716 Llave torx</v>
          </cell>
        </row>
        <row r="12841">
          <cell r="B12841" t="str">
            <v>27111717 Extractores de tubería</v>
          </cell>
        </row>
        <row r="12842">
          <cell r="B12842" t="str">
            <v>27111718 Extractores de grifo</v>
          </cell>
        </row>
        <row r="12843">
          <cell r="B12843" t="str">
            <v>27111720 Llave manual en t para grifos</v>
          </cell>
        </row>
        <row r="12844">
          <cell r="B12844" t="str">
            <v>27111721 Manivelas</v>
          </cell>
        </row>
        <row r="12845">
          <cell r="B12845" t="str">
            <v>27111722 Troqueleras</v>
          </cell>
        </row>
        <row r="12846">
          <cell r="B12846" t="str">
            <v>27111723 Llaves de tubo</v>
          </cell>
        </row>
        <row r="12847">
          <cell r="B12847" t="str">
            <v>27111724 Llaves de gancho</v>
          </cell>
        </row>
        <row r="12848">
          <cell r="B12848" t="str">
            <v>27111725 Llaves tubulares de desplazamiento</v>
          </cell>
        </row>
        <row r="12849">
          <cell r="B12849" t="str">
            <v>27111726 Llaves de tuercas</v>
          </cell>
        </row>
        <row r="12850">
          <cell r="B12850" t="str">
            <v>27111727 Llaves macho con mango en t</v>
          </cell>
        </row>
        <row r="12851">
          <cell r="B12851" t="str">
            <v>27111728 Juego de destornilladores</v>
          </cell>
        </row>
        <row r="12852">
          <cell r="B12852" t="str">
            <v>27111729 Juego de llaves</v>
          </cell>
        </row>
        <row r="12853">
          <cell r="B12853" t="str">
            <v>27111730 Llave giratoria de dos extremos</v>
          </cell>
        </row>
        <row r="12854">
          <cell r="B12854" t="str">
            <v>27111731 Destornillador de precisión</v>
          </cell>
        </row>
        <row r="12855">
          <cell r="B12855" t="str">
            <v>27111732 Destornillador que no saca chispas</v>
          </cell>
        </row>
        <row r="12856">
          <cell r="B12856" t="str">
            <v>27111733 Destornillador de mango flexible</v>
          </cell>
        </row>
        <row r="12857">
          <cell r="B12857" t="str">
            <v>27111734 Destornillador de múltiples puntas</v>
          </cell>
        </row>
        <row r="12858">
          <cell r="B12858" t="str">
            <v>27111735 Destornillador de trinquete</v>
          </cell>
        </row>
        <row r="12859">
          <cell r="B12859" t="str">
            <v>27111736 Destornillador aislado</v>
          </cell>
        </row>
        <row r="12860">
          <cell r="B12860" t="str">
            <v>27111737 Destornillador manual automático de empujar</v>
          </cell>
        </row>
        <row r="12861">
          <cell r="B12861" t="str">
            <v>27111738 Destornillador tester de voltaje</v>
          </cell>
        </row>
        <row r="12862">
          <cell r="B12862" t="str">
            <v>27111739 Destornillador de torque</v>
          </cell>
        </row>
        <row r="12863">
          <cell r="B12863" t="str">
            <v>27111740 Destornillador telescópico</v>
          </cell>
        </row>
        <row r="12864">
          <cell r="B12864" t="str">
            <v>27111741 Destornillador de mango intercambiable</v>
          </cell>
        </row>
        <row r="12865">
          <cell r="B12865" t="str">
            <v>27111742 Destornillador de impacto</v>
          </cell>
        </row>
        <row r="12866">
          <cell r="B12866" t="str">
            <v>27111743 Llave de anillos</v>
          </cell>
        </row>
        <row r="12867">
          <cell r="B12867" t="str">
            <v>27111744 Llave de compensación de anillos</v>
          </cell>
        </row>
        <row r="12868">
          <cell r="B12868" t="str">
            <v>27111745 Llave de anillo dividido</v>
          </cell>
        </row>
        <row r="12869">
          <cell r="B12869" t="str">
            <v>27111746 Llave bulldog</v>
          </cell>
        </row>
        <row r="12870">
          <cell r="B12870" t="str">
            <v>27111747 Llave de caja</v>
          </cell>
        </row>
        <row r="12871">
          <cell r="B12871" t="str">
            <v>27111748 Llave de huella</v>
          </cell>
        </row>
        <row r="12872">
          <cell r="B12872" t="str">
            <v>27111749 Llave de tubo o stillson</v>
          </cell>
        </row>
        <row r="12873">
          <cell r="B12873" t="str">
            <v>27111750 Pinza de presión</v>
          </cell>
        </row>
        <row r="12874">
          <cell r="B12874" t="str">
            <v>27111751 Llave de grifos</v>
          </cell>
        </row>
        <row r="12875">
          <cell r="B12875" t="str">
            <v>27111752 Llave de obstrucción</v>
          </cell>
        </row>
        <row r="12876">
          <cell r="B12876" t="str">
            <v>27111753 Llave de trinquete</v>
          </cell>
        </row>
        <row r="12877">
          <cell r="B12877" t="str">
            <v>27111754 Llave en s</v>
          </cell>
        </row>
        <row r="12878">
          <cell r="B12878" t="str">
            <v>27111755 Llave en y</v>
          </cell>
        </row>
        <row r="12879">
          <cell r="B12879" t="str">
            <v>27111756 Llave de pata de cuervo</v>
          </cell>
        </row>
        <row r="12880">
          <cell r="B12880" t="str">
            <v>27111757 Llave de golpe especial o slugging</v>
          </cell>
        </row>
        <row r="12881">
          <cell r="B12881" t="str">
            <v>27111758 Llave dinamométrica de disparo automático</v>
          </cell>
        </row>
        <row r="12882">
          <cell r="B12882" t="str">
            <v>27111759 Llave de cuchilla</v>
          </cell>
        </row>
        <row r="12883">
          <cell r="B12883" t="str">
            <v>27111760 Llave de tuercas de llantas</v>
          </cell>
        </row>
        <row r="12884">
          <cell r="B12884" t="str">
            <v>27111761 Llave de bomba de agua</v>
          </cell>
        </row>
        <row r="12885">
          <cell r="B12885" t="str">
            <v>27111762 Llave de trinquete de cabeza flexible</v>
          </cell>
        </row>
        <row r="12886">
          <cell r="B12886" t="str">
            <v>27111763 Llave allen</v>
          </cell>
        </row>
        <row r="12887">
          <cell r="B12887" t="str">
            <v>27111764 Guías de broca</v>
          </cell>
        </row>
        <row r="12888">
          <cell r="B12888" t="str">
            <v>27111765 Llave para destapar tambores</v>
          </cell>
        </row>
        <row r="12889">
          <cell r="B12889" t="str">
            <v>27111766 Llave de rin cruzado</v>
          </cell>
        </row>
        <row r="12890">
          <cell r="B12890" t="str">
            <v>27111767 Destornillador de compensación o en “l”</v>
          </cell>
        </row>
        <row r="12891">
          <cell r="B12891" t="str">
            <v>27111800 Herramientas de medida y bocetaje</v>
          </cell>
        </row>
        <row r="12892">
          <cell r="B12892" t="str">
            <v>27111801 Cintas métricas</v>
          </cell>
        </row>
        <row r="12893">
          <cell r="B12893" t="str">
            <v>27111802 Escalas</v>
          </cell>
        </row>
        <row r="12894">
          <cell r="B12894" t="str">
            <v>27111803 Escuadras</v>
          </cell>
        </row>
        <row r="12895">
          <cell r="B12895" t="str">
            <v>27111804 Plomadas</v>
          </cell>
        </row>
        <row r="12896">
          <cell r="B12896" t="str">
            <v>27111806 Calibrador de clavos</v>
          </cell>
        </row>
        <row r="12897">
          <cell r="B12897" t="str">
            <v>27111807 Bordes rectos</v>
          </cell>
        </row>
        <row r="12898">
          <cell r="B12898" t="str">
            <v>27111809 Biseles</v>
          </cell>
        </row>
        <row r="12899">
          <cell r="B12899" t="str">
            <v>27111810 Buscadores de pernos</v>
          </cell>
        </row>
        <row r="12900">
          <cell r="B12900" t="str">
            <v>27111811 Regla doblable</v>
          </cell>
        </row>
        <row r="12901">
          <cell r="B12901" t="str">
            <v>27111812 Regla larga</v>
          </cell>
        </row>
        <row r="12902">
          <cell r="B12902" t="str">
            <v>27111813 Línea de plomada</v>
          </cell>
        </row>
        <row r="12903">
          <cell r="B12903" t="str">
            <v>27111814 Espejo de inspección</v>
          </cell>
        </row>
        <row r="12904">
          <cell r="B12904" t="str">
            <v>27111815 Escuadra de combinación</v>
          </cell>
        </row>
        <row r="12905">
          <cell r="B12905" t="str">
            <v>27111816 Juego de bola indicadora</v>
          </cell>
        </row>
        <row r="12906">
          <cell r="B12906" t="str">
            <v>27111817 Regla de encogimiento</v>
          </cell>
        </row>
        <row r="12907">
          <cell r="B12907" t="str">
            <v>27111818 Soporte del indicador del</v>
          </cell>
        </row>
        <row r="12908">
          <cell r="B12908" t="str">
            <v>27111819 Espécimen de comparación de rugosidad</v>
          </cell>
        </row>
        <row r="12909">
          <cell r="B12909" t="str">
            <v>27111820 Escuadra maestra</v>
          </cell>
        </row>
        <row r="12910">
          <cell r="B12910" t="str">
            <v>27111821 Escuadra cilíndrica</v>
          </cell>
        </row>
        <row r="12911">
          <cell r="B12911" t="str">
            <v>27111822 Instrumento de medición de ángulos</v>
          </cell>
        </row>
        <row r="12912">
          <cell r="B12912" t="str">
            <v>27111823 Calibrador de centro</v>
          </cell>
        </row>
        <row r="12913">
          <cell r="B12913" t="str">
            <v>27111824 Calibrador de ángulo</v>
          </cell>
        </row>
        <row r="12914">
          <cell r="B12914" t="str">
            <v>27111825 Placa de seno</v>
          </cell>
        </row>
        <row r="12915">
          <cell r="B12915" t="str">
            <v>27111826 Placa de superficie de precisión</v>
          </cell>
        </row>
        <row r="12916">
          <cell r="B12916" t="str">
            <v>27111827 Placa de ángulo ajustable</v>
          </cell>
        </row>
        <row r="12917">
          <cell r="B12917" t="str">
            <v>27111828 Placa de ángulo fijo</v>
          </cell>
        </row>
        <row r="12918">
          <cell r="B12918" t="str">
            <v>27111829 Paralelo óptico</v>
          </cell>
        </row>
        <row r="12919">
          <cell r="B12919" t="str">
            <v>27111900 Herramientas gruesas y de acabado</v>
          </cell>
        </row>
        <row r="12920">
          <cell r="B12920" t="str">
            <v>27111901 Cortafríos</v>
          </cell>
        </row>
        <row r="12921">
          <cell r="B12921" t="str">
            <v>27111903 Cepillos de carpintero</v>
          </cell>
        </row>
        <row r="12922">
          <cell r="B12922" t="str">
            <v>27111904 Raspa</v>
          </cell>
        </row>
        <row r="12923">
          <cell r="B12923" t="str">
            <v>27111905 Esmeriladoras</v>
          </cell>
        </row>
        <row r="12924">
          <cell r="B12924" t="str">
            <v>27111906 Cinceles de madera</v>
          </cell>
        </row>
        <row r="12925">
          <cell r="B12925" t="str">
            <v>27111907 Cepillos de alambre</v>
          </cell>
        </row>
        <row r="12926">
          <cell r="B12926" t="str">
            <v>27111908 Piedras o herramientas o equipos de afilar</v>
          </cell>
        </row>
        <row r="12927">
          <cell r="B12927" t="str">
            <v>27111909 Espátulas</v>
          </cell>
        </row>
        <row r="12928">
          <cell r="B12928" t="str">
            <v>27111910 Buriles</v>
          </cell>
        </row>
        <row r="12929">
          <cell r="B12929" t="str">
            <v>27111911 Formones</v>
          </cell>
        </row>
        <row r="12930">
          <cell r="B12930" t="str">
            <v>27111912 Perforador de madera</v>
          </cell>
        </row>
        <row r="12931">
          <cell r="B12931" t="str">
            <v>27111913 Arreglador de bordes</v>
          </cell>
        </row>
        <row r="12932">
          <cell r="B12932" t="str">
            <v>27111914 Cincel de punta de bola</v>
          </cell>
        </row>
        <row r="12933">
          <cell r="B12933" t="str">
            <v>27111915 Cincel de cantera</v>
          </cell>
        </row>
        <row r="12934">
          <cell r="B12934" t="str">
            <v>27111916 Removedor de techos</v>
          </cell>
        </row>
        <row r="12935">
          <cell r="B12935" t="str">
            <v>27111917 Aplicador de goma</v>
          </cell>
        </row>
        <row r="12936">
          <cell r="B12936" t="str">
            <v>27111918 Lija manual</v>
          </cell>
        </row>
        <row r="12937">
          <cell r="B12937" t="str">
            <v>27111919 Lima bastarda</v>
          </cell>
        </row>
        <row r="12938">
          <cell r="B12938" t="str">
            <v>27111920 Lima de segundo corte</v>
          </cell>
        </row>
        <row r="12939">
          <cell r="B12939" t="str">
            <v>27111921 Lima de corte liso</v>
          </cell>
        </row>
        <row r="12940">
          <cell r="B12940" t="str">
            <v>27111922 Lima de corte en cruz</v>
          </cell>
        </row>
        <row r="12941">
          <cell r="B12941" t="str">
            <v>27111923 Lima de sierra de cadena</v>
          </cell>
        </row>
        <row r="12942">
          <cell r="B12942" t="str">
            <v>27111924 Lima de corte raspa</v>
          </cell>
        </row>
        <row r="12943">
          <cell r="B12943" t="str">
            <v>27111925 Lima de aguja</v>
          </cell>
        </row>
        <row r="12944">
          <cell r="B12944" t="str">
            <v>27111926 Lima plana de aluminio</v>
          </cell>
        </row>
        <row r="12945">
          <cell r="B12945" t="str">
            <v>27111927 Lima de aluminio semicircular</v>
          </cell>
        </row>
        <row r="12946">
          <cell r="B12946" t="str">
            <v>27111928 Lima rallo de queso</v>
          </cell>
        </row>
        <row r="12947">
          <cell r="B12947" t="str">
            <v>27111929 Lima de mano plana</v>
          </cell>
        </row>
        <row r="12948">
          <cell r="B12948" t="str">
            <v>27111930 Lima redonda</v>
          </cell>
        </row>
        <row r="12949">
          <cell r="B12949" t="str">
            <v>27111931 Lima semicircular</v>
          </cell>
        </row>
        <row r="12950">
          <cell r="B12950" t="str">
            <v>27111932 Lima de escuadra</v>
          </cell>
        </row>
        <row r="12951">
          <cell r="B12951" t="str">
            <v>27111933 Lima triangular de tres escuadras</v>
          </cell>
        </row>
        <row r="12952">
          <cell r="B12952" t="str">
            <v>27111934 Lima plana cónica</v>
          </cell>
        </row>
        <row r="12953">
          <cell r="B12953" t="str">
            <v>27111935 Lima de navaja</v>
          </cell>
        </row>
        <row r="12954">
          <cell r="B12954" t="str">
            <v>27111936 Lima de guarda</v>
          </cell>
        </row>
        <row r="12955">
          <cell r="B12955" t="str">
            <v>27111937 Lima laminada</v>
          </cell>
        </row>
        <row r="12956">
          <cell r="B12956" t="str">
            <v>27111938 Lima de torno de ángulo largo</v>
          </cell>
        </row>
        <row r="12957">
          <cell r="B12957" t="str">
            <v>27111939 Lima semicircular para tubería</v>
          </cell>
        </row>
        <row r="12958">
          <cell r="B12958" t="str">
            <v>27111940 Lima de sierra maderera</v>
          </cell>
        </row>
        <row r="12959">
          <cell r="B12959" t="str">
            <v>27111941 Lima de sierra cónica</v>
          </cell>
        </row>
        <row r="12960">
          <cell r="B12960" t="str">
            <v>27111942 Lima de sierra de extremo doble</v>
          </cell>
        </row>
        <row r="12961">
          <cell r="B12961" t="str">
            <v>27111943 Lima de granjero</v>
          </cell>
        </row>
        <row r="12962">
          <cell r="B12962" t="str">
            <v>27111944 Lima de precisión</v>
          </cell>
        </row>
        <row r="12963">
          <cell r="B12963" t="str">
            <v>27111945 Lima curva para grabar troqueles</v>
          </cell>
        </row>
        <row r="12964">
          <cell r="B12964" t="str">
            <v>27111946 Lima curva de platería</v>
          </cell>
        </row>
        <row r="12965">
          <cell r="B12965" t="str">
            <v>27111948 Raspador semicircular de madera</v>
          </cell>
        </row>
        <row r="12966">
          <cell r="B12966" t="str">
            <v>27111949 Raspador semicircular de gabinete</v>
          </cell>
        </row>
        <row r="12967">
          <cell r="B12967" t="str">
            <v>27111950 Raspador circular de madera</v>
          </cell>
        </row>
        <row r="12968">
          <cell r="B12968" t="str">
            <v>27111951 Raspador de zapatas de cuatro en mano</v>
          </cell>
        </row>
        <row r="12969">
          <cell r="B12969" t="str">
            <v>27111952 Raspador de caballos</v>
          </cell>
        </row>
        <row r="12970">
          <cell r="B12970" t="str">
            <v>27111953 Raspador de peletero</v>
          </cell>
        </row>
        <row r="12971">
          <cell r="B12971" t="str">
            <v>27111954 Escariador cónico de vástago de puente</v>
          </cell>
        </row>
        <row r="12972">
          <cell r="B12972" t="str">
            <v>27111955 Escariador redondo de vástago de puente</v>
          </cell>
        </row>
        <row r="12973">
          <cell r="B12973" t="str">
            <v>27111956 Bruñidor</v>
          </cell>
        </row>
        <row r="12974">
          <cell r="B12974" t="str">
            <v>27111957 Limpiador de boquillas</v>
          </cell>
        </row>
        <row r="12975">
          <cell r="B12975" t="str">
            <v>27111958 Lapeador de mano</v>
          </cell>
        </row>
        <row r="12976">
          <cell r="B12976" t="str">
            <v>27112000 Herramientas manuales de jardinería, agricultura y forestación</v>
          </cell>
        </row>
        <row r="12977">
          <cell r="B12977" t="str">
            <v>27112001 Machetes</v>
          </cell>
        </row>
        <row r="12978">
          <cell r="B12978" t="str">
            <v>27112002 Azadones</v>
          </cell>
        </row>
        <row r="12979">
          <cell r="B12979" t="str">
            <v>27112003 Rastrillos</v>
          </cell>
        </row>
        <row r="12980">
          <cell r="B12980" t="str">
            <v>27112004 Palas</v>
          </cell>
        </row>
        <row r="12981">
          <cell r="B12981" t="str">
            <v>27112005 Hachas</v>
          </cell>
        </row>
        <row r="12982">
          <cell r="B12982" t="str">
            <v>27112006 Guadañas</v>
          </cell>
        </row>
        <row r="12983">
          <cell r="B12983" t="str">
            <v>27112007 Tijeras de podar</v>
          </cell>
        </row>
        <row r="12984">
          <cell r="B12984" t="str">
            <v>27112008 Azadas</v>
          </cell>
        </row>
        <row r="12985">
          <cell r="B12985" t="str">
            <v>27112009 Raspadores</v>
          </cell>
        </row>
        <row r="12986">
          <cell r="B12986" t="str">
            <v>27112010 Horquilla de jardín</v>
          </cell>
        </row>
        <row r="12987">
          <cell r="B12987" t="str">
            <v>27112011 Mangos de herramientas</v>
          </cell>
        </row>
        <row r="12988">
          <cell r="B12988" t="str">
            <v>27112012 Criba jardinera</v>
          </cell>
        </row>
        <row r="12989">
          <cell r="B12989" t="str">
            <v>27112013 Excavadora de hoyos para postes</v>
          </cell>
        </row>
        <row r="12990">
          <cell r="B12990" t="str">
            <v>27112014 Cortadora de pasto</v>
          </cell>
        </row>
        <row r="12991">
          <cell r="B12991" t="str">
            <v>27112015 Escarificador de prados</v>
          </cell>
        </row>
        <row r="12992">
          <cell r="B12992" t="str">
            <v>27112016 Tijeras para setos</v>
          </cell>
        </row>
        <row r="12993">
          <cell r="B12993" t="str">
            <v>27112017 Barras de cavar o barretones</v>
          </cell>
        </row>
        <row r="12994">
          <cell r="B12994" t="str">
            <v>27112018 Plantador de bulbos</v>
          </cell>
        </row>
        <row r="12995">
          <cell r="B12995" t="str">
            <v>27112019 Sierra podadora</v>
          </cell>
        </row>
        <row r="12996">
          <cell r="B12996" t="str">
            <v>27112020 Hoz</v>
          </cell>
        </row>
        <row r="12997">
          <cell r="B12997" t="str">
            <v>27112021 Aireador de césped</v>
          </cell>
        </row>
        <row r="12998">
          <cell r="B12998" t="str">
            <v>27112022 Cizalla para bordes</v>
          </cell>
        </row>
        <row r="12999">
          <cell r="B12999" t="str">
            <v>27112023 Cultivador a mano</v>
          </cell>
        </row>
        <row r="13000">
          <cell r="B13000" t="str">
            <v>27112024 Juego de herramientas para jardín en miniatura</v>
          </cell>
        </row>
        <row r="13001">
          <cell r="B13001" t="str">
            <v>27112025 Azada de mango corto</v>
          </cell>
        </row>
        <row r="13002">
          <cell r="B13002" t="str">
            <v>27112026 Cuña de mango</v>
          </cell>
        </row>
        <row r="13003">
          <cell r="B13003" t="str">
            <v>27112027 Escoba de jardín</v>
          </cell>
        </row>
        <row r="13004">
          <cell r="B13004" t="str">
            <v>27112028 Descortezadora de árboles</v>
          </cell>
        </row>
        <row r="13005">
          <cell r="B13005" t="str">
            <v>27112029 Regadera de jardín</v>
          </cell>
        </row>
        <row r="13006">
          <cell r="B13006" t="str">
            <v>27112030 Gancho podador</v>
          </cell>
        </row>
        <row r="13007">
          <cell r="B13007" t="str">
            <v>27112031 Cedazo de jardín</v>
          </cell>
        </row>
        <row r="13008">
          <cell r="B13008" t="str">
            <v>27112032 Azuela</v>
          </cell>
        </row>
        <row r="13009">
          <cell r="B13009" t="str">
            <v>27112033 Juego de herramientas de jardín</v>
          </cell>
        </row>
        <row r="13010">
          <cell r="B13010" t="str">
            <v>27112034 Cortador de raíces</v>
          </cell>
        </row>
        <row r="13011">
          <cell r="B13011" t="str">
            <v>27112035 Cortador de setos</v>
          </cell>
        </row>
        <row r="13012">
          <cell r="B13012" t="str">
            <v>27112036 Trituradora de jardín</v>
          </cell>
        </row>
        <row r="13013">
          <cell r="B13013" t="str">
            <v>27112037 Cortador de brochas</v>
          </cell>
        </row>
        <row r="13014">
          <cell r="B13014" t="str">
            <v>27112038 Sierra de cadena de jardín</v>
          </cell>
        </row>
        <row r="13015">
          <cell r="B13015" t="str">
            <v>27112039 Podadora de 2 manos</v>
          </cell>
        </row>
        <row r="13016">
          <cell r="B13016" t="str">
            <v>27112040 Sonda de suelo</v>
          </cell>
        </row>
        <row r="13017">
          <cell r="B13017" t="str">
            <v>27112041 Cuchillo de injertos</v>
          </cell>
        </row>
        <row r="13018">
          <cell r="B13018" t="str">
            <v>27112042 Medidor de ancho de troncos</v>
          </cell>
        </row>
        <row r="13019">
          <cell r="B13019" t="str">
            <v>27112043 Herramienta para diagnóstico de árboles o resistógrafo</v>
          </cell>
        </row>
        <row r="13020">
          <cell r="B13020" t="str">
            <v>27112044 Juego de inyecciones para troncos de árboles</v>
          </cell>
        </row>
        <row r="13021">
          <cell r="B13021" t="str">
            <v>27112045 Cortador de césped</v>
          </cell>
        </row>
        <row r="13022">
          <cell r="B13022" t="str">
            <v>27112046 Recogedor de pasto cortado</v>
          </cell>
        </row>
        <row r="13023">
          <cell r="B13023" t="str">
            <v>27112047 Cortador de ramas altas</v>
          </cell>
        </row>
        <row r="13024">
          <cell r="B13024" t="str">
            <v>27112100 Herramientas de sujeción y fijación</v>
          </cell>
        </row>
        <row r="13025">
          <cell r="B13025" t="str">
            <v>27112101 Dobladores de tubos</v>
          </cell>
        </row>
        <row r="13026">
          <cell r="B13026" t="str">
            <v>27112102 Tornillos de banco</v>
          </cell>
        </row>
        <row r="13027">
          <cell r="B13027" t="str">
            <v>27112103 Pinza de mano</v>
          </cell>
        </row>
        <row r="13028">
          <cell r="B13028" t="str">
            <v>27112104 Tenazas</v>
          </cell>
        </row>
        <row r="13029">
          <cell r="B13029" t="str">
            <v>27112105 Pinzas</v>
          </cell>
        </row>
        <row r="13030">
          <cell r="B13030" t="str">
            <v>27112106 Alicates de guardalínea</v>
          </cell>
        </row>
        <row r="13031">
          <cell r="B13031" t="str">
            <v>27112107 Alicates boquianchos ajustables</v>
          </cell>
        </row>
        <row r="13032">
          <cell r="B13032" t="str">
            <v>27112108 Alicates de punta de aguja</v>
          </cell>
        </row>
        <row r="13033">
          <cell r="B13033" t="str">
            <v>27112109 Herramientas magnéticas</v>
          </cell>
        </row>
        <row r="13034">
          <cell r="B13034" t="str">
            <v>27112110 Pinzas de anillo de retención</v>
          </cell>
        </row>
        <row r="13035">
          <cell r="B13035" t="str">
            <v>27112111 Alicates de lagarto</v>
          </cell>
        </row>
        <row r="13036">
          <cell r="B13036" t="str">
            <v>27112112 Tenazas de ranura y lengüeta</v>
          </cell>
        </row>
        <row r="13037">
          <cell r="B13037" t="str">
            <v>27112113 Alicates de articulación movible o de ranura</v>
          </cell>
        </row>
        <row r="13038">
          <cell r="B13038" t="str">
            <v>27112114 Pinzas de corte diagonal</v>
          </cell>
        </row>
        <row r="13039">
          <cell r="B13039" t="str">
            <v>27112115 Pinzas de cerrado</v>
          </cell>
        </row>
        <row r="13040">
          <cell r="B13040" t="str">
            <v>27112116 Pinzas de cerca</v>
          </cell>
        </row>
        <row r="13041">
          <cell r="B13041" t="str">
            <v>27112117 Tenazas de corte final</v>
          </cell>
        </row>
        <row r="13042">
          <cell r="B13042" t="str">
            <v>27112119 Cambiador de bombilla de luz</v>
          </cell>
        </row>
        <row r="13043">
          <cell r="B13043" t="str">
            <v>27112120 Grapas c</v>
          </cell>
        </row>
        <row r="13044">
          <cell r="B13044" t="str">
            <v>27112121 Grapa de ángulo</v>
          </cell>
        </row>
        <row r="13045">
          <cell r="B13045" t="str">
            <v>27112122 Alicates de hoja metálica</v>
          </cell>
        </row>
        <row r="13046">
          <cell r="B13046" t="str">
            <v>27112123 Prensa de mesa</v>
          </cell>
        </row>
        <row r="13047">
          <cell r="B13047" t="str">
            <v>27112124 Tensionadores</v>
          </cell>
        </row>
        <row r="13048">
          <cell r="B13048" t="str">
            <v>27112125 Alicates de punta redonda</v>
          </cell>
        </row>
        <row r="13049">
          <cell r="B13049" t="str">
            <v>27112126 Alicates planos</v>
          </cell>
        </row>
        <row r="13050">
          <cell r="B13050" t="str">
            <v>27112127 Llaves de cinta</v>
          </cell>
        </row>
        <row r="13051">
          <cell r="B13051" t="str">
            <v>27112128 Alicates de punta curvada</v>
          </cell>
        </row>
        <row r="13052">
          <cell r="B13052" t="str">
            <v>27112129 Abrazaderas de mango redondo</v>
          </cell>
        </row>
        <row r="13053">
          <cell r="B13053" t="str">
            <v>27112130 Abrazaderas de tres garras</v>
          </cell>
        </row>
        <row r="13054">
          <cell r="B13054" t="str">
            <v>27112131 Abrazadera para la apertura de mandíbula</v>
          </cell>
        </row>
        <row r="13055">
          <cell r="B13055" t="str">
            <v>27112132 Abrazaderas de fijación</v>
          </cell>
        </row>
        <row r="13056">
          <cell r="B13056" t="str">
            <v>27112133 Abrazaderas con mango en t</v>
          </cell>
        </row>
        <row r="13057">
          <cell r="B13057" t="str">
            <v>27112134 Alicates de punta larga</v>
          </cell>
        </row>
        <row r="13058">
          <cell r="B13058" t="str">
            <v>27112135 Alicates aislados</v>
          </cell>
        </row>
        <row r="13059">
          <cell r="B13059" t="str">
            <v>27112136 Alicates que no sacan chispa</v>
          </cell>
        </row>
        <row r="13060">
          <cell r="B13060" t="str">
            <v>27112137 Juego de alicates</v>
          </cell>
        </row>
        <row r="13061">
          <cell r="B13061" t="str">
            <v>27112138 Enderezador manual de tubos</v>
          </cell>
        </row>
        <row r="13062">
          <cell r="B13062" t="str">
            <v>27112139 Alicates de combinación</v>
          </cell>
        </row>
        <row r="13063">
          <cell r="B13063" t="str">
            <v>27112140 Alicates circlip</v>
          </cell>
        </row>
        <row r="13064">
          <cell r="B13064" t="str">
            <v>27112141 Alicates de vidrio</v>
          </cell>
        </row>
        <row r="13065">
          <cell r="B13065" t="str">
            <v>27112142 Alicates muli – herramienta</v>
          </cell>
        </row>
        <row r="13066">
          <cell r="B13066" t="str">
            <v>27112143 Alicates para cortar baldosas</v>
          </cell>
        </row>
        <row r="13067">
          <cell r="B13067" t="str">
            <v>27112144 Alicates de nariz doblada</v>
          </cell>
        </row>
        <row r="13068">
          <cell r="B13068" t="str">
            <v>27112145 Alicates de articulación movible</v>
          </cell>
        </row>
        <row r="13069">
          <cell r="B13069" t="str">
            <v>27112146 Tornillo de base pivote</v>
          </cell>
        </row>
        <row r="13070">
          <cell r="B13070" t="str">
            <v>27112147 Alicates de engaste</v>
          </cell>
        </row>
        <row r="13071">
          <cell r="B13071" t="str">
            <v>27112148 Alicates electrónicos</v>
          </cell>
        </row>
        <row r="13072">
          <cell r="B13072" t="str">
            <v>27112149 Alicates electrostáticos</v>
          </cell>
        </row>
        <row r="13073">
          <cell r="B13073" t="str">
            <v>27112150 Alicates de joyería</v>
          </cell>
        </row>
        <row r="13074">
          <cell r="B13074" t="str">
            <v>27112151 Alicates pelacables</v>
          </cell>
        </row>
        <row r="13075">
          <cell r="B13075" t="str">
            <v>27112152 Almeja triclover</v>
          </cell>
        </row>
        <row r="13076">
          <cell r="B13076" t="str">
            <v>27112153 Engrapadora de banda</v>
          </cell>
        </row>
        <row r="13077">
          <cell r="B13077" t="str">
            <v>27112154 Tornillo fresador</v>
          </cell>
        </row>
        <row r="13078">
          <cell r="B13078" t="str">
            <v>27112155 Expansor de anillo de pistón</v>
          </cell>
        </row>
        <row r="13079">
          <cell r="B13079" t="str">
            <v>27112156 Tornillo de mano</v>
          </cell>
        </row>
        <row r="13080">
          <cell r="B13080" t="str">
            <v>27112157 Tornillo de taladro</v>
          </cell>
        </row>
        <row r="13081">
          <cell r="B13081" t="str">
            <v>27112158 Tornillo de pata</v>
          </cell>
        </row>
        <row r="13082">
          <cell r="B13082" t="str">
            <v>27112159 Tornillo de cadena</v>
          </cell>
        </row>
        <row r="13083">
          <cell r="B13083" t="str">
            <v>27112160 Torcedor de cables</v>
          </cell>
        </row>
        <row r="13084">
          <cell r="B13084" t="str">
            <v>27112161 Herramienta para empacar cables</v>
          </cell>
        </row>
        <row r="13085">
          <cell r="B13085" t="str">
            <v>27112162 Unión para reglas</v>
          </cell>
        </row>
        <row r="13086">
          <cell r="B13086" t="str">
            <v>27112200 Herramientas de albañilería y concreto</v>
          </cell>
        </row>
        <row r="13087">
          <cell r="B13087" t="str">
            <v>27112201 Palustres</v>
          </cell>
        </row>
        <row r="13088">
          <cell r="B13088" t="str">
            <v>27112202 Palustres o llanas de madera</v>
          </cell>
        </row>
        <row r="13089">
          <cell r="B13089" t="str">
            <v>27112203 Bordeadoras</v>
          </cell>
        </row>
        <row r="13090">
          <cell r="B13090" t="str">
            <v>27112205 Vibradores de concreto</v>
          </cell>
        </row>
        <row r="13091">
          <cell r="B13091" t="str">
            <v>27112206 Tabla de mortero</v>
          </cell>
        </row>
        <row r="13092">
          <cell r="B13092" t="str">
            <v>27112207 Ariete de mano</v>
          </cell>
        </row>
        <row r="13093">
          <cell r="B13093" t="str">
            <v>27112208 Pica</v>
          </cell>
        </row>
        <row r="13094">
          <cell r="B13094" t="str">
            <v>27112209 Pala de mampostería</v>
          </cell>
        </row>
        <row r="13095">
          <cell r="B13095" t="str">
            <v>27112210 Unidor de ladrillos</v>
          </cell>
        </row>
        <row r="13096">
          <cell r="B13096" t="str">
            <v>27112211 Llenador de uniones</v>
          </cell>
        </row>
        <row r="13097">
          <cell r="B13097" t="str">
            <v>27112212 Herramienta de frente de brocal</v>
          </cell>
        </row>
        <row r="13098">
          <cell r="B13098" t="str">
            <v>27112213 Chute de concreto</v>
          </cell>
        </row>
        <row r="13099">
          <cell r="B13099" t="str">
            <v>27112215 Alisador de bordes</v>
          </cell>
        </row>
        <row r="13100">
          <cell r="B13100" t="str">
            <v>27112216 Marcador de baldosas</v>
          </cell>
        </row>
        <row r="13101">
          <cell r="B13101" t="str">
            <v>27112217 Partidor de baldosas</v>
          </cell>
        </row>
        <row r="13102">
          <cell r="B13102" t="str">
            <v>27112218 Sierra eléctrica para baldosas</v>
          </cell>
        </row>
        <row r="13103">
          <cell r="B13103" t="str">
            <v>27112219 Pellizcador de baldosas</v>
          </cell>
        </row>
        <row r="13104">
          <cell r="B13104" t="str">
            <v>27112220 Sierra de mano para baldosas</v>
          </cell>
        </row>
        <row r="13105">
          <cell r="B13105" t="str">
            <v>27112221 Broca para baldosas</v>
          </cell>
        </row>
        <row r="13106">
          <cell r="B13106" t="str">
            <v>27112222 Cortador de baldosas</v>
          </cell>
        </row>
        <row r="13107">
          <cell r="B13107" t="str">
            <v>27112223 Lima para baldosas</v>
          </cell>
        </row>
        <row r="13108">
          <cell r="B13108" t="str">
            <v>27112224 Copiador de perfiles para corte</v>
          </cell>
        </row>
        <row r="13109">
          <cell r="B13109" t="str">
            <v>27112225 Esparcidor muescado</v>
          </cell>
        </row>
        <row r="13110">
          <cell r="B13110" t="str">
            <v>27112226 Palustre para baldosas</v>
          </cell>
        </row>
        <row r="13111">
          <cell r="B13111" t="str">
            <v>27112227 Esparcidor de lechada</v>
          </cell>
        </row>
        <row r="13112">
          <cell r="B13112" t="str">
            <v>27112228 Removedor de lechada</v>
          </cell>
        </row>
        <row r="13113">
          <cell r="B13113" t="str">
            <v>27112229 Cincel para remover baldosas</v>
          </cell>
        </row>
        <row r="13114">
          <cell r="B13114" t="str">
            <v>27112230 Llenador de juntas</v>
          </cell>
        </row>
        <row r="13115">
          <cell r="B13115" t="str">
            <v>27112231 Herramienta para escalones</v>
          </cell>
        </row>
        <row r="13116">
          <cell r="B13116" t="str">
            <v>27112232 Ranuradora</v>
          </cell>
        </row>
        <row r="13117">
          <cell r="B13117" t="str">
            <v>27112300 Herramientas de marcar</v>
          </cell>
        </row>
        <row r="13118">
          <cell r="B13118" t="str">
            <v>27112301 Hierro de marcar</v>
          </cell>
        </row>
        <row r="13119">
          <cell r="B13119" t="str">
            <v>27112302 Punzones o alwznas</v>
          </cell>
        </row>
        <row r="13120">
          <cell r="B13120" t="str">
            <v>27112303 Punzón de trazar</v>
          </cell>
        </row>
        <row r="13121">
          <cell r="B13121" t="str">
            <v>27112304 Líneas de marcar con tiza</v>
          </cell>
        </row>
        <row r="13122">
          <cell r="B13122" t="str">
            <v>27112305 Marcadores o soportes de metal</v>
          </cell>
        </row>
        <row r="13123">
          <cell r="B13123" t="str">
            <v>27112306 Sellos de metal</v>
          </cell>
        </row>
        <row r="13124">
          <cell r="B13124" t="str">
            <v>27112307 Tizas para trazar líneas</v>
          </cell>
        </row>
        <row r="13125">
          <cell r="B13125" t="str">
            <v>27112308 Carrito marcador</v>
          </cell>
        </row>
        <row r="13126">
          <cell r="B13126" t="str">
            <v>27112309 Lápiz marcador</v>
          </cell>
        </row>
        <row r="13127">
          <cell r="B13127" t="str">
            <v>27112310 Soporte de tiza</v>
          </cell>
        </row>
        <row r="13128">
          <cell r="B13128" t="str">
            <v>27112311 Tiza para marcar</v>
          </cell>
        </row>
        <row r="13129">
          <cell r="B13129" t="str">
            <v>27112312 Medidor superficial</v>
          </cell>
        </row>
        <row r="13130">
          <cell r="B13130" t="str">
            <v>27112313 Marcador de dimensiones</v>
          </cell>
        </row>
        <row r="13131">
          <cell r="B13131" t="str">
            <v>27112400 Herramientas de inserción y ajuste</v>
          </cell>
        </row>
        <row r="13132">
          <cell r="B13132" t="str">
            <v>27112401 Pistolas de grapas</v>
          </cell>
        </row>
        <row r="13133">
          <cell r="B13133" t="str">
            <v>27112402 Ribeteadoras</v>
          </cell>
        </row>
        <row r="13134">
          <cell r="B13134" t="str">
            <v>27112403 Colocadores de abrazaderas</v>
          </cell>
        </row>
        <row r="13135">
          <cell r="B13135" t="str">
            <v>27112404 Herramientas para poner anclajes</v>
          </cell>
        </row>
        <row r="13136">
          <cell r="B13136" t="str">
            <v>27112405 Calentadores de pernos</v>
          </cell>
        </row>
        <row r="13137">
          <cell r="B13137" t="str">
            <v>27112406 Pistolas de etiquetado</v>
          </cell>
        </row>
        <row r="13138">
          <cell r="B13138" t="str">
            <v>27112407 Desprendedor de etiqueta de seguridad</v>
          </cell>
        </row>
        <row r="13139">
          <cell r="B13139" t="str">
            <v>27112408 Removedor industrial de ganchos</v>
          </cell>
        </row>
        <row r="13140">
          <cell r="B13140" t="str">
            <v>27112409 Pistola remachadora explosiva</v>
          </cell>
        </row>
        <row r="13141">
          <cell r="B13141" t="str">
            <v>27112410 Pistola para amarrar cables</v>
          </cell>
        </row>
        <row r="13142">
          <cell r="B13142" t="str">
            <v>27112500 Herramientas para apalancar y curvar</v>
          </cell>
        </row>
        <row r="13143">
          <cell r="B13143" t="str">
            <v>27112501 Herramientas curvatubos</v>
          </cell>
        </row>
        <row r="13144">
          <cell r="B13144" t="str">
            <v>27112502 Palancas</v>
          </cell>
        </row>
        <row r="13145">
          <cell r="B13145" t="str">
            <v>27112503 Dobladoras de tubos</v>
          </cell>
        </row>
        <row r="13146">
          <cell r="B13146" t="str">
            <v>27112504 Cuñas</v>
          </cell>
        </row>
        <row r="13147">
          <cell r="B13147" t="str">
            <v>27112505 Ganchos para empaquetaduras</v>
          </cell>
        </row>
        <row r="13148">
          <cell r="B13148" t="str">
            <v>27112506 Manchas de impresión</v>
          </cell>
        </row>
        <row r="13149">
          <cell r="B13149" t="str">
            <v>27112507 Varilla patecabra</v>
          </cell>
        </row>
        <row r="13150">
          <cell r="B13150" t="str">
            <v>27112508 Doblador de cables</v>
          </cell>
        </row>
        <row r="13151">
          <cell r="B13151" t="str">
            <v>27112600 Herramientas para precintar</v>
          </cell>
        </row>
        <row r="13152">
          <cell r="B13152" t="str">
            <v>27112601 Espátulas para enmasillar</v>
          </cell>
        </row>
        <row r="13153">
          <cell r="B13153" t="str">
            <v>27112602 Herramientas de calafateado</v>
          </cell>
        </row>
        <row r="13154">
          <cell r="B13154" t="str">
            <v>27112603 Herramienta de inserción</v>
          </cell>
        </row>
        <row r="13155">
          <cell r="B13155" t="str">
            <v>27112604 Recipiente para plastilina</v>
          </cell>
        </row>
        <row r="13156">
          <cell r="B13156" t="str">
            <v>27112700 Herramientas mecánicas</v>
          </cell>
        </row>
        <row r="13157">
          <cell r="B13157" t="str">
            <v>27112701 Fuelles eléctricos</v>
          </cell>
        </row>
        <row r="13158">
          <cell r="B13158" t="str">
            <v>27112702 Pulidoras eléctricas</v>
          </cell>
        </row>
        <row r="13159">
          <cell r="B13159" t="str">
            <v>27112703 Taladradoras eléctricas</v>
          </cell>
        </row>
        <row r="13160">
          <cell r="B13160" t="str">
            <v>27112704 Amoladora eléctricas</v>
          </cell>
        </row>
        <row r="13161">
          <cell r="B13161" t="str">
            <v>27112705 Martillos de demolición</v>
          </cell>
        </row>
        <row r="13162">
          <cell r="B13162" t="str">
            <v>27112706 Cepillos eléctricos</v>
          </cell>
        </row>
        <row r="13163">
          <cell r="B13163" t="str">
            <v>27112707 Cuchillas eléctricas</v>
          </cell>
        </row>
        <row r="13164">
          <cell r="B13164" t="str">
            <v>27112708 Lijadoras eléctricas</v>
          </cell>
        </row>
        <row r="13165">
          <cell r="B13165" t="str">
            <v>27112709 Sierras eléctricas</v>
          </cell>
        </row>
        <row r="13166">
          <cell r="B13166" t="str">
            <v>27112710 Pistolas de tornillos eléctricas</v>
          </cell>
        </row>
        <row r="13167">
          <cell r="B13167" t="str">
            <v>27112711 Pistolas de grapas eléctricas</v>
          </cell>
        </row>
        <row r="13168">
          <cell r="B13168" t="str">
            <v>27112712 Ribeteadoras eléctricas</v>
          </cell>
        </row>
        <row r="13169">
          <cell r="B13169" t="str">
            <v>27112713 Aprietatuercas neumático de percusión</v>
          </cell>
        </row>
        <row r="13170">
          <cell r="B13170" t="str">
            <v>27112714 Pistolas de calafateo eléctricas</v>
          </cell>
        </row>
        <row r="13171">
          <cell r="B13171" t="str">
            <v>27112715 Martillos cinceladores eléctricos</v>
          </cell>
        </row>
        <row r="13172">
          <cell r="B13172" t="str">
            <v>27112716 Pistolas de clavos eléctricas</v>
          </cell>
        </row>
        <row r="13173">
          <cell r="B13173" t="str">
            <v>27112717 Pistolas de calor</v>
          </cell>
        </row>
        <row r="13174">
          <cell r="B13174" t="str">
            <v>27112718 Grabadores</v>
          </cell>
        </row>
        <row r="13175">
          <cell r="B13175" t="str">
            <v>27112719 Pistolas para engomar</v>
          </cell>
        </row>
        <row r="13176">
          <cell r="B13176" t="str">
            <v>27112720 Herramientas de par de torsión</v>
          </cell>
        </row>
        <row r="13177">
          <cell r="B13177" t="str">
            <v>27112721 Juntador de capas de material</v>
          </cell>
        </row>
        <row r="13178">
          <cell r="B13178" t="str">
            <v>27112722 Biseladora</v>
          </cell>
        </row>
        <row r="13179">
          <cell r="B13179" t="str">
            <v>27112723 Cizallas eléctricas</v>
          </cell>
        </row>
        <row r="13180">
          <cell r="B13180" t="str">
            <v>27112724 Pellizcadoras eléctricas</v>
          </cell>
        </row>
        <row r="13181">
          <cell r="B13181" t="str">
            <v>27112725 Ribeteadora eléctrica</v>
          </cell>
        </row>
        <row r="13182">
          <cell r="B13182" t="str">
            <v>27112726 Cortador de varillas eléctrico</v>
          </cell>
        </row>
        <row r="13183">
          <cell r="B13183" t="str">
            <v>27112727 Pistola de mortero</v>
          </cell>
        </row>
        <row r="13184">
          <cell r="B13184" t="str">
            <v>27112728 Soplete eléctrico</v>
          </cell>
        </row>
        <row r="13185">
          <cell r="B13185" t="str">
            <v>27112729 Conector de tubos</v>
          </cell>
        </row>
        <row r="13186">
          <cell r="B13186" t="str">
            <v>27112730 Pistola de grasa eléctrica</v>
          </cell>
        </row>
        <row r="13187">
          <cell r="B13187" t="str">
            <v>27112731 Tijeras eléctricas</v>
          </cell>
        </row>
        <row r="13188">
          <cell r="B13188" t="str">
            <v>27112732 Doblador de tubos eléctrico</v>
          </cell>
        </row>
        <row r="13189">
          <cell r="B13189" t="str">
            <v>27112733 Cortador de ángulos</v>
          </cell>
        </row>
        <row r="13190">
          <cell r="B13190" t="str">
            <v>27112734 Sierra de vaivén</v>
          </cell>
        </row>
        <row r="13191">
          <cell r="B13191" t="str">
            <v>27112735 Sierra de espiral</v>
          </cell>
        </row>
        <row r="13192">
          <cell r="B13192" t="str">
            <v>27112736 Cortador de muros</v>
          </cell>
        </row>
        <row r="13193">
          <cell r="B13193" t="str">
            <v>27112737 Lija orbital</v>
          </cell>
        </row>
        <row r="13194">
          <cell r="B13194" t="str">
            <v>27112738 Lija de detalle</v>
          </cell>
        </row>
        <row r="13195">
          <cell r="B13195" t="str">
            <v>27112739 Lija de banda</v>
          </cell>
        </row>
        <row r="13196">
          <cell r="B13196" t="str">
            <v>27112740 Lija de banca</v>
          </cell>
        </row>
        <row r="13197">
          <cell r="B13197" t="str">
            <v>27112741 Lima lija o lija dedo</v>
          </cell>
        </row>
        <row r="13198">
          <cell r="B13198" t="str">
            <v>27112742 Lija de disco</v>
          </cell>
        </row>
        <row r="13199">
          <cell r="B13199" t="str">
            <v>27112743 Sierra de brazo elástico</v>
          </cell>
        </row>
        <row r="13200">
          <cell r="B13200" t="str">
            <v>27112744 Sierra neumática</v>
          </cell>
        </row>
        <row r="13201">
          <cell r="B13201" t="str">
            <v>27112745 Sierra de concreto</v>
          </cell>
        </row>
        <row r="13202">
          <cell r="B13202" t="str">
            <v>27112746 Sierra de cadena</v>
          </cell>
        </row>
        <row r="13203">
          <cell r="B13203" t="str">
            <v>27112747 Sierra recíproca</v>
          </cell>
        </row>
        <row r="13204">
          <cell r="B13204" t="str">
            <v>27112748 Sierra ingleteadora</v>
          </cell>
        </row>
        <row r="13205">
          <cell r="B13205" t="str">
            <v>27112749 Pulidora de ángulo</v>
          </cell>
        </row>
        <row r="13206">
          <cell r="B13206" t="str">
            <v>27112750 Herramienta compresora a batería</v>
          </cell>
        </row>
        <row r="13207">
          <cell r="B13207" t="str">
            <v>27112800 Conexiones de herramientas y accesorios</v>
          </cell>
        </row>
        <row r="13208">
          <cell r="B13208" t="str">
            <v>27112802 Hojas de sierra</v>
          </cell>
        </row>
        <row r="13209">
          <cell r="B13209" t="str">
            <v>27112803 Fresadoras con mango</v>
          </cell>
        </row>
        <row r="13210">
          <cell r="B13210" t="str">
            <v>27112804 Troqueles o punzones de estampar</v>
          </cell>
        </row>
        <row r="13211">
          <cell r="B13211" t="str">
            <v>27112805 Troqueles de roscado</v>
          </cell>
        </row>
        <row r="13212">
          <cell r="B13212" t="str">
            <v>27112806 Machos de roscado</v>
          </cell>
        </row>
        <row r="13213">
          <cell r="B13213" t="str">
            <v>27112807 Cuñas</v>
          </cell>
        </row>
        <row r="13214">
          <cell r="B13214" t="str">
            <v>27112808 Anillos metálicos</v>
          </cell>
        </row>
        <row r="13215">
          <cell r="B13215" t="str">
            <v>27112809 Portaherramientas</v>
          </cell>
        </row>
        <row r="13216">
          <cell r="B13216" t="str">
            <v>27112810 Equipos para reparar roscas</v>
          </cell>
        </row>
        <row r="13217">
          <cell r="B13217" t="str">
            <v>27112811 Árboles</v>
          </cell>
        </row>
        <row r="13218">
          <cell r="B13218" t="str">
            <v>27112812 Avellanadores</v>
          </cell>
        </row>
        <row r="13219">
          <cell r="B13219" t="str">
            <v>27112813 Vara de extensión</v>
          </cell>
        </row>
        <row r="13220">
          <cell r="B13220" t="str">
            <v>27112814 Brocas de destornillador</v>
          </cell>
        </row>
        <row r="13221">
          <cell r="B13221" t="str">
            <v>27112815 Brocas para poner tuercas</v>
          </cell>
        </row>
        <row r="13222">
          <cell r="B13222" t="str">
            <v>27112818 Sombreretes o revestimientos de prensas de tornillo</v>
          </cell>
        </row>
        <row r="13223">
          <cell r="B13223" t="str">
            <v>27112819 Cuchillas de corte para encuadernación</v>
          </cell>
        </row>
        <row r="13224">
          <cell r="B13224" t="str">
            <v>27112820 Troqueles de herramienta engarzadora de lengüetas</v>
          </cell>
        </row>
        <row r="13225">
          <cell r="B13225" t="str">
            <v>27112821 Brocas de buriladora</v>
          </cell>
        </row>
        <row r="13226">
          <cell r="B13226" t="str">
            <v>27112822 Adaptadores de cubo</v>
          </cell>
        </row>
        <row r="13227">
          <cell r="B13227" t="str">
            <v>27112823 Cadenas de corte</v>
          </cell>
        </row>
        <row r="13228">
          <cell r="B13228" t="str">
            <v>27112824 Portabrocas</v>
          </cell>
        </row>
        <row r="13229">
          <cell r="B13229" t="str">
            <v>27112825 Juegos de plantillas de herramienta</v>
          </cell>
        </row>
        <row r="13230">
          <cell r="B13230" t="str">
            <v>27112826 Caladora</v>
          </cell>
        </row>
        <row r="13231">
          <cell r="B13231" t="str">
            <v>27112827 Dispositivos para imantar y viceversa</v>
          </cell>
        </row>
        <row r="13232">
          <cell r="B13232" t="str">
            <v>27112828 Enchufes de impacto</v>
          </cell>
        </row>
        <row r="13233">
          <cell r="B13233" t="str">
            <v>27112829 Anexos de llave de impacto y sus accesorios</v>
          </cell>
        </row>
        <row r="13234">
          <cell r="B13234" t="str">
            <v>27112830 Accesorios y suministros de destornillador</v>
          </cell>
        </row>
        <row r="13235">
          <cell r="B13235" t="str">
            <v>27112831 Accesorios y suministros de llave</v>
          </cell>
        </row>
        <row r="13236">
          <cell r="B13236" t="str">
            <v>27112832 Anexos t accesorios de enchufe</v>
          </cell>
        </row>
        <row r="13237">
          <cell r="B13237" t="str">
            <v>27112833 Estuche de brocas</v>
          </cell>
        </row>
        <row r="13238">
          <cell r="B13238" t="str">
            <v>27112834 Estuche de roscador manual de tubos</v>
          </cell>
        </row>
        <row r="13239">
          <cell r="B13239" t="str">
            <v>27112835 Escariador de máquina</v>
          </cell>
        </row>
        <row r="13240">
          <cell r="B13240" t="str">
            <v>27112836 Juego de brocas de destornillador</v>
          </cell>
        </row>
        <row r="13241">
          <cell r="B13241" t="str">
            <v>27112837 Escariador manual</v>
          </cell>
        </row>
        <row r="13242">
          <cell r="B13242" t="str">
            <v>27112838 Disco de corte</v>
          </cell>
        </row>
        <row r="13243">
          <cell r="B13243" t="str">
            <v>27112839 Broca de cincel</v>
          </cell>
        </row>
        <row r="13244">
          <cell r="B13244" t="str">
            <v>27112840 Broca guía</v>
          </cell>
        </row>
        <row r="13245">
          <cell r="B13245" t="str">
            <v>27112841 Broca manual para metal</v>
          </cell>
        </row>
        <row r="13246">
          <cell r="B13246" t="str">
            <v>27112842 Broca manual para madera</v>
          </cell>
        </row>
        <row r="13247">
          <cell r="B13247" t="str">
            <v>27112843 Broca manual para piedra</v>
          </cell>
        </row>
        <row r="13248">
          <cell r="B13248" t="str">
            <v>27112844 Placa de lapeado</v>
          </cell>
        </row>
        <row r="13249">
          <cell r="B13249" t="str">
            <v>27112845 Juego de brocas</v>
          </cell>
        </row>
        <row r="13250">
          <cell r="B13250" t="str">
            <v>27112846 Adaptador de pistola de calor</v>
          </cell>
        </row>
        <row r="13251">
          <cell r="B13251" t="str">
            <v>27112847 Estuche de troqueles</v>
          </cell>
        </row>
        <row r="13252">
          <cell r="B13252" t="str">
            <v>27112900 Herramientas dispensadoras</v>
          </cell>
        </row>
        <row r="13253">
          <cell r="B13253" t="str">
            <v>27112901 Pistolas de grasa</v>
          </cell>
        </row>
        <row r="13254">
          <cell r="B13254" t="str">
            <v>27112902 Chimeneas industriales</v>
          </cell>
        </row>
        <row r="13255">
          <cell r="B13255" t="str">
            <v>27112903 Rociador manual</v>
          </cell>
        </row>
        <row r="13256">
          <cell r="B13256" t="str">
            <v>27112904 Pistola de resina</v>
          </cell>
        </row>
        <row r="13257">
          <cell r="B13257" t="str">
            <v>27112905 Lata de aceite</v>
          </cell>
        </row>
        <row r="13258">
          <cell r="B13258" t="str">
            <v>27112906 Pistolas de calafateado</v>
          </cell>
        </row>
        <row r="13259">
          <cell r="B13259" t="str">
            <v>27112907 Separadores de difusión</v>
          </cell>
        </row>
        <row r="13260">
          <cell r="B13260" t="str">
            <v>27112908 Pistola de aceite</v>
          </cell>
        </row>
        <row r="13261">
          <cell r="B13261" t="str">
            <v>27112909 Trapero para techos</v>
          </cell>
        </row>
        <row r="13262">
          <cell r="B13262" t="str">
            <v>27112910 Almacenamiento portátil para desperdicio de aceite</v>
          </cell>
        </row>
        <row r="13263">
          <cell r="B13263" t="str">
            <v>27112911 Copa de aceite</v>
          </cell>
        </row>
        <row r="13264">
          <cell r="B13264" t="str">
            <v>27112912 Cambiador de aceite</v>
          </cell>
        </row>
        <row r="13265">
          <cell r="B13265" t="str">
            <v>27112913 Lubricador de aceite</v>
          </cell>
        </row>
        <row r="13266">
          <cell r="B13266" t="str">
            <v>27112914 Lubricador de grasa</v>
          </cell>
        </row>
        <row r="13267">
          <cell r="B13267" t="str">
            <v>27112915 Dispensador de gas natural</v>
          </cell>
        </row>
        <row r="13268">
          <cell r="B13268" t="str">
            <v>27112916 Dispensador de combustible líquido o bomba de gasolina</v>
          </cell>
        </row>
        <row r="13269">
          <cell r="B13269" t="str">
            <v>27113000 Cepillos</v>
          </cell>
        </row>
        <row r="13270">
          <cell r="B13270" t="str">
            <v>27113001 Cepillos de aruñar</v>
          </cell>
        </row>
        <row r="13271">
          <cell r="B13271" t="str">
            <v>27113002 Cepillos de tubo</v>
          </cell>
        </row>
        <row r="13272">
          <cell r="B13272" t="str">
            <v>27113003 Cepillos de aplicar</v>
          </cell>
        </row>
        <row r="13273">
          <cell r="B13273" t="str">
            <v>27113004 Cepillos de extensor</v>
          </cell>
        </row>
        <row r="13274">
          <cell r="B13274" t="str">
            <v>27113005 Cepillo de techado</v>
          </cell>
        </row>
        <row r="13275">
          <cell r="B13275" t="str">
            <v>27113100 Herramientas de arrastre</v>
          </cell>
        </row>
        <row r="13276">
          <cell r="B13276" t="str">
            <v>27113101 Cinta guía</v>
          </cell>
        </row>
        <row r="13277">
          <cell r="B13277" t="str">
            <v>27113102 Tirador de fusible</v>
          </cell>
        </row>
        <row r="13278">
          <cell r="B13278" t="str">
            <v>27113103 Buril</v>
          </cell>
        </row>
        <row r="13279">
          <cell r="B13279" t="str">
            <v>27113104 Extractores de estacas</v>
          </cell>
        </row>
        <row r="13280">
          <cell r="B13280" t="str">
            <v>27113105 Extensor de resortes</v>
          </cell>
        </row>
        <row r="13281">
          <cell r="B13281" t="str">
            <v>27113200 Juegos de herramientas</v>
          </cell>
        </row>
        <row r="13282">
          <cell r="B13282" t="str">
            <v>27113201 Conjuntos generales de herramientas</v>
          </cell>
        </row>
        <row r="13283">
          <cell r="B13283" t="str">
            <v>27113202 Kit de herramientas para ajustar rodamiento</v>
          </cell>
        </row>
        <row r="13284">
          <cell r="B13284" t="str">
            <v>27113203 Kit de herramienta para computadores</v>
          </cell>
        </row>
        <row r="13285">
          <cell r="B13285" t="str">
            <v>27113204 Kits de electricista</v>
          </cell>
        </row>
        <row r="13286">
          <cell r="B13286" t="str">
            <v>27113300 Herramientas manuales de precisión</v>
          </cell>
        </row>
        <row r="13287">
          <cell r="B13287" t="str">
            <v>27113301 Resortes de retorno a presión</v>
          </cell>
        </row>
        <row r="13288">
          <cell r="B13288" t="str">
            <v>27121500 Prensas hidráulicas</v>
          </cell>
        </row>
        <row r="13289">
          <cell r="B13289" t="str">
            <v>27121501 Suspensiones a presión retornables</v>
          </cell>
        </row>
        <row r="13290">
          <cell r="B13290" t="str">
            <v>27121502 Bastidores de prensa hidráulica</v>
          </cell>
        </row>
        <row r="13291">
          <cell r="B13291" t="str">
            <v>27121503 Columnas de prensa hidráulica</v>
          </cell>
        </row>
        <row r="13292">
          <cell r="B13292" t="str">
            <v>27121504 Prensa hidráulica industrial</v>
          </cell>
        </row>
        <row r="13293">
          <cell r="B13293" t="str">
            <v>27121600 Pistones y cilindros hidráulicos</v>
          </cell>
        </row>
        <row r="13294">
          <cell r="B13294" t="str">
            <v>27121601 Pistones de cilindro</v>
          </cell>
        </row>
        <row r="13295">
          <cell r="B13295" t="str">
            <v>27121602 Cilindros hidráulicos</v>
          </cell>
        </row>
        <row r="13296">
          <cell r="B13296" t="str">
            <v>27121603 Vástagos de pistón de cilindro hidráulico</v>
          </cell>
        </row>
        <row r="13297">
          <cell r="B13297" t="str">
            <v>27121604 Kits de reparación de cilindro hidráulico o sus componentes</v>
          </cell>
        </row>
        <row r="13298">
          <cell r="B13298" t="str">
            <v>27121605 Cuerpos de cilindro hidráulico</v>
          </cell>
        </row>
        <row r="13299">
          <cell r="B13299" t="str">
            <v>27121606 Soportes de montaje para cilindros hidráulicos</v>
          </cell>
        </row>
        <row r="13300">
          <cell r="B13300" t="str">
            <v>27121700 Accesorios de tubería y manga hidráulica</v>
          </cell>
        </row>
        <row r="13301">
          <cell r="B13301" t="str">
            <v>27121701 Conectores hidráulicos rápidos</v>
          </cell>
        </row>
        <row r="13302">
          <cell r="B13302" t="str">
            <v>27121702 Injertos o injertos dobles hidráulicos</v>
          </cell>
        </row>
        <row r="13303">
          <cell r="B13303" t="str">
            <v>27121703 Férulas</v>
          </cell>
        </row>
        <row r="13304">
          <cell r="B13304" t="str">
            <v>27121704 Uniones hidráulicas</v>
          </cell>
        </row>
        <row r="13305">
          <cell r="B13305" t="str">
            <v>27121705 Codos hidráulicos o de compresión</v>
          </cell>
        </row>
        <row r="13306">
          <cell r="B13306" t="str">
            <v>27121706 Tuercas de férula</v>
          </cell>
        </row>
        <row r="13307">
          <cell r="B13307" t="str">
            <v>27121707 Conectores de pliegue</v>
          </cell>
        </row>
        <row r="13308">
          <cell r="B13308" t="str">
            <v>27121800 Herramientas hidráulicas</v>
          </cell>
        </row>
        <row r="13309">
          <cell r="B13309" t="str">
            <v>27121801 Levantadores de cubierta de manhole</v>
          </cell>
        </row>
        <row r="13310">
          <cell r="B13310" t="str">
            <v>27121802 Acumuladores hidráulicos</v>
          </cell>
        </row>
        <row r="13311">
          <cell r="B13311" t="str">
            <v>27121803 Almejas hidráulicas</v>
          </cell>
        </row>
        <row r="13312">
          <cell r="B13312" t="str">
            <v>27121804 Cizallas hidráulicas</v>
          </cell>
        </row>
        <row r="13313">
          <cell r="B13313" t="str">
            <v>27121805 Extractor hidráulico</v>
          </cell>
        </row>
        <row r="13314">
          <cell r="B13314" t="str">
            <v>27121806 Doblador de tubos hidráulico</v>
          </cell>
        </row>
        <row r="13315">
          <cell r="B13315" t="str">
            <v>27121807 Halador hidráulico</v>
          </cell>
        </row>
        <row r="13316">
          <cell r="B13316" t="str">
            <v>27121808 Cortador de cadenas hidráulico</v>
          </cell>
        </row>
        <row r="13317">
          <cell r="B13317" t="str">
            <v>27121809 Herramienta hidráulica para romper tuercas</v>
          </cell>
        </row>
        <row r="13318">
          <cell r="B13318" t="str">
            <v>27121810 Herramienta engastadora hidráulica manual</v>
          </cell>
        </row>
        <row r="13319">
          <cell r="B13319" t="str">
            <v>27121811 Accesorio de herramienta engastadora hidráulica</v>
          </cell>
        </row>
        <row r="13320">
          <cell r="B13320" t="str">
            <v>27121812 Remoto hidráulico</v>
          </cell>
        </row>
        <row r="13321">
          <cell r="B13321" t="str">
            <v>27131500 Herramientas neumáticas</v>
          </cell>
        </row>
        <row r="13322">
          <cell r="B13322" t="str">
            <v>27131501 Llaves de impacto neumático</v>
          </cell>
        </row>
        <row r="13323">
          <cell r="B13323" t="str">
            <v>27131502 Pistola de aire comprimido</v>
          </cell>
        </row>
        <row r="13324">
          <cell r="B13324" t="str">
            <v>27131504 Martillo neumático</v>
          </cell>
        </row>
        <row r="13325">
          <cell r="B13325" t="str">
            <v>27131505 Taladro neumático</v>
          </cell>
        </row>
        <row r="13326">
          <cell r="B13326" t="str">
            <v>27131506 Clavadora de clavos neumática</v>
          </cell>
        </row>
        <row r="13327">
          <cell r="B13327" t="str">
            <v>27131507 Máquinas de lijado neumáticas</v>
          </cell>
        </row>
        <row r="13328">
          <cell r="B13328" t="str">
            <v>27131508 Motores neumáticos</v>
          </cell>
        </row>
        <row r="13329">
          <cell r="B13329" t="str">
            <v>27131509 Acumuladores neumáticos</v>
          </cell>
        </row>
        <row r="13330">
          <cell r="B13330" t="str">
            <v>27131510 Depósitos de acumulador</v>
          </cell>
        </row>
        <row r="13331">
          <cell r="B13331" t="str">
            <v>27131511 Rectificadoras neumáticas</v>
          </cell>
        </row>
        <row r="13332">
          <cell r="B13332" t="str">
            <v>27131512 Destornillador neumático</v>
          </cell>
        </row>
        <row r="13333">
          <cell r="B13333" t="str">
            <v>27131513 Lima neumática</v>
          </cell>
        </row>
        <row r="13334">
          <cell r="B13334" t="str">
            <v>27131514 Alicates neumáticos</v>
          </cell>
        </row>
        <row r="13335">
          <cell r="B13335" t="str">
            <v>27131515 Llave neumática de no – impacto</v>
          </cell>
        </row>
        <row r="13336">
          <cell r="B13336" t="str">
            <v>27131516 Lápiz grabador neumático</v>
          </cell>
        </row>
        <row r="13337">
          <cell r="B13337" t="str">
            <v>27131517 Grapadora neumática industrial</v>
          </cell>
        </row>
        <row r="13338">
          <cell r="B13338" t="str">
            <v>27131518 Herramienta neumática para remover vidrios de autos</v>
          </cell>
        </row>
        <row r="13339">
          <cell r="B13339" t="str">
            <v>27131519 Punzón neumático o de aire</v>
          </cell>
        </row>
        <row r="13340">
          <cell r="B13340" t="str">
            <v>27131520 Cortador neumático de varillas</v>
          </cell>
        </row>
        <row r="13341">
          <cell r="B13341" t="str">
            <v>27131521 Ribeteador neumático</v>
          </cell>
        </row>
        <row r="13342">
          <cell r="B13342" t="str">
            <v>27131522 Lija neumática miniatura</v>
          </cell>
        </row>
        <row r="13343">
          <cell r="B13343" t="str">
            <v>27131523 Martillo neumático</v>
          </cell>
        </row>
        <row r="13344">
          <cell r="B13344" t="str">
            <v>27131524 Avellanadora neumática</v>
          </cell>
        </row>
        <row r="13345">
          <cell r="B13345" t="str">
            <v>27131525 Cizallas neumáticas</v>
          </cell>
        </row>
        <row r="13346">
          <cell r="B13346" t="str">
            <v>27131526 Prensa neumática</v>
          </cell>
        </row>
        <row r="13347">
          <cell r="B13347" t="str">
            <v>27131527 Juego de herramientas neumáticas</v>
          </cell>
        </row>
        <row r="13348">
          <cell r="B13348" t="str">
            <v>27131528 Sacador de puntillas neumático</v>
          </cell>
        </row>
        <row r="13349">
          <cell r="B13349" t="str">
            <v>27131600 Accesorios de aire y conectores</v>
          </cell>
        </row>
        <row r="13350">
          <cell r="B13350" t="str">
            <v>27131601 Múltiples de aire</v>
          </cell>
        </row>
        <row r="13351">
          <cell r="B13351" t="str">
            <v>27131603 Reguladores de aire</v>
          </cell>
        </row>
        <row r="13352">
          <cell r="B13352" t="str">
            <v>27131604 Lubricadores neumáticos</v>
          </cell>
        </row>
        <row r="13353">
          <cell r="B13353" t="str">
            <v>27131605 Cortina de aire</v>
          </cell>
        </row>
        <row r="13354">
          <cell r="B13354" t="str">
            <v>27131608 Conos o almohadillas de vacío</v>
          </cell>
        </row>
        <row r="13355">
          <cell r="B13355" t="str">
            <v>27131609 Silenciadores neumáticos</v>
          </cell>
        </row>
        <row r="13356">
          <cell r="B13356" t="str">
            <v>27131610 Kits de reparación del engrasador o el regulador</v>
          </cell>
        </row>
        <row r="13357">
          <cell r="B13357" t="str">
            <v>27131613 Acoplamiento neumático</v>
          </cell>
        </row>
        <row r="13358">
          <cell r="B13358" t="str">
            <v>27131614 Adaptadores neumáticos</v>
          </cell>
        </row>
        <row r="13359">
          <cell r="B13359" t="str">
            <v>27131615 Generador neumático de vacío</v>
          </cell>
        </row>
        <row r="13360">
          <cell r="B13360" t="str">
            <v>27131700 Cilindros neumáticos y componentes</v>
          </cell>
        </row>
        <row r="13361">
          <cell r="B13361" t="str">
            <v>27131701 Cilindros neumáticos</v>
          </cell>
        </row>
        <row r="13362">
          <cell r="B13362" t="str">
            <v>27131702 Accesorios de vástago de cilindro neumático</v>
          </cell>
        </row>
        <row r="13363">
          <cell r="B13363" t="str">
            <v>27131703 Pistones de cilindro neumático</v>
          </cell>
        </row>
        <row r="13364">
          <cell r="B13364" t="str">
            <v>27131704 Vástagos de pistón de cilindro neumático</v>
          </cell>
        </row>
        <row r="13365">
          <cell r="B13365" t="str">
            <v>27131705 Cuerpo de cilindro neumático</v>
          </cell>
        </row>
        <row r="13366">
          <cell r="B13366" t="str">
            <v>27131706 Capacetes de cilindro neumático</v>
          </cell>
        </row>
        <row r="13367">
          <cell r="B13367" t="str">
            <v>27131707 Kits de reparación de cilindro neumático o sus componentes</v>
          </cell>
        </row>
        <row r="13368">
          <cell r="B13368" t="str">
            <v>27131708 Soportes de montaje para cilindros neumáticos</v>
          </cell>
        </row>
        <row r="13369">
          <cell r="B13369" t="str">
            <v>27131709 Anillos amortiguadores de cilindro neumático</v>
          </cell>
        </row>
        <row r="13370">
          <cell r="B13370" t="str">
            <v>27141000 Herramientas de carrocería</v>
          </cell>
        </row>
        <row r="13371">
          <cell r="B13371" t="str">
            <v>27141001 Herramientas de recorte o moldeo</v>
          </cell>
        </row>
        <row r="13372">
          <cell r="B13372" t="str">
            <v>27141100 Herramientas de suspensión</v>
          </cell>
        </row>
        <row r="13373">
          <cell r="B13373" t="str">
            <v>27141101 Extractor del volante</v>
          </cell>
        </row>
        <row r="13374">
          <cell r="B13374" t="str">
            <v>30101500 Ángulos</v>
          </cell>
        </row>
        <row r="13375">
          <cell r="B13375" t="str">
            <v>30101501 Ángulos de aleación ferrosa</v>
          </cell>
        </row>
        <row r="13376">
          <cell r="B13376" t="str">
            <v>30101502 Ángulos de aleación no ferrosa</v>
          </cell>
        </row>
        <row r="13377">
          <cell r="B13377" t="str">
            <v>30101503 Ángulos de hierro</v>
          </cell>
        </row>
        <row r="13378">
          <cell r="B13378" t="str">
            <v>30101504 Ángulos de acero</v>
          </cell>
        </row>
        <row r="13379">
          <cell r="B13379" t="str">
            <v>30101505 Ángulos de acero inoxidable</v>
          </cell>
        </row>
        <row r="13380">
          <cell r="B13380" t="str">
            <v>30101506 Ángulos de aluminio</v>
          </cell>
        </row>
        <row r="13381">
          <cell r="B13381" t="str">
            <v>30101507 Ángulos de magnesio</v>
          </cell>
        </row>
        <row r="13382">
          <cell r="B13382" t="str">
            <v>30101508 Ángulos de titanio</v>
          </cell>
        </row>
        <row r="13383">
          <cell r="B13383" t="str">
            <v>30101509 Ángulos de cobre</v>
          </cell>
        </row>
        <row r="13384">
          <cell r="B13384" t="str">
            <v>30101510 Ángulos de latón</v>
          </cell>
        </row>
        <row r="13385">
          <cell r="B13385" t="str">
            <v>30101511 Ángulos de bronce</v>
          </cell>
        </row>
        <row r="13386">
          <cell r="B13386" t="str">
            <v>30101512 Ángulos de zinc</v>
          </cell>
        </row>
        <row r="13387">
          <cell r="B13387" t="str">
            <v>30101513 Ángulos de estaño</v>
          </cell>
        </row>
        <row r="13388">
          <cell r="B13388" t="str">
            <v>30101514 Ángulos de plomo</v>
          </cell>
        </row>
        <row r="13389">
          <cell r="B13389" t="str">
            <v>30101515 Ángulos de plástico</v>
          </cell>
        </row>
        <row r="13390">
          <cell r="B13390" t="str">
            <v>30101516 Ángulos de caucho</v>
          </cell>
        </row>
        <row r="13391">
          <cell r="B13391" t="str">
            <v>30101517 Ángulos de metales preciosos</v>
          </cell>
        </row>
        <row r="13392">
          <cell r="B13392" t="str">
            <v>30101700 Vigas</v>
          </cell>
        </row>
        <row r="13393">
          <cell r="B13393" t="str">
            <v>30101701 Vigas de aleación ferrosa</v>
          </cell>
        </row>
        <row r="13394">
          <cell r="B13394" t="str">
            <v>30101702 Vigas de aleación no ferrosa</v>
          </cell>
        </row>
        <row r="13395">
          <cell r="B13395" t="str">
            <v>30101703 Vigas de hierro</v>
          </cell>
        </row>
        <row r="13396">
          <cell r="B13396" t="str">
            <v>30101704 Vigas de acero</v>
          </cell>
        </row>
        <row r="13397">
          <cell r="B13397" t="str">
            <v>30101705 Vigas de acero inoxidable</v>
          </cell>
        </row>
        <row r="13398">
          <cell r="B13398" t="str">
            <v>30101706 Vigas de aluminio</v>
          </cell>
        </row>
        <row r="13399">
          <cell r="B13399" t="str">
            <v>30101707 Vigas de magnesio</v>
          </cell>
        </row>
        <row r="13400">
          <cell r="B13400" t="str">
            <v>30101708 Vigas de titanio</v>
          </cell>
        </row>
        <row r="13401">
          <cell r="B13401" t="str">
            <v>30101709 Vigas de cobre</v>
          </cell>
        </row>
        <row r="13402">
          <cell r="B13402" t="str">
            <v>30101710 Vigas de latón</v>
          </cell>
        </row>
        <row r="13403">
          <cell r="B13403" t="str">
            <v>30101711 Vigas de bronce</v>
          </cell>
        </row>
        <row r="13404">
          <cell r="B13404" t="str">
            <v>30101712 Vigas de zinc</v>
          </cell>
        </row>
        <row r="13405">
          <cell r="B13405" t="str">
            <v>30101713 Vigas de estaño</v>
          </cell>
        </row>
        <row r="13406">
          <cell r="B13406" t="str">
            <v>30101714 Vigas de plomo</v>
          </cell>
        </row>
        <row r="13407">
          <cell r="B13407" t="str">
            <v>30101715 Vigas de plástico</v>
          </cell>
        </row>
        <row r="13408">
          <cell r="B13408" t="str">
            <v>30101716 Vigas de caucho</v>
          </cell>
        </row>
        <row r="13409">
          <cell r="B13409" t="str">
            <v>30101717 Vigas de concreto</v>
          </cell>
        </row>
        <row r="13410">
          <cell r="B13410" t="str">
            <v>30101718 Vigas de metales preciosos</v>
          </cell>
        </row>
        <row r="13411">
          <cell r="B13411" t="str">
            <v>30101719 Vigas de haydita</v>
          </cell>
        </row>
        <row r="13412">
          <cell r="B13412" t="str">
            <v>30101720 Vigas de triplex</v>
          </cell>
        </row>
        <row r="13413">
          <cell r="B13413" t="str">
            <v>30101800 Conductos</v>
          </cell>
        </row>
        <row r="13414">
          <cell r="B13414" t="str">
            <v>30101801 Conductos de aleación ferrosa</v>
          </cell>
        </row>
        <row r="13415">
          <cell r="B13415" t="str">
            <v>30101802 Conductos de aleación no ferrosa</v>
          </cell>
        </row>
        <row r="13416">
          <cell r="B13416" t="str">
            <v>30101803 Conductos de hierro</v>
          </cell>
        </row>
        <row r="13417">
          <cell r="B13417" t="str">
            <v>30101804 Conductos de acero</v>
          </cell>
        </row>
        <row r="13418">
          <cell r="B13418" t="str">
            <v>30101805 Conductos de acero inoxidable</v>
          </cell>
        </row>
        <row r="13419">
          <cell r="B13419" t="str">
            <v>30101806 Conductos de aluminio</v>
          </cell>
        </row>
        <row r="13420">
          <cell r="B13420" t="str">
            <v>30101807 Conductos de magnesio</v>
          </cell>
        </row>
        <row r="13421">
          <cell r="B13421" t="str">
            <v>30101808 Conductos de titanio</v>
          </cell>
        </row>
        <row r="13422">
          <cell r="B13422" t="str">
            <v>30101809 Conductos de cobre</v>
          </cell>
        </row>
        <row r="13423">
          <cell r="B13423" t="str">
            <v>30101810 Conductos de latón</v>
          </cell>
        </row>
        <row r="13424">
          <cell r="B13424" t="str">
            <v>30101811 Conductos de bronce</v>
          </cell>
        </row>
        <row r="13425">
          <cell r="B13425" t="str">
            <v>30101812 Conductos de zinc</v>
          </cell>
        </row>
        <row r="13426">
          <cell r="B13426" t="str">
            <v>30101813 Conductos de estaño</v>
          </cell>
        </row>
        <row r="13427">
          <cell r="B13427" t="str">
            <v>30101814 Conductos de plomo</v>
          </cell>
        </row>
        <row r="13428">
          <cell r="B13428" t="str">
            <v>30101815 Conductos de plástico</v>
          </cell>
        </row>
        <row r="13429">
          <cell r="B13429" t="str">
            <v>30101816 Conductos de caucho</v>
          </cell>
        </row>
        <row r="13430">
          <cell r="B13430" t="str">
            <v>30101817 Conductos de metales preciosos</v>
          </cell>
        </row>
        <row r="13431">
          <cell r="B13431" t="str">
            <v>30101818 Conductos de fibra de vidrio</v>
          </cell>
        </row>
        <row r="13432">
          <cell r="B13432" t="str">
            <v>30102000 Hoja</v>
          </cell>
        </row>
        <row r="13433">
          <cell r="B13433" t="str">
            <v>30102001 Lámina de aleación ferrosa</v>
          </cell>
        </row>
        <row r="13434">
          <cell r="B13434" t="str">
            <v>30102002 Lámina de aleación no ferrosa</v>
          </cell>
        </row>
        <row r="13435">
          <cell r="B13435" t="str">
            <v>30102003 Lámina de hierro</v>
          </cell>
        </row>
        <row r="13436">
          <cell r="B13436" t="str">
            <v>30102004 Lámina de acero</v>
          </cell>
        </row>
        <row r="13437">
          <cell r="B13437" t="str">
            <v>30102005 Lámina de acero inoxidable</v>
          </cell>
        </row>
        <row r="13438">
          <cell r="B13438" t="str">
            <v>30102006 Lámina de aluminio</v>
          </cell>
        </row>
        <row r="13439">
          <cell r="B13439" t="str">
            <v>30102007 Lámina de magnesio</v>
          </cell>
        </row>
        <row r="13440">
          <cell r="B13440" t="str">
            <v>30102008 Lámina de titanio</v>
          </cell>
        </row>
        <row r="13441">
          <cell r="B13441" t="str">
            <v>30102009 Lámina de cobre</v>
          </cell>
        </row>
        <row r="13442">
          <cell r="B13442" t="str">
            <v>30102010 Lámina de latón</v>
          </cell>
        </row>
        <row r="13443">
          <cell r="B13443" t="str">
            <v>30102011 Lámina de bronce</v>
          </cell>
        </row>
        <row r="13444">
          <cell r="B13444" t="str">
            <v>30102012 Lámina de zinc</v>
          </cell>
        </row>
        <row r="13445">
          <cell r="B13445" t="str">
            <v>30102013 Lámina de estaño</v>
          </cell>
        </row>
        <row r="13446">
          <cell r="B13446" t="str">
            <v>30102014 Lámina de plomo</v>
          </cell>
        </row>
        <row r="13447">
          <cell r="B13447" t="str">
            <v>30102015 Lámina de plástico</v>
          </cell>
        </row>
        <row r="13448">
          <cell r="B13448" t="str">
            <v>30102016 Lámina de tántalo</v>
          </cell>
        </row>
        <row r="13449">
          <cell r="B13449" t="str">
            <v>30102200 Plancha</v>
          </cell>
        </row>
        <row r="13450">
          <cell r="B13450" t="str">
            <v>30102201 Placa de aleación ferrosa</v>
          </cell>
        </row>
        <row r="13451">
          <cell r="B13451" t="str">
            <v>30102202 Placa de aleación no ferrosa</v>
          </cell>
        </row>
        <row r="13452">
          <cell r="B13452" t="str">
            <v>30102203 Placa de hierro</v>
          </cell>
        </row>
        <row r="13453">
          <cell r="B13453" t="str">
            <v>30102204 Placa de acero</v>
          </cell>
        </row>
        <row r="13454">
          <cell r="B13454" t="str">
            <v>30102205 Placa de acero inoxidable</v>
          </cell>
        </row>
        <row r="13455">
          <cell r="B13455" t="str">
            <v>30102206 Placa de aluminio</v>
          </cell>
        </row>
        <row r="13456">
          <cell r="B13456" t="str">
            <v>30102207 Placa de magnesio</v>
          </cell>
        </row>
        <row r="13457">
          <cell r="B13457" t="str">
            <v>30102208 Placa de titanio</v>
          </cell>
        </row>
        <row r="13458">
          <cell r="B13458" t="str">
            <v>30102209 Placa de cobre</v>
          </cell>
        </row>
        <row r="13459">
          <cell r="B13459" t="str">
            <v>30102210 Placa de latón</v>
          </cell>
        </row>
        <row r="13460">
          <cell r="B13460" t="str">
            <v>30102211 Placa de bronce</v>
          </cell>
        </row>
        <row r="13461">
          <cell r="B13461" t="str">
            <v>30102212 Placa de zinc</v>
          </cell>
        </row>
        <row r="13462">
          <cell r="B13462" t="str">
            <v>30102213 Placa de estaño</v>
          </cell>
        </row>
        <row r="13463">
          <cell r="B13463" t="str">
            <v>30102214 Placa de plomo</v>
          </cell>
        </row>
        <row r="13464">
          <cell r="B13464" t="str">
            <v>30102215 Placa de plástico</v>
          </cell>
        </row>
        <row r="13465">
          <cell r="B13465" t="str">
            <v>30102216 Placa de caucho</v>
          </cell>
        </row>
        <row r="13466">
          <cell r="B13466" t="str">
            <v>30102217 Placa de concreto</v>
          </cell>
        </row>
        <row r="13467">
          <cell r="B13467" t="str">
            <v>30102218 Placa de metales preciosos</v>
          </cell>
        </row>
        <row r="13468">
          <cell r="B13468" t="str">
            <v>30102220 Placa de níquel</v>
          </cell>
        </row>
        <row r="13469">
          <cell r="B13469" t="str">
            <v>30102221 Placa de fibra</v>
          </cell>
        </row>
        <row r="13470">
          <cell r="B13470" t="str">
            <v>30102222 Placa de viruta</v>
          </cell>
        </row>
        <row r="13471">
          <cell r="B13471" t="str">
            <v>30102223 Placa de enchape de madera</v>
          </cell>
        </row>
        <row r="13472">
          <cell r="B13472" t="str">
            <v>30102224 Placa de tablero de papel o madera (coreboard)</v>
          </cell>
        </row>
        <row r="13473">
          <cell r="B13473" t="str">
            <v>30102225 Placa de corcho</v>
          </cell>
        </row>
        <row r="13474">
          <cell r="B13474" t="str">
            <v>30102226 Placa de butilo</v>
          </cell>
        </row>
        <row r="13475">
          <cell r="B13475" t="str">
            <v>30102227 Placa de tántalo</v>
          </cell>
        </row>
        <row r="13476">
          <cell r="B13476" t="str">
            <v>30102300 Perfiles</v>
          </cell>
        </row>
        <row r="13477">
          <cell r="B13477" t="str">
            <v>30102301 Perfiles de aleación ferrosa</v>
          </cell>
        </row>
        <row r="13478">
          <cell r="B13478" t="str">
            <v>30102302 Perfiles de aleación no ferrosa</v>
          </cell>
        </row>
        <row r="13479">
          <cell r="B13479" t="str">
            <v>30102303 Perfiles de hierro</v>
          </cell>
        </row>
        <row r="13480">
          <cell r="B13480" t="str">
            <v>30102304 Perfiles de acero</v>
          </cell>
        </row>
        <row r="13481">
          <cell r="B13481" t="str">
            <v>30102305 Perfiles de acero inoxidable</v>
          </cell>
        </row>
        <row r="13482">
          <cell r="B13482" t="str">
            <v>30102306 Perfiles de aluminio</v>
          </cell>
        </row>
        <row r="13483">
          <cell r="B13483" t="str">
            <v>30102307 Perfiles de magnesio</v>
          </cell>
        </row>
        <row r="13484">
          <cell r="B13484" t="str">
            <v>30102308 Perfiles de titanio</v>
          </cell>
        </row>
        <row r="13485">
          <cell r="B13485" t="str">
            <v>30102309 Perfiles de cobre</v>
          </cell>
        </row>
        <row r="13486">
          <cell r="B13486" t="str">
            <v>30102310 Perfiles de latón</v>
          </cell>
        </row>
        <row r="13487">
          <cell r="B13487" t="str">
            <v>30102311 Perfiles de bronce</v>
          </cell>
        </row>
        <row r="13488">
          <cell r="B13488" t="str">
            <v>30102312 Perfiles de zinc</v>
          </cell>
        </row>
        <row r="13489">
          <cell r="B13489" t="str">
            <v>30102313 Perfiles de estaño</v>
          </cell>
        </row>
        <row r="13490">
          <cell r="B13490" t="str">
            <v>30102314 Perfiles de plomo</v>
          </cell>
        </row>
        <row r="13491">
          <cell r="B13491" t="str">
            <v>30102315 Perfiles de plástico</v>
          </cell>
        </row>
        <row r="13492">
          <cell r="B13492" t="str">
            <v>30102316 Perfiles de caucho</v>
          </cell>
        </row>
        <row r="13493">
          <cell r="B13493" t="str">
            <v>30102400 Varillas</v>
          </cell>
        </row>
        <row r="13494">
          <cell r="B13494" t="str">
            <v>30102401 Varillas de aleación ferrosa</v>
          </cell>
        </row>
        <row r="13495">
          <cell r="B13495" t="str">
            <v>30102402 Varillas de aleación no ferrosa</v>
          </cell>
        </row>
        <row r="13496">
          <cell r="B13496" t="str">
            <v>30102403 Varillas de hierro</v>
          </cell>
        </row>
        <row r="13497">
          <cell r="B13497" t="str">
            <v>30102404 Varillas de acero</v>
          </cell>
        </row>
        <row r="13498">
          <cell r="B13498" t="str">
            <v>30102405 Varillas de acero inoxidable</v>
          </cell>
        </row>
        <row r="13499">
          <cell r="B13499" t="str">
            <v>30102406 Varillas de aluminio</v>
          </cell>
        </row>
        <row r="13500">
          <cell r="B13500" t="str">
            <v>30102407 Varillas de magnesio</v>
          </cell>
        </row>
        <row r="13501">
          <cell r="B13501" t="str">
            <v>30102408 Varillas de titanio</v>
          </cell>
        </row>
        <row r="13502">
          <cell r="B13502" t="str">
            <v>30102409 Varillas de cobre</v>
          </cell>
        </row>
        <row r="13503">
          <cell r="B13503" t="str">
            <v>30102410 Varillas de latón</v>
          </cell>
        </row>
        <row r="13504">
          <cell r="B13504" t="str">
            <v>30102411 Varillas de bronce</v>
          </cell>
        </row>
        <row r="13505">
          <cell r="B13505" t="str">
            <v>30102412 Varillas de zinc</v>
          </cell>
        </row>
        <row r="13506">
          <cell r="B13506" t="str">
            <v>30102413 Varillas de estaño</v>
          </cell>
        </row>
        <row r="13507">
          <cell r="B13507" t="str">
            <v>30102414 Varillas de plomo</v>
          </cell>
        </row>
        <row r="13508">
          <cell r="B13508" t="str">
            <v>30102415 Varillas de plástico</v>
          </cell>
        </row>
        <row r="13509">
          <cell r="B13509" t="str">
            <v>30102416 Varillas de caucho</v>
          </cell>
        </row>
        <row r="13510">
          <cell r="B13510" t="str">
            <v>30102417 Varillas de níquel</v>
          </cell>
        </row>
        <row r="13511">
          <cell r="B13511" t="str">
            <v>30102800 Pilotaje</v>
          </cell>
        </row>
        <row r="13512">
          <cell r="B13512" t="str">
            <v>30102801 Pilares de aluminio</v>
          </cell>
        </row>
        <row r="13513">
          <cell r="B13513" t="str">
            <v>30102802 Pilares de concreto</v>
          </cell>
        </row>
        <row r="13514">
          <cell r="B13514" t="str">
            <v>30102803 Pilares de acero</v>
          </cell>
        </row>
        <row r="13515">
          <cell r="B13515" t="str">
            <v>30102804 Pilares de madera</v>
          </cell>
        </row>
        <row r="13516">
          <cell r="B13516" t="str">
            <v>30102900 Pilares</v>
          </cell>
        </row>
        <row r="13517">
          <cell r="B13517" t="str">
            <v>30102901 Postes de cemento o concreto</v>
          </cell>
        </row>
        <row r="13518">
          <cell r="B13518" t="str">
            <v>30102903 Postes de metal</v>
          </cell>
        </row>
        <row r="13519">
          <cell r="B13519" t="str">
            <v>30102904 Postes de madera</v>
          </cell>
        </row>
        <row r="13520">
          <cell r="B13520" t="str">
            <v>30102905 Postes de plástico</v>
          </cell>
        </row>
        <row r="13521">
          <cell r="B13521" t="str">
            <v>30102906 Postes de fibra de vidrio</v>
          </cell>
        </row>
        <row r="13522">
          <cell r="B13522" t="str">
            <v>30102907 Postes de madera tratada</v>
          </cell>
        </row>
        <row r="13523">
          <cell r="B13523" t="str">
            <v>30103100 Rieles</v>
          </cell>
        </row>
        <row r="13524">
          <cell r="B13524" t="str">
            <v>30103101 Rieles de acero</v>
          </cell>
        </row>
        <row r="13525">
          <cell r="B13525" t="str">
            <v>30103102 Rieles de aluminio</v>
          </cell>
        </row>
        <row r="13526">
          <cell r="B13526" t="str">
            <v>30103103 Rieles de metal</v>
          </cell>
        </row>
        <row r="13527">
          <cell r="B13527" t="str">
            <v>30103104 Rieles de madera</v>
          </cell>
        </row>
        <row r="13528">
          <cell r="B13528" t="str">
            <v>30103200 Enrejado</v>
          </cell>
        </row>
        <row r="13529">
          <cell r="B13529" t="str">
            <v>30103201 Rejilla de acero</v>
          </cell>
        </row>
        <row r="13530">
          <cell r="B13530" t="str">
            <v>30103202 Rejilla de acero inoxidable</v>
          </cell>
        </row>
        <row r="13531">
          <cell r="B13531" t="str">
            <v>30103203 Rejilla de aluminio</v>
          </cell>
        </row>
        <row r="13532">
          <cell r="B13532" t="str">
            <v>30103204 Rejilla de fibra de vidrio</v>
          </cell>
        </row>
        <row r="13533">
          <cell r="B13533" t="str">
            <v>30103205 Rejilla de hierro</v>
          </cell>
        </row>
        <row r="13534">
          <cell r="B13534" t="str">
            <v>30103206 Rejilla de plástico</v>
          </cell>
        </row>
        <row r="13535">
          <cell r="B13535" t="str">
            <v>30103207 Rejilla laminada</v>
          </cell>
        </row>
        <row r="13536">
          <cell r="B13536" t="str">
            <v>30103208 Rejilla de madera</v>
          </cell>
        </row>
        <row r="13537">
          <cell r="B13537" t="str">
            <v>30103500 Alma de panal</v>
          </cell>
        </row>
        <row r="13538">
          <cell r="B13538" t="str">
            <v>30103501 Núcleo de panal de aluminio</v>
          </cell>
        </row>
        <row r="13539">
          <cell r="B13539" t="str">
            <v>30103502 Núcleo de panal de magnesio</v>
          </cell>
        </row>
        <row r="13540">
          <cell r="B13540" t="str">
            <v>30103503 Núcleo de panal de espuma</v>
          </cell>
        </row>
        <row r="13541">
          <cell r="B13541" t="str">
            <v>30103504 Núcleo de panal de plástico</v>
          </cell>
        </row>
        <row r="13542">
          <cell r="B13542" t="str">
            <v>30103505 Núcleo de panal de madera</v>
          </cell>
        </row>
        <row r="13543">
          <cell r="B13543" t="str">
            <v>30103506 Núcleo de panal de metal ferroso</v>
          </cell>
        </row>
        <row r="13544">
          <cell r="B13544" t="str">
            <v>30103507 Núcleo de panal de bronce</v>
          </cell>
        </row>
        <row r="13545">
          <cell r="B13545" t="str">
            <v>30103508 Núcleo de panal de cobre</v>
          </cell>
        </row>
        <row r="13546">
          <cell r="B13546" t="str">
            <v>30103509 Núcleo de panal de acero</v>
          </cell>
        </row>
        <row r="13547">
          <cell r="B13547" t="str">
            <v>30103510 Núcleo de panal de plomo</v>
          </cell>
        </row>
        <row r="13548">
          <cell r="B13548" t="str">
            <v>30103511 Núcleo de panal de zinc</v>
          </cell>
        </row>
        <row r="13549">
          <cell r="B13549" t="str">
            <v>30103512 Núcleo de panal de titanio</v>
          </cell>
        </row>
        <row r="13550">
          <cell r="B13550" t="str">
            <v>30103513 Núcleo de panal de latón</v>
          </cell>
        </row>
        <row r="13551">
          <cell r="B13551" t="str">
            <v>30103514 Núcleo de panal de metal no ferroso</v>
          </cell>
        </row>
        <row r="13552">
          <cell r="B13552" t="str">
            <v>30103515 Núcleo de panal de metales preciosos</v>
          </cell>
        </row>
        <row r="13553">
          <cell r="B13553" t="str">
            <v>30103600 Productos estructurales</v>
          </cell>
        </row>
        <row r="13554">
          <cell r="B13554" t="str">
            <v>30103601 Vigas de madera</v>
          </cell>
        </row>
        <row r="13555">
          <cell r="B13555" t="str">
            <v>30103602 Vigas compuestas de madera</v>
          </cell>
        </row>
        <row r="13556">
          <cell r="B13556" t="str">
            <v>30103603 Madera para marcos</v>
          </cell>
        </row>
        <row r="13557">
          <cell r="B13557" t="str">
            <v>30103604 Revestimiento o láminas de madera</v>
          </cell>
        </row>
        <row r="13558">
          <cell r="B13558" t="str">
            <v>30103605 Tablones de madera</v>
          </cell>
        </row>
        <row r="13559">
          <cell r="B13559" t="str">
            <v>30103606 Armazones de madera</v>
          </cell>
        </row>
        <row r="13560">
          <cell r="B13560" t="str">
            <v>30103607 Viguetas de madera</v>
          </cell>
        </row>
        <row r="13561">
          <cell r="B13561" t="str">
            <v>30103608 Postes de madera o postes telefónicos</v>
          </cell>
        </row>
        <row r="13562">
          <cell r="B13562" t="str">
            <v>30103609 Tabla de tabique de ventilación</v>
          </cell>
        </row>
        <row r="13563">
          <cell r="B13563" t="str">
            <v>30103610 Bloque de soporte en minas</v>
          </cell>
        </row>
        <row r="13564">
          <cell r="B13564" t="str">
            <v>30103611 Esteras de troncos</v>
          </cell>
        </row>
        <row r="13565">
          <cell r="B13565" t="str">
            <v>30103612 Vínculos de ferrocarril</v>
          </cell>
        </row>
        <row r="13566">
          <cell r="B13566" t="str">
            <v>30103613 Elemento prefabricado de hyadita</v>
          </cell>
        </row>
        <row r="13567">
          <cell r="B13567" t="str">
            <v>30103614 Vigueta de placa de acero</v>
          </cell>
        </row>
        <row r="13568">
          <cell r="B13568" t="str">
            <v>30103615 Viga de placa</v>
          </cell>
        </row>
        <row r="13569">
          <cell r="B13569" t="str">
            <v>30103616 Marco compuesto</v>
          </cell>
        </row>
        <row r="13570">
          <cell r="B13570" t="str">
            <v>30103617 Marco de madera</v>
          </cell>
        </row>
        <row r="13571">
          <cell r="B13571" t="str">
            <v>30103618 Marco de acero</v>
          </cell>
        </row>
        <row r="13572">
          <cell r="B13572" t="str">
            <v>30103619 Elemento de concreto prefabricado</v>
          </cell>
        </row>
        <row r="13573">
          <cell r="B13573" t="str">
            <v>30103620 Bloque de soporte en minas tratado</v>
          </cell>
        </row>
        <row r="13574">
          <cell r="B13574" t="str">
            <v>30103621 Vínculo de ferrocarril no tratado</v>
          </cell>
        </row>
        <row r="13575">
          <cell r="B13575" t="str">
            <v>30103622 Troncos cuadrados</v>
          </cell>
        </row>
        <row r="13576">
          <cell r="B13576" t="str">
            <v>30103623 Barra o malla de refuerzo</v>
          </cell>
        </row>
        <row r="13577">
          <cell r="B13577" t="str">
            <v>30103700 Trenza</v>
          </cell>
        </row>
        <row r="13578">
          <cell r="B13578" t="str">
            <v>30103701 Trenza de acero inoxidable</v>
          </cell>
        </row>
        <row r="13579">
          <cell r="B13579" t="str">
            <v>30103800 Fibras y filamentos mecánicos</v>
          </cell>
        </row>
        <row r="13580">
          <cell r="B13580" t="str">
            <v>30103801 Fibra de acero</v>
          </cell>
        </row>
        <row r="13581">
          <cell r="B13581" t="str">
            <v>30103802 Fibra de estaño</v>
          </cell>
        </row>
        <row r="13582">
          <cell r="B13582" t="str">
            <v>30103803 Fibra de aluminio</v>
          </cell>
        </row>
        <row r="13583">
          <cell r="B13583" t="str">
            <v>30103804 Fibra de aleación</v>
          </cell>
        </row>
        <row r="13584">
          <cell r="B13584" t="str">
            <v>30103900 Ejes</v>
          </cell>
        </row>
        <row r="13585">
          <cell r="B13585" t="str">
            <v>30103901 Socavón con cabeza</v>
          </cell>
        </row>
        <row r="13586">
          <cell r="B13586" t="str">
            <v>30111500 Concreto y morteros</v>
          </cell>
        </row>
        <row r="13587">
          <cell r="B13587" t="str">
            <v>30111501 Concreto aireado</v>
          </cell>
        </row>
        <row r="13588">
          <cell r="B13588" t="str">
            <v>30111502 Concreto conductor</v>
          </cell>
        </row>
        <row r="13589">
          <cell r="B13589" t="str">
            <v>30111503 Concreto aislante</v>
          </cell>
        </row>
        <row r="13590">
          <cell r="B13590" t="str">
            <v>30111504 Morteros</v>
          </cell>
        </row>
        <row r="13591">
          <cell r="B13591" t="str">
            <v>30111505 Concreto premezclado</v>
          </cell>
        </row>
        <row r="13592">
          <cell r="B13592" t="str">
            <v>30111506 Lechada</v>
          </cell>
        </row>
        <row r="13593">
          <cell r="B13593" t="str">
            <v>30111507 Concreto curado en suelo</v>
          </cell>
        </row>
        <row r="13594">
          <cell r="B13594" t="str">
            <v>30111508 Concreto permeable al agua</v>
          </cell>
        </row>
        <row r="13595">
          <cell r="B13595" t="str">
            <v>30111509 Concreto basado en asfalto</v>
          </cell>
        </row>
        <row r="13596">
          <cell r="B13596" t="str">
            <v>30111600 Cemento y cal</v>
          </cell>
        </row>
        <row r="13597">
          <cell r="B13597" t="str">
            <v>30111601 Cemento</v>
          </cell>
        </row>
        <row r="13598">
          <cell r="B13598" t="str">
            <v>30111602 Cal clorada</v>
          </cell>
        </row>
        <row r="13599">
          <cell r="B13599" t="str">
            <v>30111603 Cal hidráulica</v>
          </cell>
        </row>
        <row r="13600">
          <cell r="B13600" t="str">
            <v>30111604 Cal apagada</v>
          </cell>
        </row>
        <row r="13601">
          <cell r="B13601" t="str">
            <v>30111605 Cal magra</v>
          </cell>
        </row>
        <row r="13602">
          <cell r="B13602" t="str">
            <v>30111607 Cal viva</v>
          </cell>
        </row>
        <row r="13603">
          <cell r="B13603" t="str">
            <v>30111700 Yesos</v>
          </cell>
        </row>
        <row r="13604">
          <cell r="B13604" t="str">
            <v>30111701 Enlucido de yeso</v>
          </cell>
        </row>
        <row r="13605">
          <cell r="B13605" t="str">
            <v>30111800 Agregados</v>
          </cell>
        </row>
        <row r="13606">
          <cell r="B13606" t="str">
            <v>30111801 Agregado natural</v>
          </cell>
        </row>
        <row r="13607">
          <cell r="B13607" t="str">
            <v>30111802 Agregado artificial</v>
          </cell>
        </row>
        <row r="13608">
          <cell r="B13608" t="str">
            <v>30111900 Elementos para reforzar concreto</v>
          </cell>
        </row>
        <row r="13609">
          <cell r="B13609" t="str">
            <v>30111901 Fibra para reforzar concreto</v>
          </cell>
        </row>
        <row r="13610">
          <cell r="B13610" t="str">
            <v>30111902 Junta de expansión de construcción</v>
          </cell>
        </row>
        <row r="13611">
          <cell r="B13611" t="str">
            <v>30111903 Lámina de malla de alambre</v>
          </cell>
        </row>
        <row r="13612">
          <cell r="B13612" t="str">
            <v>30121500 Derivados bituminosos</v>
          </cell>
        </row>
        <row r="13613">
          <cell r="B13613" t="str">
            <v>30121501 Alquitrán de carbón hulla</v>
          </cell>
        </row>
        <row r="13614">
          <cell r="B13614" t="str">
            <v>30121503 Creosota</v>
          </cell>
        </row>
        <row r="13615">
          <cell r="B13615" t="str">
            <v>30121504 Bitumen</v>
          </cell>
        </row>
        <row r="13616">
          <cell r="B13616" t="str">
            <v>30121600 Asfaltos</v>
          </cell>
        </row>
        <row r="13617">
          <cell r="B13617" t="str">
            <v>30121601 Asfalto</v>
          </cell>
        </row>
        <row r="13618">
          <cell r="B13618" t="str">
            <v>30121602 Brea</v>
          </cell>
        </row>
        <row r="13619">
          <cell r="B13619" t="str">
            <v>30121603 Gilsonita</v>
          </cell>
        </row>
        <row r="13620">
          <cell r="B13620" t="str">
            <v>30121604 Residuos de alquitrán o petróleo</v>
          </cell>
        </row>
        <row r="13621">
          <cell r="B13621" t="str">
            <v>30121605 Marcos de pozo con tapas del registro</v>
          </cell>
        </row>
        <row r="13622">
          <cell r="B13622" t="str">
            <v>30121700 Materiales de construcción de caminos y carrileras</v>
          </cell>
        </row>
        <row r="13623">
          <cell r="B13623" t="str">
            <v>30121701 Geomalla</v>
          </cell>
        </row>
        <row r="13624">
          <cell r="B13624" t="str">
            <v>30121702 Geotextil</v>
          </cell>
        </row>
        <row r="13625">
          <cell r="B13625" t="str">
            <v>30121703 Riel de puente</v>
          </cell>
        </row>
        <row r="13626">
          <cell r="B13626" t="str">
            <v>30121704 Losa de concreto</v>
          </cell>
        </row>
        <row r="13627">
          <cell r="B13627" t="str">
            <v>30121705 Losa de pavimento</v>
          </cell>
        </row>
        <row r="13628">
          <cell r="B13628" t="str">
            <v>30121706 Borde de concreto</v>
          </cell>
        </row>
        <row r="13629">
          <cell r="B13629" t="str">
            <v>30121707 Tablero de protección contra el ruido</v>
          </cell>
        </row>
        <row r="13630">
          <cell r="B13630" t="str">
            <v>30121708 Baldosa de ladrillo</v>
          </cell>
        </row>
        <row r="13631">
          <cell r="B13631" t="str">
            <v>30121709 Roca triturada sin grado</v>
          </cell>
        </row>
        <row r="13632">
          <cell r="B13632" t="str">
            <v>30121710 Piedra de pavimento</v>
          </cell>
        </row>
        <row r="13633">
          <cell r="B13633" t="str">
            <v>30121711 Borde de piedra natural</v>
          </cell>
        </row>
        <row r="13634">
          <cell r="B13634" t="str">
            <v>30121712 Cubierta de poste</v>
          </cell>
        </row>
        <row r="13635">
          <cell r="B13635" t="str">
            <v>30121713 Tapa de manhole</v>
          </cell>
        </row>
        <row r="13636">
          <cell r="B13636" t="str">
            <v>30121714 Caja de manhole</v>
          </cell>
        </row>
        <row r="13637">
          <cell r="B13637" t="str">
            <v>30121715 Junta de expansión de puente</v>
          </cell>
        </row>
        <row r="13638">
          <cell r="B13638" t="str">
            <v>30121716 Montura de asiento de puente</v>
          </cell>
        </row>
        <row r="13639">
          <cell r="B13639" t="str">
            <v>30121717 Baranda</v>
          </cell>
        </row>
        <row r="13640">
          <cell r="B13640" t="str">
            <v>30121718 Cerca de seguridad y red cara la caída de rocas</v>
          </cell>
        </row>
        <row r="13641">
          <cell r="B13641" t="str">
            <v>30121719 Separador de seguridad de calle</v>
          </cell>
        </row>
        <row r="13642">
          <cell r="B13642" t="str">
            <v>30121800 Materiales de arquitectura paisajística</v>
          </cell>
        </row>
        <row r="13643">
          <cell r="B13643" t="str">
            <v>30121801 Rejilla para árbol</v>
          </cell>
        </row>
        <row r="13644">
          <cell r="B13644" t="str">
            <v>30121802 Varilla de protección de árbol</v>
          </cell>
        </row>
        <row r="13645">
          <cell r="B13645" t="str">
            <v>30121803 Prado artificial</v>
          </cell>
        </row>
        <row r="13646">
          <cell r="B13646" t="str">
            <v>30121900 Materiales para estabilización y refuerzo de suelos</v>
          </cell>
        </row>
        <row r="13647">
          <cell r="B13647" t="str">
            <v>30121901 Estabilizador de suelo</v>
          </cell>
        </row>
        <row r="13648">
          <cell r="B13648" t="str">
            <v>30131500 Bloques</v>
          </cell>
        </row>
        <row r="13649">
          <cell r="B13649" t="str">
            <v>30131502 Bloques de concreto</v>
          </cell>
        </row>
        <row r="13650">
          <cell r="B13650" t="str">
            <v>30131503 Bloques de piedra</v>
          </cell>
        </row>
        <row r="13651">
          <cell r="B13651" t="str">
            <v>30131504 Bloques de cerámica</v>
          </cell>
        </row>
        <row r="13652">
          <cell r="B13652" t="str">
            <v>30131505 Bloques de haydita</v>
          </cell>
        </row>
        <row r="13653">
          <cell r="B13653" t="str">
            <v>30131506 Losa de roca natural</v>
          </cell>
        </row>
        <row r="13654">
          <cell r="B13654" t="str">
            <v>30131507 Bloque de concreto liviano</v>
          </cell>
        </row>
        <row r="13655">
          <cell r="B13655" t="str">
            <v>30131508 Bloque de vidrio</v>
          </cell>
        </row>
        <row r="13656">
          <cell r="B13656" t="str">
            <v>30131509 Bloque a prueba de sonido</v>
          </cell>
        </row>
        <row r="13657">
          <cell r="B13657" t="str">
            <v>30131510 Bloque de concreto para revestimiento</v>
          </cell>
        </row>
        <row r="13658">
          <cell r="B13658" t="str">
            <v>30131511 Unidad de concreto de escollera</v>
          </cell>
        </row>
        <row r="13659">
          <cell r="B13659" t="str">
            <v>30131512 Bloque de concreto aireado de peso liviano esterilizado en autoclave</v>
          </cell>
        </row>
        <row r="13660">
          <cell r="B13660" t="str">
            <v>30131513 Bloque de caucho</v>
          </cell>
        </row>
        <row r="13661">
          <cell r="B13661" t="str">
            <v>30131514 Bloque de culvert construido de concreto reforzado</v>
          </cell>
        </row>
        <row r="13662">
          <cell r="B13662" t="str">
            <v>30131515 Bloque de madera</v>
          </cell>
        </row>
        <row r="13663">
          <cell r="B13663" t="str">
            <v>30131516 Bloque braille</v>
          </cell>
        </row>
        <row r="13664">
          <cell r="B13664" t="str">
            <v>30131517 Bloque de adobe</v>
          </cell>
        </row>
        <row r="13665">
          <cell r="B13665" t="str">
            <v>30131600 Ladrillos</v>
          </cell>
        </row>
        <row r="13666">
          <cell r="B13666" t="str">
            <v>30131602 Ladrillos de cerámica</v>
          </cell>
        </row>
        <row r="13667">
          <cell r="B13667" t="str">
            <v>30131603 Ladrillos de concreto</v>
          </cell>
        </row>
        <row r="13668">
          <cell r="B13668" t="str">
            <v>30131604 Ladrillos de piedra</v>
          </cell>
        </row>
        <row r="13669">
          <cell r="B13669" t="str">
            <v>30131605 Ladrillo sílico – calcáreo</v>
          </cell>
        </row>
        <row r="13670">
          <cell r="B13670" t="str">
            <v>30131606 Ladrillo de loess</v>
          </cell>
        </row>
        <row r="13671">
          <cell r="B13671" t="str">
            <v>30131607 Ladrillo de arcilla</v>
          </cell>
        </row>
        <row r="13672">
          <cell r="B13672" t="str">
            <v>30131608 Ladrillo vitrificado con sal</v>
          </cell>
        </row>
        <row r="13673">
          <cell r="B13673" t="str">
            <v>30131609 Ladrillo manufacturado</v>
          </cell>
        </row>
        <row r="13674">
          <cell r="B13674" t="str">
            <v>30131610 Ladrillo antifuego</v>
          </cell>
        </row>
        <row r="13675">
          <cell r="B13675" t="str">
            <v>30131700 Azulejos y baldosas</v>
          </cell>
        </row>
        <row r="13676">
          <cell r="B13676" t="str">
            <v>30131702 Losas o baldosas de piedra</v>
          </cell>
        </row>
        <row r="13677">
          <cell r="B13677" t="str">
            <v>30131703 Losas o baldosas de concreto</v>
          </cell>
        </row>
        <row r="13678">
          <cell r="B13678" t="str">
            <v>30131704 Losas o baldosas de cerámica</v>
          </cell>
        </row>
        <row r="13679">
          <cell r="B13679" t="str">
            <v>30131705 Lápidas</v>
          </cell>
        </row>
        <row r="13680">
          <cell r="B13680" t="str">
            <v>30131706 Losas o baldosas de metal</v>
          </cell>
        </row>
        <row r="13681">
          <cell r="B13681" t="str">
            <v>30141500 Aislamiento térmico</v>
          </cell>
        </row>
        <row r="13682">
          <cell r="B13682" t="str">
            <v>30141501 Burletes</v>
          </cell>
        </row>
        <row r="13683">
          <cell r="B13683" t="str">
            <v>30141503 Aislamiento de espuma</v>
          </cell>
        </row>
        <row r="13684">
          <cell r="B13684" t="str">
            <v>30141505 Revestimiento de aislamiento térmico</v>
          </cell>
        </row>
        <row r="13685">
          <cell r="B13685" t="str">
            <v>30141508 Aislamiento de fibra</v>
          </cell>
        </row>
        <row r="13686">
          <cell r="B13686" t="str">
            <v>30141510 Barrido de puerta</v>
          </cell>
        </row>
        <row r="13687">
          <cell r="B13687" t="str">
            <v>30141511 Película de ventana</v>
          </cell>
        </row>
        <row r="13688">
          <cell r="B13688" t="str">
            <v>30141512 Kits de aislamiento térmico</v>
          </cell>
        </row>
        <row r="13689">
          <cell r="B13689" t="str">
            <v>30141513 Ladrillos aislantes térmicos</v>
          </cell>
        </row>
        <row r="13690">
          <cell r="B13690" t="str">
            <v>30141514 Aislación de poliestireno expandido eps</v>
          </cell>
        </row>
        <row r="13691">
          <cell r="B13691" t="str">
            <v>30141515 Aislación de poliestireno extruido xps</v>
          </cell>
        </row>
        <row r="13692">
          <cell r="B13692" t="str">
            <v>30141516 Aislación de lana mineral</v>
          </cell>
        </row>
        <row r="13693">
          <cell r="B13693" t="str">
            <v>30141600 Aislamiento especial</v>
          </cell>
        </row>
        <row r="13694">
          <cell r="B13694" t="str">
            <v>30141601 Aislación acústica</v>
          </cell>
        </row>
        <row r="13695">
          <cell r="B13695" t="str">
            <v>30141603 Escudos térmicas</v>
          </cell>
        </row>
        <row r="13696">
          <cell r="B13696" t="str">
            <v>30141604 Aislación por recubrimiento aerosol</v>
          </cell>
        </row>
        <row r="13697">
          <cell r="B13697" t="str">
            <v>30141605 Material a prueba de incendios</v>
          </cell>
        </row>
        <row r="13698">
          <cell r="B13698" t="str">
            <v>30141700 Capas de sellamiento de aislamiento</v>
          </cell>
        </row>
        <row r="13699">
          <cell r="B13699" t="str">
            <v>30141701 Capa sellante de tabla de asfalto</v>
          </cell>
        </row>
        <row r="13700">
          <cell r="B13700" t="str">
            <v>30141702 Capa sellante plástica</v>
          </cell>
        </row>
        <row r="13701">
          <cell r="B13701" t="str">
            <v>30141703 Capa sellante ce caucho</v>
          </cell>
        </row>
        <row r="13702">
          <cell r="B13702" t="str">
            <v>30151500 Material para tejados y techos</v>
          </cell>
        </row>
        <row r="13703">
          <cell r="B13703" t="str">
            <v>30151501 Techado prearmado</v>
          </cell>
        </row>
        <row r="13704">
          <cell r="B13704" t="str">
            <v>30151502 Valles de techo</v>
          </cell>
        </row>
        <row r="13705">
          <cell r="B13705" t="str">
            <v>30151503 Textiles de techado</v>
          </cell>
        </row>
        <row r="13706">
          <cell r="B13706" t="str">
            <v>30151505 Membranas para techos</v>
          </cell>
        </row>
        <row r="13707">
          <cell r="B13707" t="str">
            <v>30151507 Huelgos</v>
          </cell>
        </row>
        <row r="13708">
          <cell r="B13708" t="str">
            <v>30151508 Tejas de asfalto</v>
          </cell>
        </row>
        <row r="13709">
          <cell r="B13709" t="str">
            <v>30151509 Armazones</v>
          </cell>
        </row>
        <row r="13710">
          <cell r="B13710" t="str">
            <v>30151510 Tejados de pizarra</v>
          </cell>
        </row>
        <row r="13711">
          <cell r="B13711" t="str">
            <v>30151511 Tejas de concreto</v>
          </cell>
        </row>
        <row r="13712">
          <cell r="B13712" t="str">
            <v>30151512 Tejas de ladrillo</v>
          </cell>
        </row>
        <row r="13713">
          <cell r="B13713" t="str">
            <v>30151513 Tejas de cerámica</v>
          </cell>
        </row>
        <row r="13714">
          <cell r="B13714" t="str">
            <v>30151514 Tejas metálicas</v>
          </cell>
        </row>
        <row r="13715">
          <cell r="B13715" t="str">
            <v>30151515 Tejas de madera</v>
          </cell>
        </row>
        <row r="13716">
          <cell r="B13716" t="str">
            <v>30151600 Accesorios para tejados</v>
          </cell>
        </row>
        <row r="13717">
          <cell r="B13717" t="str">
            <v>30151601 Plafones de tejado</v>
          </cell>
        </row>
        <row r="13718">
          <cell r="B13718" t="str">
            <v>30151602 Planchas de escurrimiento</v>
          </cell>
        </row>
        <row r="13719">
          <cell r="B13719" t="str">
            <v>30151603 Parada de grava</v>
          </cell>
        </row>
        <row r="13720">
          <cell r="B13720" t="str">
            <v>30151605 Drenajes de tejados</v>
          </cell>
        </row>
        <row r="13721">
          <cell r="B13721" t="str">
            <v>30151607 Claraboyas de ventilación</v>
          </cell>
        </row>
        <row r="13722">
          <cell r="B13722" t="str">
            <v>30151608 Sofitos</v>
          </cell>
        </row>
        <row r="13723">
          <cell r="B13723" t="str">
            <v>30151609 Bordes de tejado</v>
          </cell>
        </row>
        <row r="13724">
          <cell r="B13724" t="str">
            <v>30151610 Escarificadores de tejado</v>
          </cell>
        </row>
        <row r="13725">
          <cell r="B13725" t="str">
            <v>30151700 Canalones de tejado y accesorios</v>
          </cell>
        </row>
        <row r="13726">
          <cell r="B13726" t="str">
            <v>30151701 Boquillas de bajantes</v>
          </cell>
        </row>
        <row r="13727">
          <cell r="B13727" t="str">
            <v>30151702 Dinteles para goteo</v>
          </cell>
        </row>
        <row r="13728">
          <cell r="B13728" t="str">
            <v>30151703 Canaletas</v>
          </cell>
        </row>
        <row r="13729">
          <cell r="B13729" t="str">
            <v>30151704 Bloques contra salpicaduras</v>
          </cell>
        </row>
        <row r="13730">
          <cell r="B13730" t="str">
            <v>30151800 Materiales para revestimiento de paredes y exterior</v>
          </cell>
        </row>
        <row r="13731">
          <cell r="B13731" t="str">
            <v>30151801 Postigos</v>
          </cell>
        </row>
        <row r="13732">
          <cell r="B13732" t="str">
            <v>30151802 Recubrimiento</v>
          </cell>
        </row>
        <row r="13733">
          <cell r="B13733" t="str">
            <v>30151803 Empalmes de revestimiento de paredes</v>
          </cell>
        </row>
        <row r="13734">
          <cell r="B13734" t="str">
            <v>30151805 Estucado</v>
          </cell>
        </row>
        <row r="13735">
          <cell r="B13735" t="str">
            <v>30151806 Muros de bloque de vidrio</v>
          </cell>
        </row>
        <row r="13736">
          <cell r="B13736" t="str">
            <v>30151807 Materiales para terminados exteriores</v>
          </cell>
        </row>
        <row r="13737">
          <cell r="B13737" t="str">
            <v>30151808 Molde de ladrillo</v>
          </cell>
        </row>
        <row r="13738">
          <cell r="B13738" t="str">
            <v>30151900 Materiales y productos para acabados</v>
          </cell>
        </row>
        <row r="13739">
          <cell r="B13739" t="str">
            <v>30151901 Toldos</v>
          </cell>
        </row>
        <row r="13740">
          <cell r="B13740" t="str">
            <v>30151902 Marquesinas</v>
          </cell>
        </row>
        <row r="13741">
          <cell r="B13741" t="str">
            <v>30152000 Cercado</v>
          </cell>
        </row>
        <row r="13742">
          <cell r="B13742" t="str">
            <v>30152001 Cercado de metal</v>
          </cell>
        </row>
        <row r="13743">
          <cell r="B13743" t="str">
            <v>30152002 Cercado de madera</v>
          </cell>
        </row>
        <row r="13744">
          <cell r="B13744" t="str">
            <v>30152003 Vallado de fibrocemento</v>
          </cell>
        </row>
        <row r="13745">
          <cell r="B13745" t="str">
            <v>30152100 Superficie</v>
          </cell>
        </row>
        <row r="13746">
          <cell r="B13746" t="str">
            <v>30152101 Acero de perdigones</v>
          </cell>
        </row>
        <row r="13747">
          <cell r="B13747" t="str">
            <v>30161500 Materiales para acabados de paredes</v>
          </cell>
        </row>
        <row r="13748">
          <cell r="B13748" t="str">
            <v>30161501 Fibra prensada</v>
          </cell>
        </row>
        <row r="13749">
          <cell r="B13749" t="str">
            <v>30161502 Papel de colgadura</v>
          </cell>
        </row>
        <row r="13750">
          <cell r="B13750" t="str">
            <v>30161503 Drywall</v>
          </cell>
        </row>
        <row r="13751">
          <cell r="B13751" t="str">
            <v>30161504 Protectores de esquinas</v>
          </cell>
        </row>
        <row r="13752">
          <cell r="B13752" t="str">
            <v>30161505 Paneles o empanelado</v>
          </cell>
        </row>
        <row r="13753">
          <cell r="B13753" t="str">
            <v>30161508 Rodillo de papel de colgadura</v>
          </cell>
        </row>
        <row r="13754">
          <cell r="B13754" t="str">
            <v>30161509 Tabla de yeso</v>
          </cell>
        </row>
        <row r="13755">
          <cell r="B13755" t="str">
            <v>30161510 Cobertura de pared plástica</v>
          </cell>
        </row>
        <row r="13756">
          <cell r="B13756" t="str">
            <v>30161511 Tela de pared</v>
          </cell>
        </row>
        <row r="13757">
          <cell r="B13757" t="str">
            <v>30161600 Materiales para techos</v>
          </cell>
        </row>
        <row r="13758">
          <cell r="B13758" t="str">
            <v>30161601 Baldosines acústicos para techos</v>
          </cell>
        </row>
        <row r="13759">
          <cell r="B13759" t="str">
            <v>30161602 Paneles para techos</v>
          </cell>
        </row>
        <row r="13760">
          <cell r="B13760" t="str">
            <v>30161603 Encofrados</v>
          </cell>
        </row>
        <row r="13761">
          <cell r="B13761" t="str">
            <v>30161604 Sistemas de cielo raso</v>
          </cell>
        </row>
        <row r="13762">
          <cell r="B13762" t="str">
            <v>30161700 Suelos</v>
          </cell>
        </row>
        <row r="13763">
          <cell r="B13763" t="str">
            <v>30161701 Alfombrado</v>
          </cell>
        </row>
        <row r="13764">
          <cell r="B13764" t="str">
            <v>30161702 Pisos de madera</v>
          </cell>
        </row>
        <row r="13765">
          <cell r="B13765" t="str">
            <v>30161703 Linóleo</v>
          </cell>
        </row>
        <row r="13766">
          <cell r="B13766" t="str">
            <v>30161705 Pisos de caucho</v>
          </cell>
        </row>
        <row r="13767">
          <cell r="B13767" t="str">
            <v>30161706 Pisos de baldosa o piedra</v>
          </cell>
        </row>
        <row r="13768">
          <cell r="B13768" t="str">
            <v>30161707 Pisos de vinilo</v>
          </cell>
        </row>
        <row r="13769">
          <cell r="B13769" t="str">
            <v>30161708 Alfombras de nudos</v>
          </cell>
        </row>
        <row r="13770">
          <cell r="B13770" t="str">
            <v>30161709 Alfombras de penachos</v>
          </cell>
        </row>
        <row r="13771">
          <cell r="B13771" t="str">
            <v>30161710 Pisos laminados</v>
          </cell>
        </row>
        <row r="13772">
          <cell r="B13772" t="str">
            <v>30161711 Alfombras para exteriores</v>
          </cell>
        </row>
        <row r="13773">
          <cell r="B13773" t="str">
            <v>30161712 Perfiles laminados para suelos</v>
          </cell>
        </row>
        <row r="13774">
          <cell r="B13774" t="str">
            <v>30161713 Almohadilla para alfombras</v>
          </cell>
        </row>
        <row r="13775">
          <cell r="B13775" t="str">
            <v>30161714 Suelo de corcho</v>
          </cell>
        </row>
        <row r="13776">
          <cell r="B13776" t="str">
            <v>30161715 Enrejados de madera</v>
          </cell>
        </row>
        <row r="13777">
          <cell r="B13777" t="str">
            <v>30161717 Pisos para accesos</v>
          </cell>
        </row>
        <row r="13778">
          <cell r="B13778" t="str">
            <v>30161718 Piso de acero antideslizante</v>
          </cell>
        </row>
        <row r="13779">
          <cell r="B13779" t="str">
            <v>30161719 Fieltro para alfombras</v>
          </cell>
        </row>
        <row r="13780">
          <cell r="B13780" t="str">
            <v>30161720 Panel de piso</v>
          </cell>
        </row>
        <row r="13781">
          <cell r="B13781" t="str">
            <v>30161721 Umbral de piso</v>
          </cell>
        </row>
        <row r="13782">
          <cell r="B13782" t="str">
            <v>30161800 Ebanistería</v>
          </cell>
        </row>
        <row r="13783">
          <cell r="B13783" t="str">
            <v>30161801 Armarios</v>
          </cell>
        </row>
        <row r="13784">
          <cell r="B13784" t="str">
            <v>30161803 Armarios domésticos</v>
          </cell>
        </row>
        <row r="13785">
          <cell r="B13785" t="str">
            <v>30161804 Armarios de escuela</v>
          </cell>
        </row>
        <row r="13786">
          <cell r="B13786" t="str">
            <v>30161805 Armarios de laboratorio</v>
          </cell>
        </row>
        <row r="13787">
          <cell r="B13787" t="str">
            <v>30161806 Closet</v>
          </cell>
        </row>
        <row r="13788">
          <cell r="B13788" t="str">
            <v>30161807 Cajón</v>
          </cell>
        </row>
        <row r="13789">
          <cell r="B13789" t="str">
            <v>30161808 Ensamble para deslizamiento del cajón</v>
          </cell>
        </row>
        <row r="13790">
          <cell r="B13790" t="str">
            <v>30161809 Almohadillas contra cierre brusco</v>
          </cell>
        </row>
        <row r="13791">
          <cell r="B13791" t="str">
            <v>30161810 Gabinete tri – view</v>
          </cell>
        </row>
        <row r="13792">
          <cell r="B13792" t="str">
            <v>30161900 Moldeado y carpintería mecánica</v>
          </cell>
        </row>
        <row r="13793">
          <cell r="B13793" t="str">
            <v>30161901 Puertas de rejilla</v>
          </cell>
        </row>
        <row r="13794">
          <cell r="B13794" t="str">
            <v>30161902 Columnas</v>
          </cell>
        </row>
        <row r="13795">
          <cell r="B13795" t="str">
            <v>30161903 Paneles de madera</v>
          </cell>
        </row>
        <row r="13796">
          <cell r="B13796" t="str">
            <v>30161904 Cornisas</v>
          </cell>
        </row>
        <row r="13797">
          <cell r="B13797" t="str">
            <v>30161905 Cercos de puertas</v>
          </cell>
        </row>
        <row r="13798">
          <cell r="B13798" t="str">
            <v>30161906 Moldes</v>
          </cell>
        </row>
        <row r="13799">
          <cell r="B13799" t="str">
            <v>30161908 Piezas de escaleras</v>
          </cell>
        </row>
        <row r="13800">
          <cell r="B13800" t="str">
            <v>30162000 Molduras y carpintería</v>
          </cell>
        </row>
        <row r="13801">
          <cell r="B13801" t="str">
            <v>30162001 Laminado de alta presión</v>
          </cell>
        </row>
        <row r="13802">
          <cell r="B13802" t="str">
            <v>30162002 Laminado especial</v>
          </cell>
        </row>
        <row r="13803">
          <cell r="B13803" t="str">
            <v>30162003 Laminado de metal</v>
          </cell>
        </row>
        <row r="13804">
          <cell r="B13804" t="str">
            <v>30162004 Laminado de reborde</v>
          </cell>
        </row>
        <row r="13805">
          <cell r="B13805" t="str">
            <v>30162005 Lámina térmica rígida o rtf</v>
          </cell>
        </row>
        <row r="13806">
          <cell r="B13806" t="str">
            <v>30162100 Laminados interiores</v>
          </cell>
        </row>
        <row r="13807">
          <cell r="B13807" t="str">
            <v>30162101 Escaleras de acero</v>
          </cell>
        </row>
        <row r="13808">
          <cell r="B13808" t="str">
            <v>30162102 Escaleras de madera</v>
          </cell>
        </row>
        <row r="13809">
          <cell r="B13809" t="str">
            <v>30162103 Escaleras de concreto</v>
          </cell>
        </row>
        <row r="13810">
          <cell r="B13810" t="str">
            <v>30162104 Arista del escalón</v>
          </cell>
        </row>
        <row r="13811">
          <cell r="B13811" t="str">
            <v>30162200 Mostradores</v>
          </cell>
        </row>
        <row r="13812">
          <cell r="B13812" t="str">
            <v>30162201 Mesón laminado</v>
          </cell>
        </row>
        <row r="13813">
          <cell r="B13813" t="str">
            <v>30162202 Mesón de mármol cultivado</v>
          </cell>
        </row>
        <row r="13814">
          <cell r="B13814" t="str">
            <v>30162203 Mesón de superficie sólida</v>
          </cell>
        </row>
        <row r="13815">
          <cell r="B13815" t="str">
            <v>30162204 Mesón de granito</v>
          </cell>
        </row>
        <row r="13816">
          <cell r="B13816" t="str">
            <v>30162300 Accesorios para gabinetes</v>
          </cell>
        </row>
        <row r="13817">
          <cell r="B13817" t="str">
            <v>30162301 Piezas o ensamble de “lazy susan”</v>
          </cell>
        </row>
        <row r="13818">
          <cell r="B13818" t="str">
            <v>30162302 Engaste de rejilla o cajón para condimentos</v>
          </cell>
        </row>
        <row r="13819">
          <cell r="B13819" t="str">
            <v>30162303 Piezas o ensamble de caneca de la basura de sacar</v>
          </cell>
        </row>
        <row r="13820">
          <cell r="B13820" t="str">
            <v>30162304 Piezas o ensamble de despensa</v>
          </cell>
        </row>
        <row r="13821">
          <cell r="B13821" t="str">
            <v>30162305 Piezas o ensamble de bandeja de inclinar</v>
          </cell>
        </row>
        <row r="13822">
          <cell r="B13822" t="str">
            <v>30162306 Piezas o ensamble de montura de puerta o toalla deslizable</v>
          </cell>
        </row>
        <row r="13823">
          <cell r="B13823" t="str">
            <v>30162307 Piezas o ensamble de ancheta de sacar o voltear</v>
          </cell>
        </row>
        <row r="13824">
          <cell r="B13824" t="str">
            <v>30162308 Tapa o ensamble de caja para el pan</v>
          </cell>
        </row>
        <row r="13825">
          <cell r="B13825" t="str">
            <v>30162309 Estante para copas</v>
          </cell>
        </row>
        <row r="13826">
          <cell r="B13826" t="str">
            <v>30162310 Bandera rodante</v>
          </cell>
        </row>
        <row r="13827">
          <cell r="B13827" t="str">
            <v>30162311 Recipiente de almacenamiento de deslizar o su ensamble</v>
          </cell>
        </row>
        <row r="13828">
          <cell r="B13828" t="str">
            <v>30162400 Muros divisorios</v>
          </cell>
        </row>
        <row r="13829">
          <cell r="B13829" t="str">
            <v>30162401 Pared plegable</v>
          </cell>
        </row>
        <row r="13830">
          <cell r="B13830" t="str">
            <v>30162402 Pantalla o biombo o cubículo</v>
          </cell>
        </row>
        <row r="13831">
          <cell r="B13831" t="str">
            <v>30162403 Sistema de pared interior</v>
          </cell>
        </row>
        <row r="13832">
          <cell r="B13832" t="str">
            <v>30162404 Pared de cuarto frío</v>
          </cell>
        </row>
        <row r="13833">
          <cell r="B13833" t="str">
            <v>30171500 Puertas</v>
          </cell>
        </row>
        <row r="13834">
          <cell r="B13834" t="str">
            <v>30171501 Puertas de cristal</v>
          </cell>
        </row>
        <row r="13835">
          <cell r="B13835" t="str">
            <v>30171502 Puertas de pantalla</v>
          </cell>
        </row>
        <row r="13836">
          <cell r="B13836" t="str">
            <v>30171503 Puertas rodantes</v>
          </cell>
        </row>
        <row r="13837">
          <cell r="B13837" t="str">
            <v>30171504 Puertas de madera</v>
          </cell>
        </row>
        <row r="13838">
          <cell r="B13838" t="str">
            <v>30171505 Puertas de metal</v>
          </cell>
        </row>
        <row r="13839">
          <cell r="B13839" t="str">
            <v>30171506 Contrapuertas</v>
          </cell>
        </row>
        <row r="13840">
          <cell r="B13840" t="str">
            <v>30171507 Marcos de puertas o quicios</v>
          </cell>
        </row>
        <row r="13841">
          <cell r="B13841" t="str">
            <v>30171508 Puertas corrediza empotrable</v>
          </cell>
        </row>
        <row r="13842">
          <cell r="B13842" t="str">
            <v>30171509 Puertas giratorias</v>
          </cell>
        </row>
        <row r="13843">
          <cell r="B13843" t="str">
            <v>30171510 Puertas automáticas</v>
          </cell>
        </row>
        <row r="13844">
          <cell r="B13844" t="str">
            <v>30171511 Puerta de vaivén</v>
          </cell>
        </row>
        <row r="13845">
          <cell r="B13845" t="str">
            <v>30171512 Abridores de puertas</v>
          </cell>
        </row>
        <row r="13846">
          <cell r="B13846" t="str">
            <v>30171513 Rodapiés</v>
          </cell>
        </row>
        <row r="13847">
          <cell r="B13847" t="str">
            <v>30171514 Cerradores de puertas</v>
          </cell>
        </row>
        <row r="13848">
          <cell r="B13848" t="str">
            <v>30171515 Puerta de inspección</v>
          </cell>
        </row>
        <row r="13849">
          <cell r="B13849" t="str">
            <v>30171516 Pantalla para puertas</v>
          </cell>
        </row>
        <row r="13850">
          <cell r="B13850" t="str">
            <v>30171517 Puertas a prueba de sonido</v>
          </cell>
        </row>
        <row r="13851">
          <cell r="B13851" t="str">
            <v>30171518 Puertas imperfectas</v>
          </cell>
        </row>
        <row r="13852">
          <cell r="B13852" t="str">
            <v>30171519 Puertas anti – explosión</v>
          </cell>
        </row>
        <row r="13853">
          <cell r="B13853" t="str">
            <v>30171520 Loop de puerta y ventana</v>
          </cell>
        </row>
        <row r="13854">
          <cell r="B13854" t="str">
            <v>30171521 Puerta hermética contra agua</v>
          </cell>
        </row>
        <row r="13855">
          <cell r="B13855" t="str">
            <v>30171522 Puerta hermética sin circulación de aire</v>
          </cell>
        </row>
        <row r="13856">
          <cell r="B13856" t="str">
            <v>30171523 Puerta de escape de incendio</v>
          </cell>
        </row>
        <row r="13857">
          <cell r="B13857" t="str">
            <v>30171524 Puerta de protección contra rayos</v>
          </cell>
        </row>
        <row r="13858">
          <cell r="B13858" t="str">
            <v>30171525 Puerta de presión</v>
          </cell>
        </row>
        <row r="13859">
          <cell r="B13859" t="str">
            <v>30171526 Puerta plegable</v>
          </cell>
        </row>
        <row r="13860">
          <cell r="B13860" t="str">
            <v>30171600 Ventanas</v>
          </cell>
        </row>
        <row r="13861">
          <cell r="B13861" t="str">
            <v>30171604 Ventanas de guillotina</v>
          </cell>
        </row>
        <row r="13862">
          <cell r="B13862" t="str">
            <v>30171605 Ventanas de apertura horizontal</v>
          </cell>
        </row>
        <row r="13863">
          <cell r="B13863" t="str">
            <v>30171606 Ventanas giratorias</v>
          </cell>
        </row>
        <row r="13864">
          <cell r="B13864" t="str">
            <v>30171607 Ventanas con hoja de desplazamiento horizontal</v>
          </cell>
        </row>
        <row r="13865">
          <cell r="B13865" t="str">
            <v>30171608 Ventanas basculantes o de montante</v>
          </cell>
        </row>
        <row r="13866">
          <cell r="B13866" t="str">
            <v>30171609 Ventanas fijas</v>
          </cell>
        </row>
        <row r="13867">
          <cell r="B13867" t="str">
            <v>30171610 Miradores</v>
          </cell>
        </row>
        <row r="13868">
          <cell r="B13868" t="str">
            <v>30171611 Ventana de miradores</v>
          </cell>
        </row>
        <row r="13869">
          <cell r="B13869" t="str">
            <v>30171612 Ventanas salientes</v>
          </cell>
        </row>
        <row r="13870">
          <cell r="B13870" t="str">
            <v>30171613 Paredes de vidrio</v>
          </cell>
        </row>
        <row r="13871">
          <cell r="B13871" t="str">
            <v>30171614 Pantallas de ventana</v>
          </cell>
        </row>
        <row r="13872">
          <cell r="B13872" t="str">
            <v>30171615 Ventanas francesas o puerta – ventanas</v>
          </cell>
        </row>
        <row r="13873">
          <cell r="B13873" t="str">
            <v>30171700 Productos de cristal</v>
          </cell>
        </row>
        <row r="13874">
          <cell r="B13874" t="str">
            <v>30171701 Adoquines</v>
          </cell>
        </row>
        <row r="13875">
          <cell r="B13875" t="str">
            <v>30171703 Vidrio biselado</v>
          </cell>
        </row>
        <row r="13876">
          <cell r="B13876" t="str">
            <v>30171704 Vidrio con plomo</v>
          </cell>
        </row>
        <row r="13877">
          <cell r="B13877" t="str">
            <v>30171705 Vidrio laminado</v>
          </cell>
        </row>
        <row r="13878">
          <cell r="B13878" t="str">
            <v>30171706 Vidrio templado</v>
          </cell>
        </row>
        <row r="13879">
          <cell r="B13879" t="str">
            <v>30171707 Vidrio de seguridad</v>
          </cell>
        </row>
        <row r="13880">
          <cell r="B13880" t="str">
            <v>30171708 Vidrio flotado</v>
          </cell>
        </row>
        <row r="13881">
          <cell r="B13881" t="str">
            <v>30171709 Vidrio con alambre incrustado</v>
          </cell>
        </row>
        <row r="13882">
          <cell r="B13882" t="str">
            <v>30171710 Vidrio de aislación</v>
          </cell>
        </row>
        <row r="13883">
          <cell r="B13883" t="str">
            <v>30171711 Vidrio corrugado</v>
          </cell>
        </row>
        <row r="13884">
          <cell r="B13884" t="str">
            <v>30171712 Vitrales</v>
          </cell>
        </row>
        <row r="13885">
          <cell r="B13885" t="str">
            <v>30171800 Claraboyas</v>
          </cell>
        </row>
        <row r="13886">
          <cell r="B13886" t="str">
            <v>30171801 Claraboyas fijas</v>
          </cell>
        </row>
        <row r="13887">
          <cell r="B13887" t="str">
            <v>30171802 Claraboyas con ventilación</v>
          </cell>
        </row>
        <row r="13888">
          <cell r="B13888" t="str">
            <v>30171803 Claraboyas de tubo</v>
          </cell>
        </row>
        <row r="13889">
          <cell r="B13889" t="str">
            <v>30171804 Tapa de humo</v>
          </cell>
        </row>
        <row r="13890">
          <cell r="B13890" t="str">
            <v>30171900 Marcos de ventanas</v>
          </cell>
        </row>
        <row r="13891">
          <cell r="B13891" t="str">
            <v>30171901 Marcos para ventanas de guillotina</v>
          </cell>
        </row>
        <row r="13892">
          <cell r="B13892" t="str">
            <v>30171902 Marcos para ventanas de apertura horizontal</v>
          </cell>
        </row>
        <row r="13893">
          <cell r="B13893" t="str">
            <v>30171903 Marcos para ventanas giratorias</v>
          </cell>
        </row>
        <row r="13894">
          <cell r="B13894" t="str">
            <v>30171904 Marcos para ventanas con hojas de desplazamiento horizontal</v>
          </cell>
        </row>
        <row r="13895">
          <cell r="B13895" t="str">
            <v>30171905 Marcos para ventanas basculantes o de montante</v>
          </cell>
        </row>
        <row r="13896">
          <cell r="B13896" t="str">
            <v>30171906 Marcos para ventanas fijas</v>
          </cell>
        </row>
        <row r="13897">
          <cell r="B13897" t="str">
            <v>30171907 Alfeizar o antepecho</v>
          </cell>
        </row>
        <row r="13898">
          <cell r="B13898" t="str">
            <v>30171908 Arco de ventana</v>
          </cell>
        </row>
        <row r="13899">
          <cell r="B13899" t="str">
            <v>30172000 Puertas</v>
          </cell>
        </row>
        <row r="13900">
          <cell r="B13900" t="str">
            <v>30172001 Puerta de barra sencilla</v>
          </cell>
        </row>
        <row r="13901">
          <cell r="B13901" t="str">
            <v>30172002 Puerta de doble barra</v>
          </cell>
        </row>
        <row r="13902">
          <cell r="B13902" t="str">
            <v>30172100 Puertas para garaje y operadores</v>
          </cell>
        </row>
        <row r="13903">
          <cell r="B13903" t="str">
            <v>30172101 Puerta de garaje pan</v>
          </cell>
        </row>
        <row r="13904">
          <cell r="B13904" t="str">
            <v>30172102 Puerta de garaje en sándwich aislada</v>
          </cell>
        </row>
        <row r="13905">
          <cell r="B13905" t="str">
            <v>30172103 Puerta de garaje de madera</v>
          </cell>
        </row>
        <row r="13906">
          <cell r="B13906" t="str">
            <v>30172104 Puerta de garaje de carroza</v>
          </cell>
        </row>
        <row r="13907">
          <cell r="B13907" t="str">
            <v>30172105 Puerta de garaje de pantalla</v>
          </cell>
        </row>
        <row r="13908">
          <cell r="B13908" t="str">
            <v>30172106 Puerta de garaje de de pvc</v>
          </cell>
        </row>
        <row r="13909">
          <cell r="B13909" t="str">
            <v>30172107 Puerta de garaje de eslabones de cadena</v>
          </cell>
        </row>
        <row r="13910">
          <cell r="B13910" t="str">
            <v>30172108 Puerta de garaje rodante</v>
          </cell>
        </row>
        <row r="13911">
          <cell r="B13911" t="str">
            <v>30172109 Componente de puerta de garaje</v>
          </cell>
        </row>
        <row r="13912">
          <cell r="B13912" t="str">
            <v>30172110 Accesorio de puerta de garaje</v>
          </cell>
        </row>
        <row r="13913">
          <cell r="B13913" t="str">
            <v>30172111 Operador completo de puerta de garaje</v>
          </cell>
        </row>
        <row r="13914">
          <cell r="B13914" t="str">
            <v>30172112 Componente de operador de puerta de garaje</v>
          </cell>
        </row>
        <row r="13915">
          <cell r="B13915" t="str">
            <v>30172113 Accesorio de operador de puerta de garaje</v>
          </cell>
        </row>
        <row r="13916">
          <cell r="B13916" t="str">
            <v>30181500 Porcelana sanitaria</v>
          </cell>
        </row>
        <row r="13917">
          <cell r="B13917" t="str">
            <v>30181501 Tinas o bañeras</v>
          </cell>
        </row>
        <row r="13918">
          <cell r="B13918" t="str">
            <v>30181502 Bidés</v>
          </cell>
        </row>
        <row r="13919">
          <cell r="B13919" t="str">
            <v>30181503 Duchas</v>
          </cell>
        </row>
        <row r="13920">
          <cell r="B13920" t="str">
            <v>30181504 Lavamanos</v>
          </cell>
        </row>
        <row r="13921">
          <cell r="B13921" t="str">
            <v>30181505 Inodoros o excusados</v>
          </cell>
        </row>
        <row r="13922">
          <cell r="B13922" t="str">
            <v>30181506 Orinales</v>
          </cell>
        </row>
        <row r="13923">
          <cell r="B13923" t="str">
            <v>30181507 Cerramientos para bañeras o duchas</v>
          </cell>
        </row>
        <row r="13924">
          <cell r="B13924" t="str">
            <v>30181508 Divisiones de baños</v>
          </cell>
        </row>
        <row r="13925">
          <cell r="B13925" t="str">
            <v>30181511 Inodoros o excusados</v>
          </cell>
        </row>
        <row r="13926">
          <cell r="B13926" t="str">
            <v>30181514 Tapa de tanque del inodoro</v>
          </cell>
        </row>
        <row r="13927">
          <cell r="B13927" t="str">
            <v>30181515 Tanque del inodoro</v>
          </cell>
        </row>
        <row r="13928">
          <cell r="B13928" t="str">
            <v>30181516 Sauna</v>
          </cell>
        </row>
        <row r="13929">
          <cell r="B13929" t="str">
            <v>30181517 Jacuzzi</v>
          </cell>
        </row>
        <row r="13930">
          <cell r="B13930" t="str">
            <v>30181600 Instalaciones residenciales no sanitarias</v>
          </cell>
        </row>
        <row r="13931">
          <cell r="B13931" t="str">
            <v>30181601 Jabonera</v>
          </cell>
        </row>
        <row r="13932">
          <cell r="B13932" t="str">
            <v>30181602 Toallero</v>
          </cell>
        </row>
        <row r="13933">
          <cell r="B13933" t="str">
            <v>30181603 Bizcocho o asiento del inodoro</v>
          </cell>
        </row>
        <row r="13934">
          <cell r="B13934" t="str">
            <v>30181604 Tapa del bizcocho</v>
          </cell>
        </row>
        <row r="13935">
          <cell r="B13935" t="str">
            <v>30181605 Desagüe</v>
          </cell>
        </row>
        <row r="13936">
          <cell r="B13936" t="str">
            <v>30181606 Ganchos de baño</v>
          </cell>
        </row>
        <row r="13937">
          <cell r="B13937" t="str">
            <v>30181607 Cortina de baño o su ensamble</v>
          </cell>
        </row>
        <row r="13938">
          <cell r="B13938" t="str">
            <v>30181608 Varilla de ducha</v>
          </cell>
        </row>
        <row r="13939">
          <cell r="B13939" t="str">
            <v>30181609 Soporte para frascos de ducha</v>
          </cell>
        </row>
        <row r="13940">
          <cell r="B13940" t="str">
            <v>30181610 Soporte de  papel higiénico</v>
          </cell>
        </row>
        <row r="13941">
          <cell r="B13941" t="str">
            <v>30181611 Soporte de cepillos de dientes o vaso</v>
          </cell>
        </row>
        <row r="13942">
          <cell r="B13942" t="str">
            <v>30181612 Gancho para la máquina afeitadora</v>
          </cell>
        </row>
        <row r="13943">
          <cell r="B13943" t="str">
            <v>30181613 Faldón de la tina o del jacuzzi</v>
          </cell>
        </row>
        <row r="13944">
          <cell r="B13944" t="str">
            <v>30181614 Dispensador de jabón</v>
          </cell>
        </row>
        <row r="13945">
          <cell r="B13945" t="str">
            <v>30181700 Grifos</v>
          </cell>
        </row>
        <row r="13946">
          <cell r="B13946" t="str">
            <v>30181701 Llave de registro</v>
          </cell>
        </row>
        <row r="13947">
          <cell r="B13947" t="str">
            <v>30181800 Cabezas, chorros y partes y accesorios de grifos y duchas</v>
          </cell>
        </row>
        <row r="13948">
          <cell r="B13948" t="str">
            <v>30181801 Pomo de ducha</v>
          </cell>
        </row>
        <row r="13949">
          <cell r="B13949" t="str">
            <v>30181802 Aireador de la ducha</v>
          </cell>
        </row>
        <row r="13950">
          <cell r="B13950" t="str">
            <v>30181803 Ducha teléfono</v>
          </cell>
        </row>
        <row r="13951">
          <cell r="B13951" t="str">
            <v>30181804 Grifo</v>
          </cell>
        </row>
        <row r="13952">
          <cell r="B13952" t="str">
            <v>30181805 Ducha combinada fija y teléfono</v>
          </cell>
        </row>
        <row r="13953">
          <cell r="B13953" t="str">
            <v>30181806 Chorros</v>
          </cell>
        </row>
        <row r="13954">
          <cell r="B13954" t="str">
            <v>30181807 Boquilla</v>
          </cell>
        </row>
        <row r="13955">
          <cell r="B13955" t="str">
            <v>30181808 Válvulas ocultas</v>
          </cell>
        </row>
        <row r="13956">
          <cell r="B13956" t="str">
            <v>30181809 Kit de reparación de duchas teléfono</v>
          </cell>
        </row>
        <row r="13957">
          <cell r="B13957" t="str">
            <v>30181810 Ajuste de grifo</v>
          </cell>
        </row>
        <row r="13958">
          <cell r="B13958" t="str">
            <v>30181811 Kit de reparación de grifo</v>
          </cell>
        </row>
        <row r="13959">
          <cell r="B13959" t="str">
            <v>30181812 Rociador de cuerpo</v>
          </cell>
        </row>
        <row r="13960">
          <cell r="B13960" t="str">
            <v>30191500 Escaleras y andamios</v>
          </cell>
        </row>
        <row r="13961">
          <cell r="B13961" t="str">
            <v>30191501 Escaleras</v>
          </cell>
        </row>
        <row r="13962">
          <cell r="B13962" t="str">
            <v>30191502 Andamios</v>
          </cell>
        </row>
        <row r="13963">
          <cell r="B13963" t="str">
            <v>30191505 Taburete escalonado</v>
          </cell>
        </row>
        <row r="13964">
          <cell r="B13964" t="str">
            <v>30191506 Escalón de plataforma</v>
          </cell>
        </row>
        <row r="13965">
          <cell r="B13965" t="str">
            <v>30191507 Escalera de combinación</v>
          </cell>
        </row>
        <row r="13966">
          <cell r="B13966" t="str">
            <v>30191508 Escalera de techo</v>
          </cell>
        </row>
        <row r="13967">
          <cell r="B13967" t="str">
            <v>30191509 Escalera de escape de incendios</v>
          </cell>
        </row>
        <row r="13968">
          <cell r="B13968" t="str">
            <v>30191510 Escalera de extinguidor de incendios</v>
          </cell>
        </row>
        <row r="13969">
          <cell r="B13969" t="str">
            <v>30191600 Escaleras y accesorios de andamiaje</v>
          </cell>
        </row>
        <row r="13970">
          <cell r="B13970" t="str">
            <v>30191601 Barandas</v>
          </cell>
        </row>
        <row r="13971">
          <cell r="B13971" t="str">
            <v>30191602 Estabilizadores de andamiaje</v>
          </cell>
        </row>
        <row r="13972">
          <cell r="B13972" t="str">
            <v>30191603 Piso del andamiaje</v>
          </cell>
        </row>
        <row r="13973">
          <cell r="B13973" t="str">
            <v>30191604 Varillas cruzadas del andamio</v>
          </cell>
        </row>
        <row r="13974">
          <cell r="B13974" t="str">
            <v>30191605 Marco del andamio</v>
          </cell>
        </row>
        <row r="13975">
          <cell r="B13975" t="str">
            <v>30191606 Escalera del andamio</v>
          </cell>
        </row>
        <row r="13976">
          <cell r="B13976" t="str">
            <v>30191607 Contrapeso del andamio</v>
          </cell>
        </row>
        <row r="13977">
          <cell r="B13977" t="str">
            <v>30191608 Ménsula del andamio</v>
          </cell>
        </row>
        <row r="13978">
          <cell r="B13978" t="str">
            <v>30191609 Plataforma del andamio</v>
          </cell>
        </row>
        <row r="13979">
          <cell r="B13979" t="str">
            <v>30191610 Pescante del andamio</v>
          </cell>
        </row>
        <row r="13980">
          <cell r="B13980" t="str">
            <v>30191611 Dispositivo de fijación del andamio</v>
          </cell>
        </row>
        <row r="13981">
          <cell r="B13981" t="str">
            <v>30191612 Cuerda de alambre del andamio</v>
          </cell>
        </row>
        <row r="13982">
          <cell r="B13982" t="str">
            <v>30191613 Plataforma de la escalera</v>
          </cell>
        </row>
        <row r="13983">
          <cell r="B13983" t="str">
            <v>30191614 Bandeja de la escalera</v>
          </cell>
        </row>
        <row r="13984">
          <cell r="B13984" t="str">
            <v>30191615 Descanso de la escalera</v>
          </cell>
        </row>
        <row r="13985">
          <cell r="B13985" t="str">
            <v>30191616 Red de seguridad de construcción</v>
          </cell>
        </row>
        <row r="13986">
          <cell r="B13986" t="str">
            <v>30191617 Cerramiento de seguridad de la construcción</v>
          </cell>
        </row>
        <row r="13987">
          <cell r="B13987" t="str">
            <v>30191700 Cobertizos y remolques de construcción</v>
          </cell>
        </row>
        <row r="13988">
          <cell r="B13988" t="str">
            <v>30191701 Caseta de construcción</v>
          </cell>
        </row>
        <row r="13989">
          <cell r="B13989" t="str">
            <v>30191702 Tráiler de construcción</v>
          </cell>
        </row>
        <row r="13990">
          <cell r="B13990" t="str">
            <v>30191800 Equipos y materiales para construcciones temporales y apoyo al mantenimiento</v>
          </cell>
        </row>
        <row r="13991">
          <cell r="B13991" t="str">
            <v>30191801 Formaleta estructural</v>
          </cell>
        </row>
        <row r="13992">
          <cell r="B13992" t="str">
            <v>30191802 Accesorio de formaleta estructural</v>
          </cell>
        </row>
        <row r="13993">
          <cell r="B13993" t="str">
            <v>30191803 Espaciador estructural</v>
          </cell>
        </row>
        <row r="13994">
          <cell r="B13994" t="str">
            <v>30241500 Componentes de consolidación de estructuras portátiles</v>
          </cell>
        </row>
        <row r="13995">
          <cell r="B13995" t="str">
            <v>30241501 Conector de marcos de tubos</v>
          </cell>
        </row>
        <row r="13996">
          <cell r="B13996" t="str">
            <v>30241502 Placa de anclaje</v>
          </cell>
        </row>
        <row r="13997">
          <cell r="B13997" t="str">
            <v>30241503 Anillo de soporte</v>
          </cell>
        </row>
        <row r="13998">
          <cell r="B13998" t="str">
            <v>30241504 Placa base</v>
          </cell>
        </row>
        <row r="13999">
          <cell r="B13999" t="str">
            <v>30241505 Cúpula</v>
          </cell>
        </row>
        <row r="14000">
          <cell r="B14000" t="str">
            <v>30241506 Campana funicular</v>
          </cell>
        </row>
        <row r="14001">
          <cell r="B14001" t="str">
            <v>30241507 Aguilón</v>
          </cell>
        </row>
        <row r="14002">
          <cell r="B14002" t="str">
            <v>30241508 Poste grúa y accesorios</v>
          </cell>
        </row>
        <row r="14003">
          <cell r="B14003" t="str">
            <v>30241509 Sección de mástil y poste rey</v>
          </cell>
        </row>
        <row r="14004">
          <cell r="B14004" t="str">
            <v>30241510 Poste lateral</v>
          </cell>
        </row>
        <row r="14005">
          <cell r="B14005" t="str">
            <v>30241511 Estaca o clavija</v>
          </cell>
        </row>
        <row r="14006">
          <cell r="B14006" t="str">
            <v>30241512 Travesaño</v>
          </cell>
        </row>
        <row r="14007">
          <cell r="B14007" t="str">
            <v>30241513 Marco en a de acero</v>
          </cell>
        </row>
        <row r="14008">
          <cell r="B14008" t="str">
            <v>30241514 Sujetador estructural</v>
          </cell>
        </row>
        <row r="14009">
          <cell r="B14009" t="str">
            <v>30241515 Herramienta de alineación estructural</v>
          </cell>
        </row>
        <row r="14010">
          <cell r="B14010" t="str">
            <v>30241600 Componentes estructurales de tribunas, gradas y escalera</v>
          </cell>
        </row>
        <row r="14011">
          <cell r="B14011" t="str">
            <v>30241601 Tarima y accesorios de la tribuna</v>
          </cell>
        </row>
        <row r="14012">
          <cell r="B14012" t="str">
            <v>30241602 Escalón</v>
          </cell>
        </row>
        <row r="14013">
          <cell r="B14013" t="str">
            <v>30241603 Durmiente</v>
          </cell>
        </row>
        <row r="14014">
          <cell r="B14014" t="str">
            <v>30241604 Elevador de escalones</v>
          </cell>
        </row>
        <row r="14015">
          <cell r="B14015" t="str">
            <v>30241700 Componentes soporte y cobertura de tiendas, carpas y estructuras de membrana</v>
          </cell>
        </row>
        <row r="14016">
          <cell r="B14016" t="str">
            <v>30241701 Viga o riel o tubería de marco</v>
          </cell>
        </row>
        <row r="14017">
          <cell r="B14017" t="str">
            <v>30241702 Sección de lienzo de estructura portátil</v>
          </cell>
        </row>
        <row r="14018">
          <cell r="B14018" t="str">
            <v>30251500 Estructuras de soporte de techos bajo tierra</v>
          </cell>
        </row>
        <row r="14019">
          <cell r="B14019" t="str">
            <v>30251501 Perno y armazón de combinación de techo</v>
          </cell>
        </row>
        <row r="14020">
          <cell r="B14020" t="str">
            <v>30251502 Placa de techo</v>
          </cell>
        </row>
        <row r="14021">
          <cell r="B14021" t="str">
            <v>30251503 Cápsula o cartucho de resina adhesiva</v>
          </cell>
        </row>
        <row r="14022">
          <cell r="B14022" t="str">
            <v>30251504 Celda de expansión</v>
          </cell>
        </row>
        <row r="14023">
          <cell r="B14023" t="str">
            <v>30251505 Estera de nervadura</v>
          </cell>
        </row>
        <row r="14024">
          <cell r="B14024" t="str">
            <v>30261500 Barras de latón</v>
          </cell>
        </row>
        <row r="14025">
          <cell r="B14025" t="str">
            <v>30261501 Barra de latón enrollado en caliente c 360</v>
          </cell>
        </row>
        <row r="14026">
          <cell r="B14026" t="str">
            <v>30261502 Barra de latón forjado en caliente c 360</v>
          </cell>
        </row>
        <row r="14027">
          <cell r="B14027" t="str">
            <v>30261503 Barra de latón enrollado en caliente c 464</v>
          </cell>
        </row>
        <row r="14028">
          <cell r="B14028" t="str">
            <v>30261504 Barra de latón forjado en caliente c 464</v>
          </cell>
        </row>
        <row r="14029">
          <cell r="B14029" t="str">
            <v>30261505 Barra de latón estirado en frío c 464</v>
          </cell>
        </row>
        <row r="14030">
          <cell r="B14030" t="str">
            <v>30261600 Láminas de latón</v>
          </cell>
        </row>
        <row r="14031">
          <cell r="B14031" t="str">
            <v>30261601 Lámina de latón enrollado en caliente c 360</v>
          </cell>
        </row>
        <row r="14032">
          <cell r="B14032" t="str">
            <v>30261602 Lámina de latón forjado en caliente c 464</v>
          </cell>
        </row>
        <row r="14033">
          <cell r="B14033" t="str">
            <v>30261603 Lámina de latón enrollado en frío c 464</v>
          </cell>
        </row>
        <row r="14034">
          <cell r="B14034" t="str">
            <v>30261700 Lingotes, bandas, palanquillas y alambres de latón</v>
          </cell>
        </row>
        <row r="14035">
          <cell r="B14035" t="str">
            <v>30261701 Alambre de latón</v>
          </cell>
        </row>
        <row r="14036">
          <cell r="B14036" t="str">
            <v>30261702 Banda de latón</v>
          </cell>
        </row>
        <row r="14037">
          <cell r="B14037" t="str">
            <v>30261703 Palanquilla de latón</v>
          </cell>
        </row>
        <row r="14038">
          <cell r="B14038" t="str">
            <v>30261704 Lingote de latón</v>
          </cell>
        </row>
        <row r="14039">
          <cell r="B14039" t="str">
            <v>30261800 Barras y láminas de magnesio</v>
          </cell>
        </row>
        <row r="14040">
          <cell r="B14040" t="str">
            <v>30261801 Barra de magnesio extruida</v>
          </cell>
        </row>
        <row r="14041">
          <cell r="B14041" t="str">
            <v>30261802 Lámina de magnesio enrollada en frío</v>
          </cell>
        </row>
        <row r="14042">
          <cell r="B14042" t="str">
            <v>30261900 Lingotes, bandas, palanquillas y alambres de magnesio</v>
          </cell>
        </row>
        <row r="14043">
          <cell r="B14043" t="str">
            <v>30261901 Alambre de magnesio</v>
          </cell>
        </row>
        <row r="14044">
          <cell r="B14044" t="str">
            <v>30261902 Banda de magnesio</v>
          </cell>
        </row>
        <row r="14045">
          <cell r="B14045" t="str">
            <v>30261903 Palanquilla de magnesio</v>
          </cell>
        </row>
        <row r="14046">
          <cell r="B14046" t="str">
            <v>30261904 Lingote de magnesio</v>
          </cell>
        </row>
        <row r="14047">
          <cell r="B14047" t="str">
            <v>30262000 Barras y láminas de titanio</v>
          </cell>
        </row>
        <row r="14048">
          <cell r="B14048" t="str">
            <v>30262001 Barra de titanio fundida</v>
          </cell>
        </row>
        <row r="14049">
          <cell r="B14049" t="str">
            <v>30262002 Lámina de titanio enrollada en caliente</v>
          </cell>
        </row>
        <row r="14050">
          <cell r="B14050" t="str">
            <v>30262100 Lingotes, bandas, palanquillas y alambres de titanio</v>
          </cell>
        </row>
        <row r="14051">
          <cell r="B14051" t="str">
            <v>30262101 Alambre de titanio</v>
          </cell>
        </row>
        <row r="14052">
          <cell r="B14052" t="str">
            <v>30262102 Banda de titanio</v>
          </cell>
        </row>
        <row r="14053">
          <cell r="B14053" t="str">
            <v>30262103 Palanquilla de titanio</v>
          </cell>
        </row>
        <row r="14054">
          <cell r="B14054" t="str">
            <v>30262104 Lingote de titanio</v>
          </cell>
        </row>
        <row r="14055">
          <cell r="B14055" t="str">
            <v>30262200 Barras de cobre</v>
          </cell>
        </row>
        <row r="14056">
          <cell r="B14056" t="str">
            <v>30262201 Barra de cobre estirada en frío</v>
          </cell>
        </row>
        <row r="14057">
          <cell r="B14057" t="str">
            <v>30262202 Barra de cobre enrollada en caliente</v>
          </cell>
        </row>
        <row r="14058">
          <cell r="B14058" t="str">
            <v>30262300 Láminas de cobre</v>
          </cell>
        </row>
        <row r="14059">
          <cell r="B14059" t="str">
            <v>30262301 Lámina de cobre enrollada en caliente</v>
          </cell>
        </row>
        <row r="14060">
          <cell r="B14060" t="str">
            <v>30262302 Lámina de cobre enrollada en frío</v>
          </cell>
        </row>
        <row r="14061">
          <cell r="B14061" t="str">
            <v>30262400 Lingotes, bandas, palanquillas y alambres de cobre</v>
          </cell>
        </row>
        <row r="14062">
          <cell r="B14062" t="str">
            <v>30262401 Alambre de cobre</v>
          </cell>
        </row>
        <row r="14063">
          <cell r="B14063" t="str">
            <v>30262402 Banda de cobre enrollada en caliente</v>
          </cell>
        </row>
        <row r="14064">
          <cell r="B14064" t="str">
            <v>30262403 Banda de cobre enrollada en frío</v>
          </cell>
        </row>
        <row r="14065">
          <cell r="B14065" t="str">
            <v>30262404 Palanquilla de cobre</v>
          </cell>
        </row>
        <row r="14066">
          <cell r="B14066" t="str">
            <v>30262405 Lingote de cobre</v>
          </cell>
        </row>
        <row r="14067">
          <cell r="B14067" t="str">
            <v>30262500 Barras de bronce</v>
          </cell>
        </row>
        <row r="14068">
          <cell r="B14068" t="str">
            <v>30262501 Barra de bronce fósforo enrollada en caliente</v>
          </cell>
        </row>
        <row r="14069">
          <cell r="B14069" t="str">
            <v>30262502 Barra de bronce fósforo enrollada en frío</v>
          </cell>
        </row>
        <row r="14070">
          <cell r="B14070" t="str">
            <v>30262503 Barra de bronce aluminio enrollada en caliente</v>
          </cell>
        </row>
        <row r="14071">
          <cell r="B14071" t="str">
            <v>30262504 Barra de bronce aluminio estirada en frío</v>
          </cell>
        </row>
        <row r="14072">
          <cell r="B14072" t="str">
            <v>30262505 Barra de bronce silicona enrollada en caliente</v>
          </cell>
        </row>
        <row r="14073">
          <cell r="B14073" t="str">
            <v>30262506 Barra de bronce silicona estirada en frío</v>
          </cell>
        </row>
        <row r="14074">
          <cell r="B14074" t="str">
            <v>30262600 Láminas de bronce</v>
          </cell>
        </row>
        <row r="14075">
          <cell r="B14075" t="str">
            <v>30262601 Lámina de bronce fósforo enrollada en caliente</v>
          </cell>
        </row>
        <row r="14076">
          <cell r="B14076" t="str">
            <v>30262602 Lámina de bronce fósforo enrollada en frío</v>
          </cell>
        </row>
        <row r="14077">
          <cell r="B14077" t="str">
            <v>30262603 Lámina de bronce aluminio enrollada en caliente</v>
          </cell>
        </row>
        <row r="14078">
          <cell r="B14078" t="str">
            <v>30262604 Lámina de bronce aluminio estirada en frío</v>
          </cell>
        </row>
        <row r="14079">
          <cell r="B14079" t="str">
            <v>30262605 Lámina de bronce silicona enrollada en caliente</v>
          </cell>
        </row>
        <row r="14080">
          <cell r="B14080" t="str">
            <v>30262606 Lámina de bronce silicona estirada en frío</v>
          </cell>
        </row>
        <row r="14081">
          <cell r="B14081" t="str">
            <v>30262700 Lingotes, bandas, palanquillas y alambres de bronce</v>
          </cell>
        </row>
        <row r="14082">
          <cell r="B14082" t="str">
            <v>30262701 Rollo de alambre de bronce</v>
          </cell>
        </row>
        <row r="14083">
          <cell r="B14083" t="str">
            <v>30262702 Banda de bronce</v>
          </cell>
        </row>
        <row r="14084">
          <cell r="B14084" t="str">
            <v>30262703 Palanquilla de bronce</v>
          </cell>
        </row>
        <row r="14085">
          <cell r="B14085" t="str">
            <v>30262704 Lingote de bronce</v>
          </cell>
        </row>
        <row r="14086">
          <cell r="B14086" t="str">
            <v>30262800 Barras y láminas de zinc</v>
          </cell>
        </row>
        <row r="14087">
          <cell r="B14087" t="str">
            <v>30262801 Barra de zinc enrollada en caliente</v>
          </cell>
        </row>
        <row r="14088">
          <cell r="B14088" t="str">
            <v>30262802 Lámina de zinc enrollada en caliente</v>
          </cell>
        </row>
        <row r="14089">
          <cell r="B14089" t="str">
            <v>30262900 Lingotes, bandas, palanquillas y alambres de zinc</v>
          </cell>
        </row>
        <row r="14090">
          <cell r="B14090" t="str">
            <v>30262901 Alambre de zinc</v>
          </cell>
        </row>
        <row r="14091">
          <cell r="B14091" t="str">
            <v>30262902 Banda de zinc</v>
          </cell>
        </row>
        <row r="14092">
          <cell r="B14092" t="str">
            <v>30262903 Palanquilla de zinc</v>
          </cell>
        </row>
        <row r="14093">
          <cell r="B14093" t="str">
            <v>30262904 Lingote de zinc</v>
          </cell>
        </row>
        <row r="14094">
          <cell r="B14094" t="str">
            <v>30263000 Barras de estaño</v>
          </cell>
        </row>
        <row r="14095">
          <cell r="B14095" t="str">
            <v>30263001 Barra de estaño estirada en frío</v>
          </cell>
        </row>
        <row r="14096">
          <cell r="B14096" t="str">
            <v>30263002 Barra de estaño enrollada en caliente</v>
          </cell>
        </row>
        <row r="14097">
          <cell r="B14097" t="str">
            <v>30263100 Láminas de estaño</v>
          </cell>
        </row>
        <row r="14098">
          <cell r="B14098" t="str">
            <v>30263101 Lámina de estaño enrollada en caliente</v>
          </cell>
        </row>
        <row r="14099">
          <cell r="B14099" t="str">
            <v>30263102 Lámina de estaño enrollada en frío</v>
          </cell>
        </row>
        <row r="14100">
          <cell r="B14100" t="str">
            <v>30263200 Lingotes, bandas, palanquillas y alambres de estaño</v>
          </cell>
        </row>
        <row r="14101">
          <cell r="B14101" t="str">
            <v>30263201 Alambre de estaño</v>
          </cell>
        </row>
        <row r="14102">
          <cell r="B14102" t="str">
            <v>30263202 Banda de estaño</v>
          </cell>
        </row>
        <row r="14103">
          <cell r="B14103" t="str">
            <v>30263203 Lingote de estaño</v>
          </cell>
        </row>
        <row r="14104">
          <cell r="B14104" t="str">
            <v>30263300 Barras de plomo</v>
          </cell>
        </row>
        <row r="14105">
          <cell r="B14105" t="str">
            <v>30263301 Barra de plomo extruido</v>
          </cell>
        </row>
        <row r="14106">
          <cell r="B14106" t="str">
            <v>30263302 Barra de plomo enrollada en caliente</v>
          </cell>
        </row>
        <row r="14107">
          <cell r="B14107" t="str">
            <v>30263303 Barra de plomo estirada en frío</v>
          </cell>
        </row>
        <row r="14108">
          <cell r="B14108" t="str">
            <v>30263400 Láminas de plomo</v>
          </cell>
        </row>
        <row r="14109">
          <cell r="B14109" t="str">
            <v>30263401 Lámina de plomo enrollada en caliente</v>
          </cell>
        </row>
        <row r="14110">
          <cell r="B14110" t="str">
            <v>30263402 Lámina de plomo enrollada en frío</v>
          </cell>
        </row>
        <row r="14111">
          <cell r="B14111" t="str">
            <v>30263500 Lingotes, bandas, palanquillas y alambres de plomo</v>
          </cell>
        </row>
        <row r="14112">
          <cell r="B14112" t="str">
            <v>30263501 Alambre de plomo</v>
          </cell>
        </row>
        <row r="14113">
          <cell r="B14113" t="str">
            <v>30263502 Banda de plomo</v>
          </cell>
        </row>
        <row r="14114">
          <cell r="B14114" t="str">
            <v>30263503 Palanquilla de plomo</v>
          </cell>
        </row>
        <row r="14115">
          <cell r="B14115" t="str">
            <v>30263504 Lingote de plomo</v>
          </cell>
        </row>
        <row r="14116">
          <cell r="B14116" t="str">
            <v>30263600 Barras de acero al carbón</v>
          </cell>
        </row>
        <row r="14117">
          <cell r="B14117" t="str">
            <v>30263601 Barra de acero al carbón serie sae 1000 estirada en frío</v>
          </cell>
        </row>
        <row r="14118">
          <cell r="B14118" t="str">
            <v>30263602 Barra de acero al carbón serie sae 1100 estirada en frío</v>
          </cell>
        </row>
        <row r="14119">
          <cell r="B14119" t="str">
            <v>30263603 Barra de acero al carbón serie sae 1200 estirada en frío</v>
          </cell>
        </row>
        <row r="14120">
          <cell r="B14120" t="str">
            <v>30263604 Barra de acero al carbón serie sae 1500 estirada en frío</v>
          </cell>
        </row>
        <row r="14121">
          <cell r="B14121" t="str">
            <v>30263605 Barra de acero al carbón serie sae 1000 enrollada en caliente</v>
          </cell>
        </row>
        <row r="14122">
          <cell r="B14122" t="str">
            <v>30263606 Barra de acero al carbón serie sae 1100 enrollada en caliente</v>
          </cell>
        </row>
        <row r="14123">
          <cell r="B14123" t="str">
            <v>30263607 Barra de acero al carbón serie sae 1200 enrollada en caliente</v>
          </cell>
        </row>
        <row r="14124">
          <cell r="B14124" t="str">
            <v>30263608 Barra de acero al carbón serie sae 1500 enrollada en caliente</v>
          </cell>
        </row>
        <row r="14125">
          <cell r="B14125" t="str">
            <v>30263700 Barras de aleación de acero</v>
          </cell>
        </row>
        <row r="14126">
          <cell r="B14126" t="str">
            <v>30263701 Barra de aleación de acero  serie sae 4000 estirada en frío</v>
          </cell>
        </row>
        <row r="14127">
          <cell r="B14127" t="str">
            <v>30263702 Barra de aleación de acero  serie sae 5000 estirada en frío</v>
          </cell>
        </row>
        <row r="14128">
          <cell r="B14128" t="str">
            <v>30263703 Barra de aleación de acero  serie sae 6000 estirada en frío</v>
          </cell>
        </row>
        <row r="14129">
          <cell r="B14129" t="str">
            <v>30263704 Barra de aleación de acero  serie sae 8000 estirada en frío</v>
          </cell>
        </row>
        <row r="14130">
          <cell r="B14130" t="str">
            <v>30263705 Barra de aleación de acero  serie sae 9000 estirada en frío</v>
          </cell>
        </row>
        <row r="14131">
          <cell r="B14131" t="str">
            <v>30263706 Barra de aleación de acero  serie sae 4000 enrollada en caliente</v>
          </cell>
        </row>
        <row r="14132">
          <cell r="B14132" t="str">
            <v>30263707 Barra de aleación de acero  serie sae 5000 enrollada en caliente</v>
          </cell>
        </row>
        <row r="14133">
          <cell r="B14133" t="str">
            <v>30263708 Barra de aleación de acero  serie sae 6000 enrollada en caliente</v>
          </cell>
        </row>
        <row r="14134">
          <cell r="B14134" t="str">
            <v>30263709 Barra de aleación de acero  serie sae 8000 enrollada en caliente</v>
          </cell>
        </row>
        <row r="14135">
          <cell r="B14135" t="str">
            <v>30263710 Barra de aleación de acero  serie sae 9000 enrollada en caliente</v>
          </cell>
        </row>
        <row r="14136">
          <cell r="B14136" t="str">
            <v>30263800 Barras de acero de herramienta</v>
          </cell>
        </row>
        <row r="14137">
          <cell r="B14137" t="str">
            <v>30263801 Barra de acero de herramienta estirada en frío</v>
          </cell>
        </row>
        <row r="14138">
          <cell r="B14138" t="str">
            <v>30263802 Barra de acero de herramienta enrollada en caliente</v>
          </cell>
        </row>
        <row r="14139">
          <cell r="B14139" t="str">
            <v>30263900 Barras de acero especial</v>
          </cell>
        </row>
        <row r="14140">
          <cell r="B14140" t="str">
            <v>30263901 Barra de acero de alta resistencia baja aleación hsla enrollada en caliente</v>
          </cell>
        </row>
        <row r="14141">
          <cell r="B14141" t="str">
            <v>30264000 Láminas de acero al carbón</v>
          </cell>
        </row>
        <row r="14142">
          <cell r="B14142" t="str">
            <v>30264001 Lámina de acero al carbón serie sae 1000 enrollada en caliente</v>
          </cell>
        </row>
        <row r="14143">
          <cell r="B14143" t="str">
            <v>30264002 Lámina de acero al carbón serie sae 1100 enrollada en caliente</v>
          </cell>
        </row>
        <row r="14144">
          <cell r="B14144" t="str">
            <v>30264003 Lámina de acero al carbón serie sae 1200 enrollada en caliente</v>
          </cell>
        </row>
        <row r="14145">
          <cell r="B14145" t="str">
            <v>30264004 Lámina de acero al carbón serie sae 1500 enrollada en caliente</v>
          </cell>
        </row>
        <row r="14146">
          <cell r="B14146" t="str">
            <v>30264005 Lámina de acero al carbón electro galvanizada serie sae 1000 enrollada en caliente</v>
          </cell>
        </row>
        <row r="14147">
          <cell r="B14147" t="str">
            <v>30264006 Lámina de acero al carbón electro galvanizada serie sae 1100 enrollada en caliente</v>
          </cell>
        </row>
        <row r="14148">
          <cell r="B14148" t="str">
            <v>30264007 Lámina de acero al carbón electro galvanizada serie sae 1200 enrollada en caliente</v>
          </cell>
        </row>
        <row r="14149">
          <cell r="B14149" t="str">
            <v>30264008 Lámina de acero al carbón electro galvanizada serie sae 1500 enrollada en caliente</v>
          </cell>
        </row>
        <row r="14150">
          <cell r="B14150" t="str">
            <v>30264009 Lámina de acero al carbón inmersión en caliente galvanizada serie sae 1000 enrollada en caliente</v>
          </cell>
        </row>
        <row r="14151">
          <cell r="B14151" t="str">
            <v>30264010 Lámina de acero al carbón inmersión en caliente galvanizada serie sae 1100 enrollada en caliente</v>
          </cell>
        </row>
        <row r="14152">
          <cell r="B14152" t="str">
            <v>30264011 Lámina de acero al carbón inmersión en caliente galvanizada serie sae 1200 enrollada en caliente</v>
          </cell>
        </row>
        <row r="14153">
          <cell r="B14153" t="str">
            <v>30264012 Lámina de acero al carbón inmersión en caliente galvanizada serie sae 1500 enrollada en caliente</v>
          </cell>
        </row>
        <row r="14154">
          <cell r="B14154" t="str">
            <v>30264013 Lámina de acero al carbón serie sae 1000 enrollada en frío</v>
          </cell>
        </row>
        <row r="14155">
          <cell r="B14155" t="str">
            <v>30264014 Lámina de acero al carbón serie sae 1100 enrollada en frío</v>
          </cell>
        </row>
        <row r="14156">
          <cell r="B14156" t="str">
            <v>30264015 Lámina de acero al carbón serie sae 1200 enrollada en frío</v>
          </cell>
        </row>
        <row r="14157">
          <cell r="B14157" t="str">
            <v>30264016 Lámina de acero al carbón serie sae 1500 enrollada en frío</v>
          </cell>
        </row>
        <row r="14158">
          <cell r="B14158" t="str">
            <v>30264017 Lámina de acero al carbón electro galvanizada serie sae 1000 enrollada en frío</v>
          </cell>
        </row>
        <row r="14159">
          <cell r="B14159" t="str">
            <v>30264018 Lámina de acero al carbón electro galvanizada serie sae 1100 enrollada en frío</v>
          </cell>
        </row>
        <row r="14160">
          <cell r="B14160" t="str">
            <v>30264019 Lámina de acero al carbón electro galvanizada serie sae 1200 enrollada en frío</v>
          </cell>
        </row>
        <row r="14161">
          <cell r="B14161" t="str">
            <v>30264020 Lámina de acero al carbón electro galvanizada serie sae 1500 enrollada en frío</v>
          </cell>
        </row>
        <row r="14162">
          <cell r="B14162" t="str">
            <v>30264021 Lámina de acero al carbón inmersión en caliente galvanizada serie sae 1000 enrollada en frío</v>
          </cell>
        </row>
        <row r="14163">
          <cell r="B14163" t="str">
            <v>30264022 Lámina de acero al carbón inmersión en caliente galvanizada serie sae 1100 enrollada en frío</v>
          </cell>
        </row>
        <row r="14164">
          <cell r="B14164" t="str">
            <v>30264023 Lámina de acero al carbón inmersión en caliente galvanizada serie sae 1200 enrollada en frío</v>
          </cell>
        </row>
        <row r="14165">
          <cell r="B14165" t="str">
            <v>30264024 Lámina de acero al carbón inmersión en caliente galvanizada serie sae 1500 enrollada en frío</v>
          </cell>
        </row>
        <row r="14166">
          <cell r="B14166" t="str">
            <v>30264100 Láminas de aleación de acero</v>
          </cell>
        </row>
        <row r="14167">
          <cell r="B14167" t="str">
            <v>30264101 Lámina de aleación de acero al carbón serie sae 4000 enrollada en caliente</v>
          </cell>
        </row>
        <row r="14168">
          <cell r="B14168" t="str">
            <v>30264102 Lámina de aleación de acero al carbón serie sae 5000 enrollada en caliente</v>
          </cell>
        </row>
        <row r="14169">
          <cell r="B14169" t="str">
            <v>30264103 Lámina de aleación de acero al carbón serie sae 6000 enrollada en caliente</v>
          </cell>
        </row>
        <row r="14170">
          <cell r="B14170" t="str">
            <v>30264104 Lámina de aleación de acero al carbón serie sae 8000 enrollada en caliente</v>
          </cell>
        </row>
        <row r="14171">
          <cell r="B14171" t="str">
            <v>30264105 Lámina de aleación de acero al carbón serie sae 9000 enrollada en caliente</v>
          </cell>
        </row>
        <row r="14172">
          <cell r="B14172" t="str">
            <v>30264106 Lámina de aleación de acero al carbón serie sae 4000 enrollada en frío</v>
          </cell>
        </row>
        <row r="14173">
          <cell r="B14173" t="str">
            <v>30264107 Lámina de aleación de acero al carbón serie sae 5000 enrollada en frío</v>
          </cell>
        </row>
        <row r="14174">
          <cell r="B14174" t="str">
            <v>30264108 Lámina de aleación de acero al carbón serie sae 6000 enrollada en frío</v>
          </cell>
        </row>
        <row r="14175">
          <cell r="B14175" t="str">
            <v>30264109 Lámina de aleación de acero al carbón serie sae 8000 enrollada en frío</v>
          </cell>
        </row>
        <row r="14176">
          <cell r="B14176" t="str">
            <v>30264110 Lámina de aleación de acero al carbón serie sae 9000 enrollada en frío</v>
          </cell>
        </row>
        <row r="14177">
          <cell r="B14177" t="str">
            <v>30264200 Láminas de acero de herramienta</v>
          </cell>
        </row>
        <row r="14178">
          <cell r="B14178" t="str">
            <v>30264201 Lámina de acero de alta resistencia baja aleación hsla enrollada en caliente</v>
          </cell>
        </row>
        <row r="14179">
          <cell r="B14179" t="str">
            <v>30264202 Lámina de acero de alta resistencia baja aleación hsla enrollada en frío</v>
          </cell>
        </row>
        <row r="14180">
          <cell r="B14180" t="str">
            <v>30264203 Lámina de acero aluminizado</v>
          </cell>
        </row>
        <row r="14181">
          <cell r="B14181" t="str">
            <v>30264204 Lámina de acero corrugada</v>
          </cell>
        </row>
        <row r="14182">
          <cell r="B14182" t="str">
            <v>30264300 Láminas de acero especial</v>
          </cell>
        </row>
        <row r="14183">
          <cell r="B14183" t="str">
            <v>30264301 Alambre de acero perforado</v>
          </cell>
        </row>
        <row r="14184">
          <cell r="B14184" t="str">
            <v>30264302 Alambre de acero embebido</v>
          </cell>
        </row>
        <row r="14185">
          <cell r="B14185" t="str">
            <v>30264303 Alambre de acero aluminizado</v>
          </cell>
        </row>
        <row r="14186">
          <cell r="B14186" t="str">
            <v>30264304 Alambre de acero inmersión en caliente galvanizado</v>
          </cell>
        </row>
        <row r="14187">
          <cell r="B14187" t="str">
            <v>30264305 Alambre de acero electro galvanizado</v>
          </cell>
        </row>
        <row r="14188">
          <cell r="B14188" t="str">
            <v>30264400 Lingotes, bandas, palanquillas y alambres de al carbón</v>
          </cell>
        </row>
        <row r="14189">
          <cell r="B14189" t="str">
            <v>30264401 Alambre de acero al carbón serie sae 1100 enrollada en caliente</v>
          </cell>
        </row>
        <row r="14190">
          <cell r="B14190" t="str">
            <v>30264402 Alambre de acero al carbón serie sae 1200 enrollada en caliente</v>
          </cell>
        </row>
        <row r="14191">
          <cell r="B14191" t="str">
            <v>30264403 Alambre de acero al carbón serie sae 1500 enrollada en caliente</v>
          </cell>
        </row>
        <row r="14192">
          <cell r="B14192" t="str">
            <v>30264404 Banda de acero al carbón serie sae 1100 enrollada en frío</v>
          </cell>
        </row>
        <row r="14193">
          <cell r="B14193" t="str">
            <v>30264405 Banda de acero al carbón serie sae 1200 enrollada en frío</v>
          </cell>
        </row>
        <row r="14194">
          <cell r="B14194" t="str">
            <v>30264406 Banda de acero al carbón serie sae 1500 enrollada en frío</v>
          </cell>
        </row>
        <row r="14195">
          <cell r="B14195" t="str">
            <v>30264407 Banda de acero al carbón serie sae 1100 enrollada en caliente</v>
          </cell>
        </row>
        <row r="14196">
          <cell r="B14196" t="str">
            <v>30264408 Banda de acero al carbón serie sae 1200 enrollada en caliente</v>
          </cell>
        </row>
        <row r="14197">
          <cell r="B14197" t="str">
            <v>30264409 Banda de acero al carbón serie sae 1500 enrollada en caliente</v>
          </cell>
        </row>
        <row r="14198">
          <cell r="B14198" t="str">
            <v>30264410 Palanquilla de acero al carbón enrollado en caliente</v>
          </cell>
        </row>
        <row r="14199">
          <cell r="B14199" t="str">
            <v>30264411 Palanquilla de acero al carbón enrollado en frío</v>
          </cell>
        </row>
        <row r="14200">
          <cell r="B14200" t="str">
            <v>30264412 Lingote de acero al carbón enrollado en caliente</v>
          </cell>
        </row>
        <row r="14201">
          <cell r="B14201" t="str">
            <v>30264413 Lingote de acero al carbón enrollado en frío</v>
          </cell>
        </row>
        <row r="14202">
          <cell r="B14202" t="str">
            <v>30264500 Barras de acero inoxidable</v>
          </cell>
        </row>
        <row r="14203">
          <cell r="B14203" t="str">
            <v>30264501 Barra de acero inoxidable serie sae 200 estirada en frío</v>
          </cell>
        </row>
        <row r="14204">
          <cell r="B14204" t="str">
            <v>30264502 Barra de acero inoxidable serie sae 300 estirada en frío</v>
          </cell>
        </row>
        <row r="14205">
          <cell r="B14205" t="str">
            <v>30264503 Barra de acero inoxidable serie sae 400 estirada en frío</v>
          </cell>
        </row>
        <row r="14206">
          <cell r="B14206" t="str">
            <v>30264504 Barra de acero inoxidable serie sae 200 enrollada en caliente</v>
          </cell>
        </row>
        <row r="14207">
          <cell r="B14207" t="str">
            <v>30264505 Barra de acero inoxidable serie sae 300 enrollada en caliente</v>
          </cell>
        </row>
        <row r="14208">
          <cell r="B14208" t="str">
            <v>30264506 Barra de acero inoxidable serie sae 400 enrollada en caliente</v>
          </cell>
        </row>
        <row r="14209">
          <cell r="B14209" t="str">
            <v>30264600 Láminas de acero inoxidable</v>
          </cell>
        </row>
        <row r="14210">
          <cell r="B14210" t="str">
            <v>30264601 Lámina de acero inoxidable serie sae 200 enrollada en caliente</v>
          </cell>
        </row>
        <row r="14211">
          <cell r="B14211" t="str">
            <v>30264602 Lámina de acero inoxidable serie sae 300 enrollada en caliente</v>
          </cell>
        </row>
        <row r="14212">
          <cell r="B14212" t="str">
            <v>30264603 Lámina de acero inoxidable serie sae 400 enrollada en caliente</v>
          </cell>
        </row>
        <row r="14213">
          <cell r="B14213" t="str">
            <v>30264604 Lámina de acero inoxidable serie sae 200 enrollada en frío</v>
          </cell>
        </row>
        <row r="14214">
          <cell r="B14214" t="str">
            <v>30264605 Lámina de acero inoxidable serie sae 300 enrollada en frío</v>
          </cell>
        </row>
        <row r="14215">
          <cell r="B14215" t="str">
            <v>30264606 Lámina de acero inoxidable serie sae 400 enrollada en frío</v>
          </cell>
        </row>
        <row r="14216">
          <cell r="B14216" t="str">
            <v>30264700 Alambre de acero inoxidable</v>
          </cell>
        </row>
        <row r="14217">
          <cell r="B14217" t="str">
            <v>30264701 Alambre de acero inoxidable serie sae 300 enrollada en caliente</v>
          </cell>
        </row>
        <row r="14218">
          <cell r="B14218" t="str">
            <v>30264702 Alambre de acero inoxidable serie sae 400 enrollada en caliente</v>
          </cell>
        </row>
        <row r="14219">
          <cell r="B14219" t="str">
            <v>30264703 Alambre de acero inoxidable serie sae 200 enrollada en frío</v>
          </cell>
        </row>
        <row r="14220">
          <cell r="B14220" t="str">
            <v>30264704 Alambre de acero inoxidable serie sae 300 enrollada en frío</v>
          </cell>
        </row>
        <row r="14221">
          <cell r="B14221" t="str">
            <v>30264705 Alambre de acero inoxidable serie sae 400 enrollada en frío</v>
          </cell>
        </row>
        <row r="14222">
          <cell r="B14222" t="str">
            <v>30264800 Bandas de acero inoxidable</v>
          </cell>
        </row>
        <row r="14223">
          <cell r="B14223" t="str">
            <v>30264801 Banda de acero inoxidable serie sae 200 enrollada en caliente</v>
          </cell>
        </row>
        <row r="14224">
          <cell r="B14224" t="str">
            <v>30264802 Banda de acero inoxidable serie sae 300 enrollada en caliente</v>
          </cell>
        </row>
        <row r="14225">
          <cell r="B14225" t="str">
            <v>30264803 Banda de acero inoxidable serie sae 400 enrollada en caliente</v>
          </cell>
        </row>
        <row r="14226">
          <cell r="B14226" t="str">
            <v>30264804 Banda de acero inoxidable serie sae 200 enrollada en frío</v>
          </cell>
        </row>
        <row r="14227">
          <cell r="B14227" t="str">
            <v>30264805 Banda de acero inoxidable serie sae 300 enrollada en frío</v>
          </cell>
        </row>
        <row r="14228">
          <cell r="B14228" t="str">
            <v>30264806 Banda de acero inoxidable serie sae 400 enrollada en frío</v>
          </cell>
        </row>
        <row r="14229">
          <cell r="B14229" t="str">
            <v>30264900 Barras de aluminio</v>
          </cell>
        </row>
        <row r="14230">
          <cell r="B14230" t="str">
            <v>30264901 Barra de aluminio serie sae 1000 estirada en frío</v>
          </cell>
        </row>
        <row r="14231">
          <cell r="B14231" t="str">
            <v>30264902 Barra de aluminio serie sae 1000 enrollada en caliente</v>
          </cell>
        </row>
        <row r="14232">
          <cell r="B14232" t="str">
            <v>30264903 Barra de aluminio serie sae 2000 estirada en frío</v>
          </cell>
        </row>
        <row r="14233">
          <cell r="B14233" t="str">
            <v>30264904 Barra de aluminio serie sae 2000 enrollada en caliente</v>
          </cell>
        </row>
        <row r="14234">
          <cell r="B14234" t="str">
            <v>30264905 Barra de aluminio serie sae 3000 estirada en frío</v>
          </cell>
        </row>
        <row r="14235">
          <cell r="B14235" t="str">
            <v>30264906 Barra de aluminio serie sae 3000 enrollada en caliente</v>
          </cell>
        </row>
        <row r="14236">
          <cell r="B14236" t="str">
            <v>30264907 Barra de aluminio serie sae 4000 estirada en frío</v>
          </cell>
        </row>
        <row r="14237">
          <cell r="B14237" t="str">
            <v>30264908 Barra de aluminio serie sae 4000 enrollada en caliente</v>
          </cell>
        </row>
        <row r="14238">
          <cell r="B14238" t="str">
            <v>30264909 Barra de aluminio serie sae 5000 estirada en frío</v>
          </cell>
        </row>
        <row r="14239">
          <cell r="B14239" t="str">
            <v>30264910 Barra de aluminio serie sae 5000 enrollada en caliente</v>
          </cell>
        </row>
        <row r="14240">
          <cell r="B14240" t="str">
            <v>30264911 Barra de aluminio serie sae 6000 estirada en frío</v>
          </cell>
        </row>
        <row r="14241">
          <cell r="B14241" t="str">
            <v>30264912 Barra de aluminio serie sae 6000 enrollada en caliente</v>
          </cell>
        </row>
        <row r="14242">
          <cell r="B14242" t="str">
            <v>30265000 Láminas de aluminio</v>
          </cell>
        </row>
        <row r="14243">
          <cell r="B14243" t="str">
            <v>30265001 Lámina de aluminio serie sae 1000 enrollada en frío</v>
          </cell>
        </row>
        <row r="14244">
          <cell r="B14244" t="str">
            <v>30265002 Lámina de aluminio serie sae 1000 enrollada en caliente</v>
          </cell>
        </row>
        <row r="14245">
          <cell r="B14245" t="str">
            <v>30265003 Lámina de aluminio serie sae 2000 enrollada en frío</v>
          </cell>
        </row>
        <row r="14246">
          <cell r="B14246" t="str">
            <v>30265004 Lámina de aluminio serie sae 2000 enrollada en caliente</v>
          </cell>
        </row>
        <row r="14247">
          <cell r="B14247" t="str">
            <v>30265005 Lámina de aluminio serie sae 3000 enrollada en frío</v>
          </cell>
        </row>
        <row r="14248">
          <cell r="B14248" t="str">
            <v>30265006 Lámina de aluminio serie sae 3000 enrollada en caliente</v>
          </cell>
        </row>
        <row r="14249">
          <cell r="B14249" t="str">
            <v>30265007 Lámina de aluminio serie sae 4000 enrollada en frío</v>
          </cell>
        </row>
        <row r="14250">
          <cell r="B14250" t="str">
            <v>30265008 Lámina de aluminio serie sae 4000 enrollada en caliente</v>
          </cell>
        </row>
        <row r="14251">
          <cell r="B14251" t="str">
            <v>30265009 Lámina de aluminio serie sae 5000 enrollada en frío</v>
          </cell>
        </row>
        <row r="14252">
          <cell r="B14252" t="str">
            <v>30265010 Lámina de aluminio serie sae 5000 enrollada en caliente</v>
          </cell>
        </row>
        <row r="14253">
          <cell r="B14253" t="str">
            <v>30265011 Lámina de aluminio serie sae 6000 enrollada en frío</v>
          </cell>
        </row>
        <row r="14254">
          <cell r="B14254" t="str">
            <v>30265012 Lámina de aluminio serie sae 6000 enrollada en caliente</v>
          </cell>
        </row>
        <row r="14255">
          <cell r="B14255" t="str">
            <v>30265100 Alambre de aluminio</v>
          </cell>
        </row>
        <row r="14256">
          <cell r="B14256" t="str">
            <v>30265101 Alambre de aluminio serie sae 1000 enrollada en caliente</v>
          </cell>
        </row>
        <row r="14257">
          <cell r="B14257" t="str">
            <v>30265102 Alambre de aluminio serie sae 2000 enrollada en caliente</v>
          </cell>
        </row>
        <row r="14258">
          <cell r="B14258" t="str">
            <v>30265103 Alambre de aluminio serie sae 3000 enrollada en caliente</v>
          </cell>
        </row>
        <row r="14259">
          <cell r="B14259" t="str">
            <v>30265104 Alambre de aluminio serie sae 4000 enrollada en caliente</v>
          </cell>
        </row>
        <row r="14260">
          <cell r="B14260" t="str">
            <v>30265105 Alambre de aluminio serie sae 5000 enrollada en caliente</v>
          </cell>
        </row>
        <row r="14261">
          <cell r="B14261" t="str">
            <v>30265106 Alambre de aluminio serie sae 6000 enrollada en caliente</v>
          </cell>
        </row>
        <row r="14262">
          <cell r="B14262" t="str">
            <v>30265200 Bandas y lingotes de aluminio</v>
          </cell>
        </row>
        <row r="14263">
          <cell r="B14263" t="str">
            <v>30265201 Banda de aluminio</v>
          </cell>
        </row>
        <row r="14264">
          <cell r="B14264" t="str">
            <v>30265202 Lingote de aluminio</v>
          </cell>
        </row>
        <row r="14265">
          <cell r="B14265" t="str">
            <v>30265300 Barras de hierro</v>
          </cell>
        </row>
        <row r="14266">
          <cell r="B14266" t="str">
            <v>30265301 Barra fundida de hierro dúctil</v>
          </cell>
        </row>
        <row r="14267">
          <cell r="B14267" t="str">
            <v>30265302 Barra fundida de hierro gris</v>
          </cell>
        </row>
        <row r="14268">
          <cell r="B14268" t="str">
            <v>30265303 Barra fundida de hierro blanco</v>
          </cell>
        </row>
        <row r="14269">
          <cell r="B14269" t="str">
            <v>30265304 Barra fundida de hierro maleable</v>
          </cell>
        </row>
        <row r="14270">
          <cell r="B14270" t="str">
            <v>30265400 Láminas de hierro</v>
          </cell>
        </row>
        <row r="14271">
          <cell r="B14271" t="str">
            <v>30265401 Lámina de hierro dúctil enrollada en caliente</v>
          </cell>
        </row>
        <row r="14272">
          <cell r="B14272" t="str">
            <v>30265402 Lámina de hierro gris enrollada en caliente</v>
          </cell>
        </row>
        <row r="14273">
          <cell r="B14273" t="str">
            <v>30265403 Lámina de hierro blanco enrollada en caliente</v>
          </cell>
        </row>
        <row r="14274">
          <cell r="B14274" t="str">
            <v>30265404 Lámina de hierro maleable enrollada en caliente</v>
          </cell>
        </row>
        <row r="14275">
          <cell r="B14275" t="str">
            <v>30265500 Lingotes, bandas, palanquillas y alambres de hierro</v>
          </cell>
        </row>
        <row r="14276">
          <cell r="B14276" t="str">
            <v>30265501 Alambre de hierro dúctil</v>
          </cell>
        </row>
        <row r="14277">
          <cell r="B14277" t="str">
            <v>30265502 Banda de hierro dúctil</v>
          </cell>
        </row>
        <row r="14278">
          <cell r="B14278" t="str">
            <v>30265503 Palanquilla de hierro dúctil</v>
          </cell>
        </row>
        <row r="14279">
          <cell r="B14279" t="str">
            <v>30265504 Palanquilla de hierro gris</v>
          </cell>
        </row>
        <row r="14280">
          <cell r="B14280" t="str">
            <v>30265505 Palanquilla de hierro blanco</v>
          </cell>
        </row>
        <row r="14281">
          <cell r="B14281" t="str">
            <v>30265506 Palanquilla de hierro maleable</v>
          </cell>
        </row>
        <row r="14282">
          <cell r="B14282" t="str">
            <v>30265600 Barras y láminas de aleaciones ferrosas</v>
          </cell>
        </row>
        <row r="14283">
          <cell r="B14283" t="str">
            <v>30265601 Barra de aleación ferrosa</v>
          </cell>
        </row>
        <row r="14284">
          <cell r="B14284" t="str">
            <v>30265602 Lámina de aleación ferrosa</v>
          </cell>
        </row>
        <row r="14285">
          <cell r="B14285" t="str">
            <v>30265700 Lingotes, bandas, palanquillas y alambres de aleaciones ferrosas</v>
          </cell>
        </row>
        <row r="14286">
          <cell r="B14286" t="str">
            <v>30265701 Alambre de aleación ferrosa</v>
          </cell>
        </row>
        <row r="14287">
          <cell r="B14287" t="str">
            <v>30265702 Banda de aleación ferrosa</v>
          </cell>
        </row>
        <row r="14288">
          <cell r="B14288" t="str">
            <v>30265703 Palanquilla de aleación ferrosa</v>
          </cell>
        </row>
        <row r="14289">
          <cell r="B14289" t="str">
            <v>30265704 Lingote de extrusión de aleación ferrosa</v>
          </cell>
        </row>
        <row r="14290">
          <cell r="B14290" t="str">
            <v>30265800 Barras y láminas plásticas</v>
          </cell>
        </row>
        <row r="14291">
          <cell r="B14291" t="str">
            <v>30265801 Barra de plástico</v>
          </cell>
        </row>
        <row r="14292">
          <cell r="B14292" t="str">
            <v>30265802 Lámina de plástico</v>
          </cell>
        </row>
        <row r="14293">
          <cell r="B14293" t="str">
            <v>30265803 Lámina corrugada de plástico</v>
          </cell>
        </row>
        <row r="14294">
          <cell r="B14294" t="str">
            <v>30265900 Alambre y bandas de plástico</v>
          </cell>
        </row>
        <row r="14295">
          <cell r="B14295" t="str">
            <v>30265901 Alambre de plástico</v>
          </cell>
        </row>
        <row r="14296">
          <cell r="B14296" t="str">
            <v>30265902 Banda de plástico</v>
          </cell>
        </row>
        <row r="14297">
          <cell r="B14297" t="str">
            <v>30266000 Barras de metales preciosos y metales especiales</v>
          </cell>
        </row>
        <row r="14298">
          <cell r="B14298" t="str">
            <v>30266001 Barra de metal precioso</v>
          </cell>
        </row>
        <row r="14299">
          <cell r="B14299" t="str">
            <v>30266002 Barra de aleación no ferrosa</v>
          </cell>
        </row>
        <row r="14300">
          <cell r="B14300" t="str">
            <v>30266100 Láminas de metales preciosos y metales especiales</v>
          </cell>
        </row>
        <row r="14301">
          <cell r="B14301" t="str">
            <v>30266101 Lámina de aleación de berilio</v>
          </cell>
        </row>
        <row r="14302">
          <cell r="B14302" t="str">
            <v>30266102 Lámina de metal compuesto</v>
          </cell>
        </row>
        <row r="14303">
          <cell r="B14303" t="str">
            <v>30266103 Lámina de aleación de no ferrosa</v>
          </cell>
        </row>
        <row r="14304">
          <cell r="B14304" t="str">
            <v>30266200 Lingotes, bandas, palanquillas y alambres de metales preciosos y metales especiales</v>
          </cell>
        </row>
        <row r="14305">
          <cell r="B14305" t="str">
            <v>30266201 Alambre de grafito</v>
          </cell>
        </row>
        <row r="14306">
          <cell r="B14306" t="str">
            <v>30266202 Alambre de aleación no ferrosa</v>
          </cell>
        </row>
        <row r="14307">
          <cell r="B14307" t="str">
            <v>30266203 Alambre de metal precioso</v>
          </cell>
        </row>
        <row r="14308">
          <cell r="B14308" t="str">
            <v>30266204 Banda de aleación no ferrosa</v>
          </cell>
        </row>
        <row r="14309">
          <cell r="B14309" t="str">
            <v>30266205 Palanquilla de aleación no ferrosa</v>
          </cell>
        </row>
        <row r="14310">
          <cell r="B14310" t="str">
            <v>30266206 Palanquilla de metal precioso</v>
          </cell>
        </row>
        <row r="14311">
          <cell r="B14311" t="str">
            <v>30266207 Lingote de metal precioso</v>
          </cell>
        </row>
        <row r="14312">
          <cell r="B14312" t="str">
            <v>30266208 Lingote de antimonio</v>
          </cell>
        </row>
        <row r="14313">
          <cell r="B14313" t="str">
            <v>30266209 Lingote de cadmio</v>
          </cell>
        </row>
        <row r="14314">
          <cell r="B14314" t="str">
            <v>30266210 Lingote de circonio</v>
          </cell>
        </row>
        <row r="14315">
          <cell r="B14315" t="str">
            <v>30266211 Lingote de cobalto</v>
          </cell>
        </row>
        <row r="14316">
          <cell r="B14316" t="str">
            <v>30266212 Lingote de molibdeno</v>
          </cell>
        </row>
        <row r="14317">
          <cell r="B14317" t="str">
            <v>30266213 lingote de arsénico</v>
          </cell>
        </row>
        <row r="14318">
          <cell r="B14318" t="str">
            <v>30266214 Lingote de bismuto</v>
          </cell>
        </row>
        <row r="14319">
          <cell r="B14319" t="str">
            <v>30266215 Lingote de indio</v>
          </cell>
        </row>
        <row r="14320">
          <cell r="B14320" t="str">
            <v>30266216 Lingote de extrusión de aleación no ferrosa</v>
          </cell>
        </row>
        <row r="14321">
          <cell r="B14321" t="str">
            <v>30266300 Materiales estructurales de madera</v>
          </cell>
        </row>
        <row r="14322">
          <cell r="B14322" t="str">
            <v>30266301 Barra de madera</v>
          </cell>
        </row>
        <row r="14323">
          <cell r="B14323" t="str">
            <v>30266400 Barras y láminas de materiales especiales</v>
          </cell>
        </row>
        <row r="14324">
          <cell r="B14324" t="str">
            <v>30266401 Barra de caucho</v>
          </cell>
        </row>
        <row r="14325">
          <cell r="B14325" t="str">
            <v>30266402 Lámina de caucho</v>
          </cell>
        </row>
        <row r="14326">
          <cell r="B14326" t="str">
            <v>30266403 Lámina de caucho espuma</v>
          </cell>
        </row>
        <row r="14327">
          <cell r="B14327" t="str">
            <v>30266404 Lámina de caucho y corcho</v>
          </cell>
        </row>
        <row r="14328">
          <cell r="B14328" t="str">
            <v>30266405 Lámina de fibra comprimida</v>
          </cell>
        </row>
        <row r="14329">
          <cell r="B14329" t="str">
            <v>30266406 Lámina de fibra comprimida con metal insertado</v>
          </cell>
        </row>
        <row r="14330">
          <cell r="B14330" t="str">
            <v>30266407 Lámina de fibra y caucho</v>
          </cell>
        </row>
        <row r="14331">
          <cell r="B14331" t="str">
            <v>30266408 Lámina de asbesto</v>
          </cell>
        </row>
        <row r="14332">
          <cell r="B14332" t="str">
            <v>30266410 Barra de tántalo</v>
          </cell>
        </row>
        <row r="14333">
          <cell r="B14333" t="str">
            <v>30266500 Lingotes, bandas, palanquillas y alambres de  materiales especiales</v>
          </cell>
        </row>
        <row r="14334">
          <cell r="B14334" t="str">
            <v>30266501 Banda de caucho</v>
          </cell>
        </row>
        <row r="14335">
          <cell r="B14335" t="str">
            <v>30266502 Alambre de fibra comprimida</v>
          </cell>
        </row>
        <row r="14336">
          <cell r="B14336" t="str">
            <v>30266503 Alambre de fibra y caucho</v>
          </cell>
        </row>
        <row r="14337">
          <cell r="B14337" t="str">
            <v>30266504 Banda de tántalo</v>
          </cell>
        </row>
        <row r="14338">
          <cell r="B14338" t="str">
            <v>30266600 Láminas y lingotes de níckel</v>
          </cell>
        </row>
        <row r="14339">
          <cell r="B14339" t="str">
            <v>30266601 Lámina de níquel</v>
          </cell>
        </row>
        <row r="14340">
          <cell r="B14340" t="str">
            <v>30266602 Lingote de níquel</v>
          </cell>
        </row>
        <row r="14341">
          <cell r="B14341" t="str">
            <v>30266700 Trasmisiones</v>
          </cell>
        </row>
        <row r="14342">
          <cell r="B14342" t="str">
            <v>30266701 Transmisión de acero</v>
          </cell>
        </row>
        <row r="14343">
          <cell r="B14343" t="str">
            <v>30266702 Transmisión de acero inoxidable</v>
          </cell>
        </row>
        <row r="14344">
          <cell r="B14344" t="str">
            <v>31101600 Moldeos en arena</v>
          </cell>
        </row>
        <row r="14345">
          <cell r="B14345" t="str">
            <v>31101601 Fundición en arena de aleación no ferrosa</v>
          </cell>
        </row>
        <row r="14346">
          <cell r="B14346" t="str">
            <v>31101602 Fundición en arena de aleación ferrosa</v>
          </cell>
        </row>
        <row r="14347">
          <cell r="B14347" t="str">
            <v>31101603 Fundición en arena de acero</v>
          </cell>
        </row>
        <row r="14348">
          <cell r="B14348" t="str">
            <v>31101604 Fundición en arena de acero inoxidable</v>
          </cell>
        </row>
        <row r="14349">
          <cell r="B14349" t="str">
            <v>31101606 Fundición en arena de aluminio</v>
          </cell>
        </row>
        <row r="14350">
          <cell r="B14350" t="str">
            <v>31101607 Fundición en arena de magnesio</v>
          </cell>
        </row>
        <row r="14351">
          <cell r="B14351" t="str">
            <v>31101608 Fundición en arena de titanio</v>
          </cell>
        </row>
        <row r="14352">
          <cell r="B14352" t="str">
            <v>31101609 Fundición en arena de berilio</v>
          </cell>
        </row>
        <row r="14353">
          <cell r="B14353" t="str">
            <v>31101610 Fundición en arena de cobre</v>
          </cell>
        </row>
        <row r="14354">
          <cell r="B14354" t="str">
            <v>31101611 Fundición en arena de latón</v>
          </cell>
        </row>
        <row r="14355">
          <cell r="B14355" t="str">
            <v>31101612 Fundición en arena de bronce</v>
          </cell>
        </row>
        <row r="14356">
          <cell r="B14356" t="str">
            <v>31101613 Fundición en arena de zinc</v>
          </cell>
        </row>
        <row r="14357">
          <cell r="B14357" t="str">
            <v>31101614 Fundición en arena de estaño</v>
          </cell>
        </row>
        <row r="14358">
          <cell r="B14358" t="str">
            <v>31101615 Fundición en arena de plomo</v>
          </cell>
        </row>
        <row r="14359">
          <cell r="B14359" t="str">
            <v>31101616 Fundición en arena de metal precioso</v>
          </cell>
        </row>
        <row r="14360">
          <cell r="B14360" t="str">
            <v>31101617 Fundición en arena de hierro gris</v>
          </cell>
        </row>
        <row r="14361">
          <cell r="B14361" t="str">
            <v>31101618 Fundición en arena de hierro dúctil</v>
          </cell>
        </row>
        <row r="14362">
          <cell r="B14362" t="str">
            <v>31101619 Fundición en arena de hierro maleable</v>
          </cell>
        </row>
        <row r="14363">
          <cell r="B14363" t="str">
            <v>31101700 Piezas fundidas en molde permanente</v>
          </cell>
        </row>
        <row r="14364">
          <cell r="B14364" t="str">
            <v>31101701 Objetos de aleación no ferrosa fundidos en molde fijo</v>
          </cell>
        </row>
        <row r="14365">
          <cell r="B14365" t="str">
            <v>31101702 Objetos de aleación ferrosa fundidos en molde fijo</v>
          </cell>
        </row>
        <row r="14366">
          <cell r="B14366" t="str">
            <v>31101703 Objetos de acero fundidos en molde fijo</v>
          </cell>
        </row>
        <row r="14367">
          <cell r="B14367" t="str">
            <v>31101704 Objetos de acero inoxidable fundidos en molde fijo</v>
          </cell>
        </row>
        <row r="14368">
          <cell r="B14368" t="str">
            <v>31101705 Objetos de hierro fundidos en molde fijo</v>
          </cell>
        </row>
        <row r="14369">
          <cell r="B14369" t="str">
            <v>31101706 Objetos de aluminio fundidos en molde fijo</v>
          </cell>
        </row>
        <row r="14370">
          <cell r="B14370" t="str">
            <v>31101707 Objetos de magnesio fundidos en molde fijo</v>
          </cell>
        </row>
        <row r="14371">
          <cell r="B14371" t="str">
            <v>31101708 Objetos de titanio fundidos en molde fijo</v>
          </cell>
        </row>
        <row r="14372">
          <cell r="B14372" t="str">
            <v>31101709 Objetos de berilio fundidos en molde fijo</v>
          </cell>
        </row>
        <row r="14373">
          <cell r="B14373" t="str">
            <v>31101710 Objetos de cobre fundidos en molde fijo</v>
          </cell>
        </row>
        <row r="14374">
          <cell r="B14374" t="str">
            <v>31101711 Objetos de latón fundidos en molde fijo</v>
          </cell>
        </row>
        <row r="14375">
          <cell r="B14375" t="str">
            <v>31101712 Objetos de bronce fundidos en molde fijo</v>
          </cell>
        </row>
        <row r="14376">
          <cell r="B14376" t="str">
            <v>31101713 Objetos de zinc fundidos en molde fijo</v>
          </cell>
        </row>
        <row r="14377">
          <cell r="B14377" t="str">
            <v>31101714 Objetos de estaño fundidos en molde fijo</v>
          </cell>
        </row>
        <row r="14378">
          <cell r="B14378" t="str">
            <v>31101715 Objetos de plomo fundidos en molde fijo</v>
          </cell>
        </row>
        <row r="14379">
          <cell r="B14379" t="str">
            <v>31101716 Objetos de metal precioso fundidos en molde fijo</v>
          </cell>
        </row>
        <row r="14380">
          <cell r="B14380" t="str">
            <v>31101800 Piezas fundidas por moldeo en cáscara</v>
          </cell>
        </row>
        <row r="14381">
          <cell r="B14381" t="str">
            <v>31101801 Objetos de aleación no ferrosa fundidos por moldeo en cáscara</v>
          </cell>
        </row>
        <row r="14382">
          <cell r="B14382" t="str">
            <v>31101802 Objetos de aleación ferrosa fundidos por moldeo en cáscara</v>
          </cell>
        </row>
        <row r="14383">
          <cell r="B14383" t="str">
            <v>31101803 Objetos de acero fundidos por moldeo en cáscara</v>
          </cell>
        </row>
        <row r="14384">
          <cell r="B14384" t="str">
            <v>31101804 Objetos de acero inoxidable fundidos por moldeo en cáscara</v>
          </cell>
        </row>
        <row r="14385">
          <cell r="B14385" t="str">
            <v>31101806 Objetos de aluminio fundidos por moldeo en cáscara</v>
          </cell>
        </row>
        <row r="14386">
          <cell r="B14386" t="str">
            <v>31101807 Objetos de magnesio fundidos por moldeo en cáscara</v>
          </cell>
        </row>
        <row r="14387">
          <cell r="B14387" t="str">
            <v>31101808 Objetos de titanio fundidos por moldeo en cáscara</v>
          </cell>
        </row>
        <row r="14388">
          <cell r="B14388" t="str">
            <v>31101809 Objetos de berilio fundidos por moldeo en cáscara</v>
          </cell>
        </row>
        <row r="14389">
          <cell r="B14389" t="str">
            <v>31101810 Objetos de cobre fundidos por moldeo en cáscara</v>
          </cell>
        </row>
        <row r="14390">
          <cell r="B14390" t="str">
            <v>31101811 Objetos de latón fundidos por moldeo en cáscara</v>
          </cell>
        </row>
        <row r="14391">
          <cell r="B14391" t="str">
            <v>31101812 Objetos de bronce fundidos por moldeo en cáscara</v>
          </cell>
        </row>
        <row r="14392">
          <cell r="B14392" t="str">
            <v>31101813 Objetos de zinc fundidos por moldeo en cáscara</v>
          </cell>
        </row>
        <row r="14393">
          <cell r="B14393" t="str">
            <v>31101814 Objetos de estaño fundidos por moldeo en cáscara</v>
          </cell>
        </row>
        <row r="14394">
          <cell r="B14394" t="str">
            <v>31101815 Objetos de plomo fundidos por moldeo en cáscara</v>
          </cell>
        </row>
        <row r="14395">
          <cell r="B14395" t="str">
            <v>31101816 Objetos de metal precioso fundidos por moldeo en cáscara</v>
          </cell>
        </row>
        <row r="14396">
          <cell r="B14396" t="str">
            <v>31101817 Objetos de hierro dúctil fundidos por moldeo en cáscara</v>
          </cell>
        </row>
        <row r="14397">
          <cell r="B14397" t="str">
            <v>31101900 Piezas fundidas a la cera perdida</v>
          </cell>
        </row>
        <row r="14398">
          <cell r="B14398" t="str">
            <v>31101901 Objetos de aleación no ferrosa fundidos a la cera perdida</v>
          </cell>
        </row>
        <row r="14399">
          <cell r="B14399" t="str">
            <v>31101902 Objetos de aleación ferrosa fundidos a la cera perdida</v>
          </cell>
        </row>
        <row r="14400">
          <cell r="B14400" t="str">
            <v>31101903 Objetos de acero fundidos a la cera perdida</v>
          </cell>
        </row>
        <row r="14401">
          <cell r="B14401" t="str">
            <v>31101904 Objetos de acero inoxidable fundidos a la cera perdida</v>
          </cell>
        </row>
        <row r="14402">
          <cell r="B14402" t="str">
            <v>31101905 Objetos de hierro fundidos a la cera perdida</v>
          </cell>
        </row>
        <row r="14403">
          <cell r="B14403" t="str">
            <v>31101906 Objetos de aluminio fundidos a la cera perdida</v>
          </cell>
        </row>
        <row r="14404">
          <cell r="B14404" t="str">
            <v>31101907 Objetos de magnesio fundidos a la cera perdida</v>
          </cell>
        </row>
        <row r="14405">
          <cell r="B14405" t="str">
            <v>31101908 Objetos de zinc fundidos a la cera perdida</v>
          </cell>
        </row>
        <row r="14406">
          <cell r="B14406" t="str">
            <v>31101909 Objetos de estaño fundidos a la cera perdida</v>
          </cell>
        </row>
        <row r="14407">
          <cell r="B14407" t="str">
            <v>31101910 Objetos de plomo fundidos a la cera perdida</v>
          </cell>
        </row>
        <row r="14408">
          <cell r="B14408" t="str">
            <v>31101911 Objetos de metal precioso fundidos a la cera perdida</v>
          </cell>
        </row>
        <row r="14409">
          <cell r="B14409" t="str">
            <v>31101912 Objetos de titanio fundidos a la cera perdida</v>
          </cell>
        </row>
        <row r="14410">
          <cell r="B14410" t="str">
            <v>31101914 Objetos de aleación de acero fundidos a la cera perdida</v>
          </cell>
        </row>
        <row r="14411">
          <cell r="B14411" t="str">
            <v>31102000 Piezas de fundición centrífuga</v>
          </cell>
        </row>
        <row r="14412">
          <cell r="B14412" t="str">
            <v>31102001 Objetos de fundición centrífuga de aleación no ferrosa</v>
          </cell>
        </row>
        <row r="14413">
          <cell r="B14413" t="str">
            <v>31102002 Objetos de fundición centrífuga de aleación ferrosa</v>
          </cell>
        </row>
        <row r="14414">
          <cell r="B14414" t="str">
            <v>31102003 Objetos de fundición centrífuga de acero</v>
          </cell>
        </row>
        <row r="14415">
          <cell r="B14415" t="str">
            <v>31102004 Objetos de fundición centrífuga de acero inoxidable</v>
          </cell>
        </row>
        <row r="14416">
          <cell r="B14416" t="str">
            <v>31102005 Objetos de fundición centrífuga de hierro</v>
          </cell>
        </row>
        <row r="14417">
          <cell r="B14417" t="str">
            <v>31102006 Objetos de fundición centrífuga de aluminio</v>
          </cell>
        </row>
        <row r="14418">
          <cell r="B14418" t="str">
            <v>31102007 Objetos de fundición centrífuga de magnesio</v>
          </cell>
        </row>
        <row r="14419">
          <cell r="B14419" t="str">
            <v>31102008 Objetos de fundición centrífuga de titanio</v>
          </cell>
        </row>
        <row r="14420">
          <cell r="B14420" t="str">
            <v>31102009 Objetos de fundición centrífuga de berilio</v>
          </cell>
        </row>
        <row r="14421">
          <cell r="B14421" t="str">
            <v>31102010 Objetos de fundición centrífuga de cobre</v>
          </cell>
        </row>
        <row r="14422">
          <cell r="B14422" t="str">
            <v>31102011 Objetos de fundición centrífuga de latón</v>
          </cell>
        </row>
        <row r="14423">
          <cell r="B14423" t="str">
            <v>31102012 Objetos de fundición centrífuga de bronce</v>
          </cell>
        </row>
        <row r="14424">
          <cell r="B14424" t="str">
            <v>31102013 Objetos de fundición centrífuga de zinc</v>
          </cell>
        </row>
        <row r="14425">
          <cell r="B14425" t="str">
            <v>31102014 Objetos de fundición centrífuga de estaño</v>
          </cell>
        </row>
        <row r="14426">
          <cell r="B14426" t="str">
            <v>31102015 Objetos de fundición centrífuga de plomo</v>
          </cell>
        </row>
        <row r="14427">
          <cell r="B14427" t="str">
            <v>31102016 Objetos de fundición centrífuga de metal precioso</v>
          </cell>
        </row>
        <row r="14428">
          <cell r="B14428" t="str">
            <v>31102100 Piezas fundidas en molde cerámico</v>
          </cell>
        </row>
        <row r="14429">
          <cell r="B14429" t="str">
            <v>31102101 Objetos de aleación no ferrosa fundidos en molde cerámico</v>
          </cell>
        </row>
        <row r="14430">
          <cell r="B14430" t="str">
            <v>31102102 Objetos de aleación ferrosa fundidos en molde cerámico</v>
          </cell>
        </row>
        <row r="14431">
          <cell r="B14431" t="str">
            <v>31102103 Objetos de acero fundidos en molde cerámico</v>
          </cell>
        </row>
        <row r="14432">
          <cell r="B14432" t="str">
            <v>31102104 Objetos de acero inoxidable fundidos en molde cerámico</v>
          </cell>
        </row>
        <row r="14433">
          <cell r="B14433" t="str">
            <v>31102105 Objetos de hierro fundidos en molde cerámico</v>
          </cell>
        </row>
        <row r="14434">
          <cell r="B14434" t="str">
            <v>31102106 Objetos de aluminio fundidos en molde cerámico</v>
          </cell>
        </row>
        <row r="14435">
          <cell r="B14435" t="str">
            <v>31102107 Objetos de magnesio fundidos en molde cerámico</v>
          </cell>
        </row>
        <row r="14436">
          <cell r="B14436" t="str">
            <v>31102108 Objetos de titanio fundidos en molde cerámico</v>
          </cell>
        </row>
        <row r="14437">
          <cell r="B14437" t="str">
            <v>31102109 Objetos de berilio fundidos en molde cerámico</v>
          </cell>
        </row>
        <row r="14438">
          <cell r="B14438" t="str">
            <v>31102110 Objetos de cobre fundidos en molde cerámico</v>
          </cell>
        </row>
        <row r="14439">
          <cell r="B14439" t="str">
            <v>31102111 Objetos de latón fundidos en molde cerámico</v>
          </cell>
        </row>
        <row r="14440">
          <cell r="B14440" t="str">
            <v>31102112 Objetos de bronce fundidos en molde cerámico</v>
          </cell>
        </row>
        <row r="14441">
          <cell r="B14441" t="str">
            <v>31102113 Objetos de zinc fundidos en molde cerámico</v>
          </cell>
        </row>
        <row r="14442">
          <cell r="B14442" t="str">
            <v>31102114 Objetos de estaño fundidos en molde cerámico</v>
          </cell>
        </row>
        <row r="14443">
          <cell r="B14443" t="str">
            <v>31102115 Objetos de plomo fundidos en molde cerámico</v>
          </cell>
        </row>
        <row r="14444">
          <cell r="B14444" t="str">
            <v>31102116 Objetos de metal precioso fundidos en molde cerámico</v>
          </cell>
        </row>
        <row r="14445">
          <cell r="B14445" t="str">
            <v>31102200 Piezas fundidas en molde de grafito</v>
          </cell>
        </row>
        <row r="14446">
          <cell r="B14446" t="str">
            <v>31102201 Objetos de aleación no ferrosa fundidos en molde de grafito</v>
          </cell>
        </row>
        <row r="14447">
          <cell r="B14447" t="str">
            <v>31102202 Objetos de aleación ferrosa fundidos en molde de grafito</v>
          </cell>
        </row>
        <row r="14448">
          <cell r="B14448" t="str">
            <v>31102203 Objetos de acero fundidos en molde de grafito</v>
          </cell>
        </row>
        <row r="14449">
          <cell r="B14449" t="str">
            <v>31102204 Objetos de acero inoxidable fundidos en molde de grafito</v>
          </cell>
        </row>
        <row r="14450">
          <cell r="B14450" t="str">
            <v>31102205 Objetos de hierro fundidos en molde de grafito</v>
          </cell>
        </row>
        <row r="14451">
          <cell r="B14451" t="str">
            <v>31102206 Objetos de aluminio fundidos en molde de grafito</v>
          </cell>
        </row>
        <row r="14452">
          <cell r="B14452" t="str">
            <v>31102207 Objetos de magnesio fundidos en molde de grafito</v>
          </cell>
        </row>
        <row r="14453">
          <cell r="B14453" t="str">
            <v>31102208 Objetos de titanio fundidos en molde de grafito</v>
          </cell>
        </row>
        <row r="14454">
          <cell r="B14454" t="str">
            <v>31102209 Objetos de berilio fundidos en molde de grafito</v>
          </cell>
        </row>
        <row r="14455">
          <cell r="B14455" t="str">
            <v>31102210 Objetos de cobre fundidos en molde de grafito</v>
          </cell>
        </row>
        <row r="14456">
          <cell r="B14456" t="str">
            <v>31102211 Objetos de latón fundidos en molde de grafito</v>
          </cell>
        </row>
        <row r="14457">
          <cell r="B14457" t="str">
            <v>31102212 Objetos de bronce fundidos en molde de grafito</v>
          </cell>
        </row>
        <row r="14458">
          <cell r="B14458" t="str">
            <v>31102213 Objetos de zinc fundidos en molde de grafito</v>
          </cell>
        </row>
        <row r="14459">
          <cell r="B14459" t="str">
            <v>31102214 Objetos de estaño fundidos en molde de grafito</v>
          </cell>
        </row>
        <row r="14460">
          <cell r="B14460" t="str">
            <v>31102215 Objetos de plomo fundidos en molde de grafito</v>
          </cell>
        </row>
        <row r="14461">
          <cell r="B14461" t="str">
            <v>31102216 Objetos de metal precioso fundidos en molde de grafito</v>
          </cell>
        </row>
        <row r="14462">
          <cell r="B14462" t="str">
            <v>31102300 Piezas fundidas en molde de yeso</v>
          </cell>
        </row>
        <row r="14463">
          <cell r="B14463" t="str">
            <v>31102301 Objetos de aleación no ferrosa fundidos en molde de yeso</v>
          </cell>
        </row>
        <row r="14464">
          <cell r="B14464" t="str">
            <v>31102302 Objetos de aleación ferrosa fundidos en molde de yeso</v>
          </cell>
        </row>
        <row r="14465">
          <cell r="B14465" t="str">
            <v>31102303 Objetos de acero fundidos en molde de yeso</v>
          </cell>
        </row>
        <row r="14466">
          <cell r="B14466" t="str">
            <v>31102304 Objetos de acero inoxidable fundidos en molde de yeso</v>
          </cell>
        </row>
        <row r="14467">
          <cell r="B14467" t="str">
            <v>31102305 Objetos de hierro fundidos en molde de yeso</v>
          </cell>
        </row>
        <row r="14468">
          <cell r="B14468" t="str">
            <v>31102306 Objetos de aluminio fundidos en molde de yeso</v>
          </cell>
        </row>
        <row r="14469">
          <cell r="B14469" t="str">
            <v>31102307 Objetos de magnesio fundidos en molde de yeso</v>
          </cell>
        </row>
        <row r="14470">
          <cell r="B14470" t="str">
            <v>31102308 Objetos de titanio fundidos en molde de yeso</v>
          </cell>
        </row>
        <row r="14471">
          <cell r="B14471" t="str">
            <v>31102309 Objetos de berilio fundidos en molde de yeso</v>
          </cell>
        </row>
        <row r="14472">
          <cell r="B14472" t="str">
            <v>31102310 Objetos de cobre fundidos en molde de yeso</v>
          </cell>
        </row>
        <row r="14473">
          <cell r="B14473" t="str">
            <v>31102311 Objetos de latón fundidos en molde de yeso</v>
          </cell>
        </row>
        <row r="14474">
          <cell r="B14474" t="str">
            <v>31102312 Objetos de bronce fundidos en molde de yeso</v>
          </cell>
        </row>
        <row r="14475">
          <cell r="B14475" t="str">
            <v>31102313 Objetos de zinc fundidos en molde de yeso</v>
          </cell>
        </row>
        <row r="14476">
          <cell r="B14476" t="str">
            <v>31102314 Objetos de estaño fundidos en molde de yeso</v>
          </cell>
        </row>
        <row r="14477">
          <cell r="B14477" t="str">
            <v>31102315 Objetos de plomo fundidos en molde de yeso</v>
          </cell>
        </row>
        <row r="14478">
          <cell r="B14478" t="str">
            <v>31102316 Objetos de metal precioso fundidos en molde de yeso</v>
          </cell>
        </row>
        <row r="14479">
          <cell r="B14479" t="str">
            <v>31102400 Fundiciones en V</v>
          </cell>
        </row>
        <row r="14480">
          <cell r="B14480" t="str">
            <v>31102401 Objetos de aleación no ferrosa fundidos por proceso en v</v>
          </cell>
        </row>
        <row r="14481">
          <cell r="B14481" t="str">
            <v>31102402 Objetos de aleación ferrosa fundidos por proceso en v</v>
          </cell>
        </row>
        <row r="14482">
          <cell r="B14482" t="str">
            <v>31102403 Objetos de acero fundidos por proceso en v</v>
          </cell>
        </row>
        <row r="14483">
          <cell r="B14483" t="str">
            <v>31102404 Objetos de acero inoxidable fundidos por proceso en v</v>
          </cell>
        </row>
        <row r="14484">
          <cell r="B14484" t="str">
            <v>31102405 Objetos de hierro fundidos por proceso en v</v>
          </cell>
        </row>
        <row r="14485">
          <cell r="B14485" t="str">
            <v>31102406 Objetos de aluminio fundidos por proceso en v</v>
          </cell>
        </row>
        <row r="14486">
          <cell r="B14486" t="str">
            <v>31102407 Objetos de magnesio fundidos por proceso en v</v>
          </cell>
        </row>
        <row r="14487">
          <cell r="B14487" t="str">
            <v>31102408 Objetos de titanio fundidos por proceso en v</v>
          </cell>
        </row>
        <row r="14488">
          <cell r="B14488" t="str">
            <v>31102409 Objetos de berilio fundidos por proceso en v</v>
          </cell>
        </row>
        <row r="14489">
          <cell r="B14489" t="str">
            <v>31102410 Objetos de cobre fundidos por proceso en v</v>
          </cell>
        </row>
        <row r="14490">
          <cell r="B14490" t="str">
            <v>31102411 Objetos de latón fundidos por proceso en v</v>
          </cell>
        </row>
        <row r="14491">
          <cell r="B14491" t="str">
            <v>31102412 Objetos de bronce fundidos por proceso en v</v>
          </cell>
        </row>
        <row r="14492">
          <cell r="B14492" t="str">
            <v>31102413 Objetos de zinc fundidos por proceso en v</v>
          </cell>
        </row>
        <row r="14493">
          <cell r="B14493" t="str">
            <v>31102414 Objetos de estaño fundidos por proceso en v</v>
          </cell>
        </row>
        <row r="14494">
          <cell r="B14494" t="str">
            <v>31102415 Objetos de plomo fundidos por proceso en v</v>
          </cell>
        </row>
        <row r="14495">
          <cell r="B14495" t="str">
            <v>31102416 Objetos de metal precioso fundidos por proceso en v</v>
          </cell>
        </row>
        <row r="14496">
          <cell r="B14496" t="str">
            <v>31102500 Fundiciones con troquel y ensambles de fundiciones permanentes de baja presión</v>
          </cell>
        </row>
        <row r="14497">
          <cell r="B14497" t="str">
            <v>31102501 Objetos de aluminio de baja presión fundidos en molde fijo</v>
          </cell>
        </row>
        <row r="14498">
          <cell r="B14498" t="str">
            <v>31102600 Fundiciones con troquel y ensambles de fundiciones  de alta presión</v>
          </cell>
        </row>
        <row r="14499">
          <cell r="B14499" t="str">
            <v>31102601 Objetos de aluminio de alta presión fundidos en molde fijo</v>
          </cell>
        </row>
        <row r="14500">
          <cell r="B14500" t="str">
            <v>31102602 Objetos de aluminio de alta presión moldeados con troquel</v>
          </cell>
        </row>
        <row r="14501">
          <cell r="B14501" t="str">
            <v>31102603 Objetos de zinc de alta presión moldeados con troquel</v>
          </cell>
        </row>
        <row r="14502">
          <cell r="B14502" t="str">
            <v>31102700 Fundiciones y ensambles de fundiciones por apriete</v>
          </cell>
        </row>
        <row r="14503">
          <cell r="B14503" t="str">
            <v>31102701 Objetos de aluminio moldeados por apriete (squeeze)</v>
          </cell>
        </row>
        <row r="14504">
          <cell r="B14504" t="str">
            <v>31102800 Fundiciones con troquel y ensambles de fundiciones semi - sólidas</v>
          </cell>
        </row>
        <row r="14505">
          <cell r="B14505" t="str">
            <v>31102801 Objetos de aluminio de alta presión moldeados con troquel</v>
          </cell>
        </row>
        <row r="14506">
          <cell r="B14506" t="str">
            <v>31102900 Moldeos con troquel y ensambles de fundiciones permanentes a gravedad</v>
          </cell>
        </row>
        <row r="14507">
          <cell r="B14507" t="str">
            <v>31102901 Objetos de aluminio moldeados por gravedad permanente</v>
          </cell>
        </row>
        <row r="14508">
          <cell r="B14508" t="str">
            <v>31111500 Extrusiones de perfiles</v>
          </cell>
        </row>
        <row r="14509">
          <cell r="B14509" t="str">
            <v>31111501 Extrusiones de perfiles de aluminio</v>
          </cell>
        </row>
        <row r="14510">
          <cell r="B14510" t="str">
            <v>31111502 Extrusiones de perfiles de berilio</v>
          </cell>
        </row>
        <row r="14511">
          <cell r="B14511" t="str">
            <v>31111503 Extrusiones de perfiles de latón</v>
          </cell>
        </row>
        <row r="14512">
          <cell r="B14512" t="str">
            <v>31111504 Extrusiones de perfiles de bronce</v>
          </cell>
        </row>
        <row r="14513">
          <cell r="B14513" t="str">
            <v>31111505 Extrusiones de perfiles de cobre</v>
          </cell>
        </row>
        <row r="14514">
          <cell r="B14514" t="str">
            <v>31111506 Extrusiones de perfiles de aleación ferrosa</v>
          </cell>
        </row>
        <row r="14515">
          <cell r="B14515" t="str">
            <v>31111507 Extrusiones de perfiles de plomo</v>
          </cell>
        </row>
        <row r="14516">
          <cell r="B14516" t="str">
            <v>31111508 Extrusiones de perfiles de magnesio</v>
          </cell>
        </row>
        <row r="14517">
          <cell r="B14517" t="str">
            <v>31111509 Extrusiones de perfiles de aleación no ferrosa</v>
          </cell>
        </row>
        <row r="14518">
          <cell r="B14518" t="str">
            <v>31111510 Extrusiones de perfiles de plástico</v>
          </cell>
        </row>
        <row r="14519">
          <cell r="B14519" t="str">
            <v>31111511 Extrusiones de perfiles de metal precioso</v>
          </cell>
        </row>
        <row r="14520">
          <cell r="B14520" t="str">
            <v>31111512 Extrusiones de perfiles de caucho</v>
          </cell>
        </row>
        <row r="14521">
          <cell r="B14521" t="str">
            <v>31111513 Extrusiones de perfiles de acero inoxidable</v>
          </cell>
        </row>
        <row r="14522">
          <cell r="B14522" t="str">
            <v>31111514 Extrusiones de perfiles de acero</v>
          </cell>
        </row>
        <row r="14523">
          <cell r="B14523" t="str">
            <v>31111515 Extrusiones de perfiles de estaño</v>
          </cell>
        </row>
        <row r="14524">
          <cell r="B14524" t="str">
            <v>31111516 Extrusiones de perfiles de titanio</v>
          </cell>
        </row>
        <row r="14525">
          <cell r="B14525" t="str">
            <v>31111517 Extrusiones de perfiles de zinc</v>
          </cell>
        </row>
        <row r="14526">
          <cell r="B14526" t="str">
            <v>31111600 Extrusiones por percusión</v>
          </cell>
        </row>
        <row r="14527">
          <cell r="B14527" t="str">
            <v>31111601 Extrusiones por impacto de aluminio</v>
          </cell>
        </row>
        <row r="14528">
          <cell r="B14528" t="str">
            <v>31111602 Extrusiones por impacto de berilio</v>
          </cell>
        </row>
        <row r="14529">
          <cell r="B14529" t="str">
            <v>31111603 Extrusiones por impacto de latón</v>
          </cell>
        </row>
        <row r="14530">
          <cell r="B14530" t="str">
            <v>31111604 Extrusiones por impacto de bronce</v>
          </cell>
        </row>
        <row r="14531">
          <cell r="B14531" t="str">
            <v>31111605 Extrusiones por impacto de cobre</v>
          </cell>
        </row>
        <row r="14532">
          <cell r="B14532" t="str">
            <v>31111606 Extrusiones por impacto de aleación ferrosa</v>
          </cell>
        </row>
        <row r="14533">
          <cell r="B14533" t="str">
            <v>31111607 Extrusiones por impacto de plomo</v>
          </cell>
        </row>
        <row r="14534">
          <cell r="B14534" t="str">
            <v>31111608 Extrusiones por impacto de magnesio</v>
          </cell>
        </row>
        <row r="14535">
          <cell r="B14535" t="str">
            <v>31111609 Extrusiones por impacto de aleación no ferrosa</v>
          </cell>
        </row>
        <row r="14536">
          <cell r="B14536" t="str">
            <v>31111610 Extrusiones por impacto de plástico</v>
          </cell>
        </row>
        <row r="14537">
          <cell r="B14537" t="str">
            <v>31111611 Extrusiones por impacto de metal precioso</v>
          </cell>
        </row>
        <row r="14538">
          <cell r="B14538" t="str">
            <v>31111612 Extrusiones por impacto de caucho</v>
          </cell>
        </row>
        <row r="14539">
          <cell r="B14539" t="str">
            <v>31111613 Extrusiones por impacto de acero inoxidable</v>
          </cell>
        </row>
        <row r="14540">
          <cell r="B14540" t="str">
            <v>31111614 Extrusiones por impacto de acero</v>
          </cell>
        </row>
        <row r="14541">
          <cell r="B14541" t="str">
            <v>31111615 Extrusiones por impacto de estaño</v>
          </cell>
        </row>
        <row r="14542">
          <cell r="B14542" t="str">
            <v>31111616 Extrusiones por impacto de titanio</v>
          </cell>
        </row>
        <row r="14543">
          <cell r="B14543" t="str">
            <v>31111617 Extrusiones por impacto de zinc</v>
          </cell>
        </row>
        <row r="14544">
          <cell r="B14544" t="str">
            <v>31111700 Extrusiones en frío</v>
          </cell>
        </row>
        <row r="14545">
          <cell r="B14545" t="str">
            <v>31111701 Extrusiones en frío de aluminio</v>
          </cell>
        </row>
        <row r="14546">
          <cell r="B14546" t="str">
            <v>31111702 Extrusiones en frío de berilio</v>
          </cell>
        </row>
        <row r="14547">
          <cell r="B14547" t="str">
            <v>31111703 Extrusiones en frío de latón</v>
          </cell>
        </row>
        <row r="14548">
          <cell r="B14548" t="str">
            <v>31111704 Extrusiones en frío de bronce</v>
          </cell>
        </row>
        <row r="14549">
          <cell r="B14549" t="str">
            <v>31111705 Extrusiones en frío de cobre</v>
          </cell>
        </row>
        <row r="14550">
          <cell r="B14550" t="str">
            <v>31111706 Extrusiones en frío de aleación ferrosa</v>
          </cell>
        </row>
        <row r="14551">
          <cell r="B14551" t="str">
            <v>31111707 Extrusiones en frío de plomo</v>
          </cell>
        </row>
        <row r="14552">
          <cell r="B14552" t="str">
            <v>31111708 Extrusiones en frío de magnesio</v>
          </cell>
        </row>
        <row r="14553">
          <cell r="B14553" t="str">
            <v>31111709 Extrusiones en frío de aleación no ferrosa</v>
          </cell>
        </row>
        <row r="14554">
          <cell r="B14554" t="str">
            <v>31111710 Extrusiones en frío de plástico</v>
          </cell>
        </row>
        <row r="14555">
          <cell r="B14555" t="str">
            <v>31111711 Extrusiones en frío de metal precioso</v>
          </cell>
        </row>
        <row r="14556">
          <cell r="B14556" t="str">
            <v>31111712 Extrusiones en frío de caucho</v>
          </cell>
        </row>
        <row r="14557">
          <cell r="B14557" t="str">
            <v>31111713 Extrusiones en frío de acero inoxidable</v>
          </cell>
        </row>
        <row r="14558">
          <cell r="B14558" t="str">
            <v>31111714 Extrusiones en frío de acero</v>
          </cell>
        </row>
        <row r="14559">
          <cell r="B14559" t="str">
            <v>31111715 Extrusiones en frío de estaño</v>
          </cell>
        </row>
        <row r="14560">
          <cell r="B14560" t="str">
            <v>31111716 Extrusiones en frío de titanio</v>
          </cell>
        </row>
        <row r="14561">
          <cell r="B14561" t="str">
            <v>31111717 Extrusiones en frío de zinc</v>
          </cell>
        </row>
        <row r="14562">
          <cell r="B14562" t="str">
            <v>31121000 Piezas fundidas mecanizadas de proceso v</v>
          </cell>
        </row>
        <row r="14563">
          <cell r="B14563" t="str">
            <v>31121001 Objetos fundidos maquinados por proceso v de aleaciones no ferrosas</v>
          </cell>
        </row>
        <row r="14564">
          <cell r="B14564" t="str">
            <v>31121002 Objetos fundidos maquinados por proceso v de aleaciones ferrosas</v>
          </cell>
        </row>
        <row r="14565">
          <cell r="B14565" t="str">
            <v>31121003 Objetos fundidos maquinados por proceso v de acero</v>
          </cell>
        </row>
        <row r="14566">
          <cell r="B14566" t="str">
            <v>31121004 Objetos fundidos maquinados por proceso v de acero inoxidable</v>
          </cell>
        </row>
        <row r="14567">
          <cell r="B14567" t="str">
            <v>31121005 Objetos fundidos maquinados por proceso v de hierro</v>
          </cell>
        </row>
        <row r="14568">
          <cell r="B14568" t="str">
            <v>31121006 Objetos fundidos maquinados por proceso v de aluminio</v>
          </cell>
        </row>
        <row r="14569">
          <cell r="B14569" t="str">
            <v>31121007 Objetos fundidos maquinados por proceso v de magnesio</v>
          </cell>
        </row>
        <row r="14570">
          <cell r="B14570" t="str">
            <v>31121008 Objetos fundidos maquinados por proceso v de titanio</v>
          </cell>
        </row>
        <row r="14571">
          <cell r="B14571" t="str">
            <v>31121009 Objetos fundidos maquinados por proceso v de berilio</v>
          </cell>
        </row>
        <row r="14572">
          <cell r="B14572" t="str">
            <v>31121010 Objetos fundidos maquinados por proceso v de cobre</v>
          </cell>
        </row>
        <row r="14573">
          <cell r="B14573" t="str">
            <v>31121011 Objetos fundidos maquinados por proceso v de latón</v>
          </cell>
        </row>
        <row r="14574">
          <cell r="B14574" t="str">
            <v>31121012 Objetos fundidos maquinados por proceso v de bronce</v>
          </cell>
        </row>
        <row r="14575">
          <cell r="B14575" t="str">
            <v>31121013 Objetos fundidos maquinados por proceso v de zinc</v>
          </cell>
        </row>
        <row r="14576">
          <cell r="B14576" t="str">
            <v>31121014 Objetos fundidos maquinados por proceso v de estaño</v>
          </cell>
        </row>
        <row r="14577">
          <cell r="B14577" t="str">
            <v>31121015 Objetos fundidos maquinados por proceso v de plomo</v>
          </cell>
        </row>
        <row r="14578">
          <cell r="B14578" t="str">
            <v>31121016 Objetos fundidos maquinados por proceso v de metal precioso</v>
          </cell>
        </row>
        <row r="14579">
          <cell r="B14579" t="str">
            <v>31121017 Objetos fundidos maquinados por proceso v de compuestos</v>
          </cell>
        </row>
        <row r="14580">
          <cell r="B14580" t="str">
            <v>31121018 Objetos fundidos maquinados por proceso v de aleación de níquel</v>
          </cell>
        </row>
        <row r="14581">
          <cell r="B14581" t="str">
            <v>31121019 Objetos fundidos maquinados por proceso v no metálico</v>
          </cell>
        </row>
        <row r="14582">
          <cell r="B14582" t="str">
            <v>31121100 Fundiciones a troquel mecanizadas</v>
          </cell>
        </row>
        <row r="14583">
          <cell r="B14583" t="str">
            <v>31121101 Objetos fundidos maquinados con troquel de aleaciones no ferrosas</v>
          </cell>
        </row>
        <row r="14584">
          <cell r="B14584" t="str">
            <v>31121102 Objetos fundidos maquinados con troquel de aleaciones ferrosas</v>
          </cell>
        </row>
        <row r="14585">
          <cell r="B14585" t="str">
            <v>31121103 Objetos fundidos maquinados con troquel de acero</v>
          </cell>
        </row>
        <row r="14586">
          <cell r="B14586" t="str">
            <v>31121104 Objetos fundidos maquinados con troquel de acero inoxidable</v>
          </cell>
        </row>
        <row r="14587">
          <cell r="B14587" t="str">
            <v>31121105 Objetos fundidos maquinados con troquel de hierro</v>
          </cell>
        </row>
        <row r="14588">
          <cell r="B14588" t="str">
            <v>31121106 Objetos fundidos maquinados con troquel de aluminio</v>
          </cell>
        </row>
        <row r="14589">
          <cell r="B14589" t="str">
            <v>31121107 Objetos fundidos maquinados con troquel de magnesio</v>
          </cell>
        </row>
        <row r="14590">
          <cell r="B14590" t="str">
            <v>31121108 Objetos fundidos maquinados con troquel de titanio</v>
          </cell>
        </row>
        <row r="14591">
          <cell r="B14591" t="str">
            <v>31121109 Objetos fundidos maquinados con troquel de berilio</v>
          </cell>
        </row>
        <row r="14592">
          <cell r="B14592" t="str">
            <v>31121110 Objetos fundidos maquinados con troquel de cobre</v>
          </cell>
        </row>
        <row r="14593">
          <cell r="B14593" t="str">
            <v>31121111 Objetos fundidos maquinados con troquel de latón</v>
          </cell>
        </row>
        <row r="14594">
          <cell r="B14594" t="str">
            <v>31121112 Objetos fundidos maquinados con troquel de bronce</v>
          </cell>
        </row>
        <row r="14595">
          <cell r="B14595" t="str">
            <v>31121113 Objetos fundidos maquinados con troquel de zinc</v>
          </cell>
        </row>
        <row r="14596">
          <cell r="B14596" t="str">
            <v>31121114 Objetos fundidos maquinados con troquel de estaño</v>
          </cell>
        </row>
        <row r="14597">
          <cell r="B14597" t="str">
            <v>31121115 Objetos fundidos maquinados con troquel de plomo</v>
          </cell>
        </row>
        <row r="14598">
          <cell r="B14598" t="str">
            <v>31121116 Objetos fundidos maquinados con troquel de metal precioso</v>
          </cell>
        </row>
        <row r="14599">
          <cell r="B14599" t="str">
            <v>31121117 Objetos fundidos maquinados con troquel de compuestos</v>
          </cell>
        </row>
        <row r="14600">
          <cell r="B14600" t="str">
            <v>31121118 Objetos fundidos maquinados con troquel de aleación de níquel</v>
          </cell>
        </row>
        <row r="14601">
          <cell r="B14601" t="str">
            <v>31121119 Objetos fundidos maquinados con troquel no metálico</v>
          </cell>
        </row>
        <row r="14602">
          <cell r="B14602" t="str">
            <v>31121120 Objetos de aluminio de alta presión fundidos maquinados con troquel</v>
          </cell>
        </row>
        <row r="14603">
          <cell r="B14603" t="str">
            <v>31121121 Ensamble de objetos de aluminio de alta presión fundidos maquinados con troquel</v>
          </cell>
        </row>
        <row r="14604">
          <cell r="B14604" t="str">
            <v>31121122 Objetos de magnesio de alta presión fundidos maquinados con troquel</v>
          </cell>
        </row>
        <row r="14605">
          <cell r="B14605" t="str">
            <v>31121123 Ensamble de objetos de magnesio de alta presión fundidos maquinados con troquel</v>
          </cell>
        </row>
        <row r="14606">
          <cell r="B14606" t="str">
            <v>31121124 Objetos de zinc de alta presión fundidos maquinados con troquel</v>
          </cell>
        </row>
        <row r="14607">
          <cell r="B14607" t="str">
            <v>31121125 Ensamble de objetos de zinc de alta presión fundidos maquinados con troquel</v>
          </cell>
        </row>
        <row r="14608">
          <cell r="B14608" t="str">
            <v>31121200 Fundiciones en arena mecanizadas</v>
          </cell>
        </row>
        <row r="14609">
          <cell r="B14609" t="str">
            <v>31121201 Objetos maquinados de aleación no ferrosa fundidos en arena</v>
          </cell>
        </row>
        <row r="14610">
          <cell r="B14610" t="str">
            <v>31121202 Objetos maquinados de aleación ferrosa fundidos en arena</v>
          </cell>
        </row>
        <row r="14611">
          <cell r="B14611" t="str">
            <v>31121203 Objetos maquinados de acero fundidos en arena</v>
          </cell>
        </row>
        <row r="14612">
          <cell r="B14612" t="str">
            <v>31121204 Objetos maquinados de acero inoxidable fundidos en arena</v>
          </cell>
        </row>
        <row r="14613">
          <cell r="B14613" t="str">
            <v>31121205 Objetos maquinados de hierro fundidos en arena</v>
          </cell>
        </row>
        <row r="14614">
          <cell r="B14614" t="str">
            <v>31121206 Objetos maquinados de aluminio fundidos en arena</v>
          </cell>
        </row>
        <row r="14615">
          <cell r="B14615" t="str">
            <v>31121207 Objetos maquinados de magnesio fundidos en arena</v>
          </cell>
        </row>
        <row r="14616">
          <cell r="B14616" t="str">
            <v>31121208 Objetos maquinados de titanio fundidos en arena</v>
          </cell>
        </row>
        <row r="14617">
          <cell r="B14617" t="str">
            <v>31121209 Objetos maquinados de berilio fundidos en arena</v>
          </cell>
        </row>
        <row r="14618">
          <cell r="B14618" t="str">
            <v>31121210 Objetos maquinados de cobre fundidos en arena</v>
          </cell>
        </row>
        <row r="14619">
          <cell r="B14619" t="str">
            <v>31121211 Objetos maquinados de latón fundidos en arena</v>
          </cell>
        </row>
        <row r="14620">
          <cell r="B14620" t="str">
            <v>31121212 Objetos maquinados de bronce fundidos en arena</v>
          </cell>
        </row>
        <row r="14621">
          <cell r="B14621" t="str">
            <v>31121213 Objetos maquinados de cinc fundidos en arena</v>
          </cell>
        </row>
        <row r="14622">
          <cell r="B14622" t="str">
            <v>31121214 Objetos maquinados de estaño fundidos en arena</v>
          </cell>
        </row>
        <row r="14623">
          <cell r="B14623" t="str">
            <v>31121215 Objetos maquinados de plomo fundidos en arena</v>
          </cell>
        </row>
        <row r="14624">
          <cell r="B14624" t="str">
            <v>31121216 Objetos maquinados de metal precioso fundidos en arena</v>
          </cell>
        </row>
        <row r="14625">
          <cell r="B14625" t="str">
            <v>31121217 Objetos maquinados de compuestos fundidos en arena</v>
          </cell>
        </row>
        <row r="14626">
          <cell r="B14626" t="str">
            <v>31121218 Objetos maquinados de aleación de níquel fundidos en arena</v>
          </cell>
        </row>
        <row r="14627">
          <cell r="B14627" t="str">
            <v>31121219 Objetos maquinados no metálicos fundidos en arena</v>
          </cell>
        </row>
        <row r="14628">
          <cell r="B14628" t="str">
            <v>31121220 Objetos maquinados de aluminio fundidos en arena</v>
          </cell>
        </row>
        <row r="14629">
          <cell r="B14629" t="str">
            <v>31121221 Ensamble de objetos maquinados de aluminio fundidos en arena</v>
          </cell>
        </row>
        <row r="14630">
          <cell r="B14630" t="str">
            <v>31121222 Objetos maquinados de hierro dúctil fundidos en arena</v>
          </cell>
        </row>
        <row r="14631">
          <cell r="B14631" t="str">
            <v>31121223 Ensamble de objetos maquinados de hierro dúctil fundidos en arena</v>
          </cell>
        </row>
        <row r="14632">
          <cell r="B14632" t="str">
            <v>31121224 Objetos maquinados de hierro gris fundidos en arena</v>
          </cell>
        </row>
        <row r="14633">
          <cell r="B14633" t="str">
            <v>31121225 Ensamble de objetos maquinados de hierro gris fundidos en arena</v>
          </cell>
        </row>
        <row r="14634">
          <cell r="B14634" t="str">
            <v>31121226 Objetos maquinados de hierro maleable fundidos en arena</v>
          </cell>
        </row>
        <row r="14635">
          <cell r="B14635" t="str">
            <v>31121227 Ensamble de objetos maquinados de hierro maleable fundidos en arena</v>
          </cell>
        </row>
        <row r="14636">
          <cell r="B14636" t="str">
            <v>31121300 Fundiciones de molde permanente mecanizadas</v>
          </cell>
        </row>
        <row r="14637">
          <cell r="B14637" t="str">
            <v>31121301 Objetos maquinados en molde permanente de aleación no ferrosa fundidos</v>
          </cell>
        </row>
        <row r="14638">
          <cell r="B14638" t="str">
            <v>31121302 Objetos maquinados en molde permanente de aleación ferrosa fundidos</v>
          </cell>
        </row>
        <row r="14639">
          <cell r="B14639" t="str">
            <v>31121303 Objetos maquinados en molde permanente de acero fundidos</v>
          </cell>
        </row>
        <row r="14640">
          <cell r="B14640" t="str">
            <v>31121304 Objetos maquinados en molde permanente de acero inoxidable fundidos</v>
          </cell>
        </row>
        <row r="14641">
          <cell r="B14641" t="str">
            <v>31121305 Objetos maquinados en molde permanente de hierro fundidos</v>
          </cell>
        </row>
        <row r="14642">
          <cell r="B14642" t="str">
            <v>31121306 Objetos maquinados en molde permanente de aluminio fundidos</v>
          </cell>
        </row>
        <row r="14643">
          <cell r="B14643" t="str">
            <v>31121307 Objetos maquinados en molde permanente de magnesio fundidos</v>
          </cell>
        </row>
        <row r="14644">
          <cell r="B14644" t="str">
            <v>31121308 Objetos maquinados en molde permanente de titanio fundidos</v>
          </cell>
        </row>
        <row r="14645">
          <cell r="B14645" t="str">
            <v>31121309 Objetos maquinados en molde permanente de berilio fundidos</v>
          </cell>
        </row>
        <row r="14646">
          <cell r="B14646" t="str">
            <v>31121310 Objetos maquinados en molde permanente de cobre fundidos</v>
          </cell>
        </row>
        <row r="14647">
          <cell r="B14647" t="str">
            <v>31121311 Objetos maquinados en molde permanente de latón fundidos</v>
          </cell>
        </row>
        <row r="14648">
          <cell r="B14648" t="str">
            <v>31121312 Objetos maquinados en molde permanente de bronce fundidos</v>
          </cell>
        </row>
        <row r="14649">
          <cell r="B14649" t="str">
            <v>31121313 Objetos maquinados en molde permanente de cinc fundidos</v>
          </cell>
        </row>
        <row r="14650">
          <cell r="B14650" t="str">
            <v>31121314 Objetos maquinados en molde permanente de estaño fundidos</v>
          </cell>
        </row>
        <row r="14651">
          <cell r="B14651" t="str">
            <v>31121315 Objetos maquinados en molde permanente de plomo fundidos</v>
          </cell>
        </row>
        <row r="14652">
          <cell r="B14652" t="str">
            <v>31121316 Objetos maquinados en molde permanente de metal precioso fundidos</v>
          </cell>
        </row>
        <row r="14653">
          <cell r="B14653" t="str">
            <v>31121317 Objetos maquinados en molde permanente de compuestos fundidos</v>
          </cell>
        </row>
        <row r="14654">
          <cell r="B14654" t="str">
            <v>31121318 Objetos maquinados en molde permanente de aleación de níquel fundidos</v>
          </cell>
        </row>
        <row r="14655">
          <cell r="B14655" t="str">
            <v>31121319 Objetos maquinados en molde permanente no metálicos fundidos</v>
          </cell>
        </row>
        <row r="14656">
          <cell r="B14656" t="str">
            <v>31121320 Objetos maquinados en molde permanente de aluminio de baja presión fundidos</v>
          </cell>
        </row>
        <row r="14657">
          <cell r="B14657" t="str">
            <v>31121321 Ensamble de objetos maquinados en molde permanente de aluminio de baja presión fundidos</v>
          </cell>
        </row>
        <row r="14658">
          <cell r="B14658" t="str">
            <v>31121400 Fundiciones de molde de yeso mecanizadas</v>
          </cell>
        </row>
        <row r="14659">
          <cell r="B14659" t="str">
            <v>31121401 Objetos maquinados de aleación no ferrosa fundidos en molde de yeso</v>
          </cell>
        </row>
        <row r="14660">
          <cell r="B14660" t="str">
            <v>31121402 Objetos maquinados de aleación ferrosa fundidos en molde de yeso</v>
          </cell>
        </row>
        <row r="14661">
          <cell r="B14661" t="str">
            <v>31121403 Objetos maquinados de acero fundidos en molde de yeso</v>
          </cell>
        </row>
        <row r="14662">
          <cell r="B14662" t="str">
            <v>31121404 Objetos maquinados de acero inoxidable fundidos en molde de yeso</v>
          </cell>
        </row>
        <row r="14663">
          <cell r="B14663" t="str">
            <v>31121405 Objetos maquinados de hierro fundidos en molde de yeso</v>
          </cell>
        </row>
        <row r="14664">
          <cell r="B14664" t="str">
            <v>31121406 Objetos maquinados de aluminio fundidos en molde de yeso</v>
          </cell>
        </row>
        <row r="14665">
          <cell r="B14665" t="str">
            <v>31121407 Objetos maquinados de magnesio fundidos en molde de yeso</v>
          </cell>
        </row>
        <row r="14666">
          <cell r="B14666" t="str">
            <v>31121408 Objetos maquinados de titanio fundidos en molde de yeso</v>
          </cell>
        </row>
        <row r="14667">
          <cell r="B14667" t="str">
            <v>31121409 Objetos maquinados de berilio fundidos en molde de yeso</v>
          </cell>
        </row>
        <row r="14668">
          <cell r="B14668" t="str">
            <v>31121410 Objetos maquinados de cobre fundidos en molde de yeso</v>
          </cell>
        </row>
        <row r="14669">
          <cell r="B14669" t="str">
            <v>31121411 Objetos maquinados de latón fundidos en molde de yeso</v>
          </cell>
        </row>
        <row r="14670">
          <cell r="B14670" t="str">
            <v>31121412 Objetos maquinados de bronce fundidos en molde de yeso</v>
          </cell>
        </row>
        <row r="14671">
          <cell r="B14671" t="str">
            <v>31121413 Objetos maquinados de cinc fundidos en molde de yeso</v>
          </cell>
        </row>
        <row r="14672">
          <cell r="B14672" t="str">
            <v>31121414 Objetos maquinados de estaño fundidos en molde de yeso</v>
          </cell>
        </row>
        <row r="14673">
          <cell r="B14673" t="str">
            <v>31121415 Objetos maquinados de plomo fundidos en molde de yeso</v>
          </cell>
        </row>
        <row r="14674">
          <cell r="B14674" t="str">
            <v>31121416 Objetos maquinados de metal precioso fundidos en molde de yeso</v>
          </cell>
        </row>
        <row r="14675">
          <cell r="B14675" t="str">
            <v>31121417 Objetos maquinados de compuestos fundidos en molde de yeso</v>
          </cell>
        </row>
        <row r="14676">
          <cell r="B14676" t="str">
            <v>31121418 Objetos maquinados de aleación de níquel fundidos en molde de yeso</v>
          </cell>
        </row>
        <row r="14677">
          <cell r="B14677" t="str">
            <v>31121419 Objetos maquinados no metálicos fundidos en molde de yeso</v>
          </cell>
        </row>
        <row r="14678">
          <cell r="B14678" t="str">
            <v>31121500 Fundiciones de molde de concha</v>
          </cell>
        </row>
        <row r="14679">
          <cell r="B14679" t="str">
            <v>31121501 Objetos maquinados de aleación no ferrosa fundidos en molde en concha</v>
          </cell>
        </row>
        <row r="14680">
          <cell r="B14680" t="str">
            <v>31121502 Objetos maquinados de aleación ferrosa fundidos en molde en concha</v>
          </cell>
        </row>
        <row r="14681">
          <cell r="B14681" t="str">
            <v>31121503 Objetos maquinados de acero fundidos en molde en concha</v>
          </cell>
        </row>
        <row r="14682">
          <cell r="B14682" t="str">
            <v>31121504 Objetos maquinados de acero inoxidable fundidos en molde en concha</v>
          </cell>
        </row>
        <row r="14683">
          <cell r="B14683" t="str">
            <v>31121505 Objetos maquinados de hierro fundidos en molde en concha</v>
          </cell>
        </row>
        <row r="14684">
          <cell r="B14684" t="str">
            <v>31121506 Objetos maquinados de aluminio fundidos en molde en concha</v>
          </cell>
        </row>
        <row r="14685">
          <cell r="B14685" t="str">
            <v>31121507 Objetos maquinados de magnesio fundidos en molde en concha</v>
          </cell>
        </row>
        <row r="14686">
          <cell r="B14686" t="str">
            <v>31121508 Objetos maquinados de titanio fundidos en molde en concha</v>
          </cell>
        </row>
        <row r="14687">
          <cell r="B14687" t="str">
            <v>31121509 Objetos maquinados de berilio fundidos en molde en concha</v>
          </cell>
        </row>
        <row r="14688">
          <cell r="B14688" t="str">
            <v>31121510 Objetos maquinados de cobre fundidos en molde en concha</v>
          </cell>
        </row>
        <row r="14689">
          <cell r="B14689" t="str">
            <v>31121511 Objetos maquinados de latón fundidos en molde en concha</v>
          </cell>
        </row>
        <row r="14690">
          <cell r="B14690" t="str">
            <v>31121512 Objetos maquinados de bronce fundidos en molde en concha</v>
          </cell>
        </row>
        <row r="14691">
          <cell r="B14691" t="str">
            <v>31121513 Objetos maquinados de cinc fundidos en molde en concha</v>
          </cell>
        </row>
        <row r="14692">
          <cell r="B14692" t="str">
            <v>31121514 Objetos maquinados de estaño fundidos en molde en concha</v>
          </cell>
        </row>
        <row r="14693">
          <cell r="B14693" t="str">
            <v>31121515 Objetos maquinados de plomo fundidos en molde en concha</v>
          </cell>
        </row>
        <row r="14694">
          <cell r="B14694" t="str">
            <v>31121516 Objetos maquinados de metal precioso fundidos en molde en concha</v>
          </cell>
        </row>
        <row r="14695">
          <cell r="B14695" t="str">
            <v>31121517 Objetos maquinados de compuestos fundidos en molde en concha</v>
          </cell>
        </row>
        <row r="14696">
          <cell r="B14696" t="str">
            <v>31121518 Objetos maquinados de aleación de níquel fundidos en molde en concha</v>
          </cell>
        </row>
        <row r="14697">
          <cell r="B14697" t="str">
            <v>31121519 Objetos maquinados no metálicos fundidos en molde en concha</v>
          </cell>
        </row>
        <row r="14698">
          <cell r="B14698" t="str">
            <v>31121520 Objetos maquinados de hierro dúctil fundidos en molde en concha</v>
          </cell>
        </row>
        <row r="14699">
          <cell r="B14699" t="str">
            <v>31121521 Ensamble de objetos maquinados de hierro dúctil fundidos en molde en concha</v>
          </cell>
        </row>
        <row r="14700">
          <cell r="B14700" t="str">
            <v>31121600 Piezas fundidas mecanizadas de inversión</v>
          </cell>
        </row>
        <row r="14701">
          <cell r="B14701" t="str">
            <v>31121601 Objetos maquinados de aleación no ferrosa fundidos a la cera perdida</v>
          </cell>
        </row>
        <row r="14702">
          <cell r="B14702" t="str">
            <v>31121602 Objetos maquinados de aleación ferrosa fundidos a la cera perdida</v>
          </cell>
        </row>
        <row r="14703">
          <cell r="B14703" t="str">
            <v>31121603 Objetos maquinados de acero fundidos a la cera perdida</v>
          </cell>
        </row>
        <row r="14704">
          <cell r="B14704" t="str">
            <v>31121604 Objetos maquinados de acero inoxidable fundidos a la cera perdida</v>
          </cell>
        </row>
        <row r="14705">
          <cell r="B14705" t="str">
            <v>31121605 Objetos maquinados de hierro fundidos a la cera perdida</v>
          </cell>
        </row>
        <row r="14706">
          <cell r="B14706" t="str">
            <v>31121606 Objetos maquinados de aluminio fundidos a la cera perdida</v>
          </cell>
        </row>
        <row r="14707">
          <cell r="B14707" t="str">
            <v>31121607 Objetos maquinados de magnesio fundidos a la cera perdida</v>
          </cell>
        </row>
        <row r="14708">
          <cell r="B14708" t="str">
            <v>31121608 Objetos maquinados de zinc fundidos a la cera perdida</v>
          </cell>
        </row>
        <row r="14709">
          <cell r="B14709" t="str">
            <v>31121609 Objetos maquinados de estaño fundidos a la cera perdida</v>
          </cell>
        </row>
        <row r="14710">
          <cell r="B14710" t="str">
            <v>31121610 Objetos maquinados de plomo fundidos a la cera perdida</v>
          </cell>
        </row>
        <row r="14711">
          <cell r="B14711" t="str">
            <v>31121611 Objetos maquinados de metales preciosos fundidos a la cera perdida</v>
          </cell>
        </row>
        <row r="14712">
          <cell r="B14712" t="str">
            <v>31121612 Objetos maquinados de titanio fundidos a la cera perdida</v>
          </cell>
        </row>
        <row r="14713">
          <cell r="B14713" t="str">
            <v>31121613 Objetos maquinados compuestos fundidos a la cera perdida</v>
          </cell>
        </row>
        <row r="14714">
          <cell r="B14714" t="str">
            <v>31121614 Objetos maquinados de aleación de níquel fundidos a la cera perdida</v>
          </cell>
        </row>
        <row r="14715">
          <cell r="B14715" t="str">
            <v>31121615 Objetos maquinados no metálicos fundidos a la cera perdida</v>
          </cell>
        </row>
        <row r="14716">
          <cell r="B14716" t="str">
            <v>31121616 Ensamble de objetos maquinados aluminio fundidos a la cera perdida</v>
          </cell>
        </row>
        <row r="14717">
          <cell r="B14717" t="str">
            <v>31121617 Objetos maquinados de aleación de acero fundidos a la cera perdida</v>
          </cell>
        </row>
        <row r="14718">
          <cell r="B14718" t="str">
            <v>31121618 Ensamble de objetos maquinados aleación de acero fundidos a la cera perdida</v>
          </cell>
        </row>
        <row r="14719">
          <cell r="B14719" t="str">
            <v>31121700 Piezas fundidas centrífugas mecanizadas</v>
          </cell>
        </row>
        <row r="14720">
          <cell r="B14720" t="str">
            <v>31121701 Objetos maquinados centrifugados de aleación no ferrosa fundidos</v>
          </cell>
        </row>
        <row r="14721">
          <cell r="B14721" t="str">
            <v>31121702 Objetos maquinados centrifugados de aleación ferrosa fundidos</v>
          </cell>
        </row>
        <row r="14722">
          <cell r="B14722" t="str">
            <v>31121703 Objetos maquinados centrifugados de acero fundidos</v>
          </cell>
        </row>
        <row r="14723">
          <cell r="B14723" t="str">
            <v>31121704 Objetos maquinados centrifugados de acero inoxidable fundidos</v>
          </cell>
        </row>
        <row r="14724">
          <cell r="B14724" t="str">
            <v>31121705 Objetos maquinados centrifugados de hierro fundidos</v>
          </cell>
        </row>
        <row r="14725">
          <cell r="B14725" t="str">
            <v>31121706 Objetos maquinados centrifugados de aluminio fundidos</v>
          </cell>
        </row>
        <row r="14726">
          <cell r="B14726" t="str">
            <v>31121707 Objetos maquinados centrifugados de magnesio fundidos</v>
          </cell>
        </row>
        <row r="14727">
          <cell r="B14727" t="str">
            <v>31121708 Objetos maquinados centrifugados de titanio fundidos</v>
          </cell>
        </row>
        <row r="14728">
          <cell r="B14728" t="str">
            <v>31121709 Objetos maquinados centrifugados de berilio fundidos</v>
          </cell>
        </row>
        <row r="14729">
          <cell r="B14729" t="str">
            <v>31121710 Objetos maquinados centrifugados de cobre fundidos</v>
          </cell>
        </row>
        <row r="14730">
          <cell r="B14730" t="str">
            <v>31121711 Objetos maquinados centrifugados de latón fundidos</v>
          </cell>
        </row>
        <row r="14731">
          <cell r="B14731" t="str">
            <v>31121712 Objetos maquinados centrifugados de bronce fundidos</v>
          </cell>
        </row>
        <row r="14732">
          <cell r="B14732" t="str">
            <v>31121713 Objetos maquinados centrifugados de cinc fundidos</v>
          </cell>
        </row>
        <row r="14733">
          <cell r="B14733" t="str">
            <v>31121714 Objetos maquinados centrifugados de estaño fundidos</v>
          </cell>
        </row>
        <row r="14734">
          <cell r="B14734" t="str">
            <v>31121715 Objetos maquinados centrifugados de plomo fundidos</v>
          </cell>
        </row>
        <row r="14735">
          <cell r="B14735" t="str">
            <v>31121716 Objetos maquinados centrifugados de metal precioso fundidos</v>
          </cell>
        </row>
        <row r="14736">
          <cell r="B14736" t="str">
            <v>31121717 Objetos maquinados centrifugados de compuestos fundidos</v>
          </cell>
        </row>
        <row r="14737">
          <cell r="B14737" t="str">
            <v>31121718 Objetos maquinados centrifugados de aleación de níquel fundidos</v>
          </cell>
        </row>
        <row r="14738">
          <cell r="B14738" t="str">
            <v>31121719 Objetos maquinados centrifugados no metálicos fundidos</v>
          </cell>
        </row>
        <row r="14739">
          <cell r="B14739" t="str">
            <v>31121800 Fundiciones labradas de molde de cerámica</v>
          </cell>
        </row>
        <row r="14740">
          <cell r="B14740" t="str">
            <v>31121801 Objetos maquinados de aleación no ferrosa fundidos en molde cerámico</v>
          </cell>
        </row>
        <row r="14741">
          <cell r="B14741" t="str">
            <v>31121802 Objetos maquinados de aleación ferrosa fundidos en molde cerámico</v>
          </cell>
        </row>
        <row r="14742">
          <cell r="B14742" t="str">
            <v>31121803 Objetos maquinados de acero fundidos en molde cerámico</v>
          </cell>
        </row>
        <row r="14743">
          <cell r="B14743" t="str">
            <v>31121804 Objetos maquinados de acero inoxidable fundidos en molde cerámico</v>
          </cell>
        </row>
        <row r="14744">
          <cell r="B14744" t="str">
            <v>31121805 Objetos maquinados de hierro fundidos en molde cerámico</v>
          </cell>
        </row>
        <row r="14745">
          <cell r="B14745" t="str">
            <v>31121806 Objetos maquinados de aluminio fundidos en molde cerámico</v>
          </cell>
        </row>
        <row r="14746">
          <cell r="B14746" t="str">
            <v>31121807 Objetos maquinados de magnesio fundidos en molde cerámico</v>
          </cell>
        </row>
        <row r="14747">
          <cell r="B14747" t="str">
            <v>31121808 Objetos maquinados de titanio fundidos en molde cerámico</v>
          </cell>
        </row>
        <row r="14748">
          <cell r="B14748" t="str">
            <v>31121809 Objetos maquinados de berilio fundidos en molde cerámico</v>
          </cell>
        </row>
        <row r="14749">
          <cell r="B14749" t="str">
            <v>31121810 Objetos maquinados de cobre fundidos en molde cerámico</v>
          </cell>
        </row>
        <row r="14750">
          <cell r="B14750" t="str">
            <v>31121811 Objetos maquinados de latón fundidos en molde cerámico</v>
          </cell>
        </row>
        <row r="14751">
          <cell r="B14751" t="str">
            <v>31121812 Objetos maquinados de bronce fundidos en molde cerámico</v>
          </cell>
        </row>
        <row r="14752">
          <cell r="B14752" t="str">
            <v>31121813 Objetos maquinados de cinc fundidos en molde cerámico</v>
          </cell>
        </row>
        <row r="14753">
          <cell r="B14753" t="str">
            <v>31121814 Objetos maquinados de estaño fundidos en molde cerámico</v>
          </cell>
        </row>
        <row r="14754">
          <cell r="B14754" t="str">
            <v>31121815 Objetos maquinados de plomo fundidos en molde cerámico</v>
          </cell>
        </row>
        <row r="14755">
          <cell r="B14755" t="str">
            <v>31121816 Objetos maquinados de metal precioso fundidos en molde cerámico</v>
          </cell>
        </row>
        <row r="14756">
          <cell r="B14756" t="str">
            <v>31121817 Objetos maquinados de compuestos fundidos en molde cerámico</v>
          </cell>
        </row>
        <row r="14757">
          <cell r="B14757" t="str">
            <v>31121818 Objetos maquinados de aleación de níquel fundidos en molde cerámico</v>
          </cell>
        </row>
        <row r="14758">
          <cell r="B14758" t="str">
            <v>31121819 Objetos maquinados no metálicos fundidos en molde cerámico</v>
          </cell>
        </row>
        <row r="14759">
          <cell r="B14759" t="str">
            <v>31121900 Fundiciones labradas de molde de grafito</v>
          </cell>
        </row>
        <row r="14760">
          <cell r="B14760" t="str">
            <v>31121901 Objetos maquinados de aleación no ferrosa fundidos en molde de grafito</v>
          </cell>
        </row>
        <row r="14761">
          <cell r="B14761" t="str">
            <v>31121902 Objetos maquinados de aleación ferrosa fundidos en molde de grafito</v>
          </cell>
        </row>
        <row r="14762">
          <cell r="B14762" t="str">
            <v>31121903 Objetos maquinados de acero fundidos en molde de grafito</v>
          </cell>
        </row>
        <row r="14763">
          <cell r="B14763" t="str">
            <v>31121904 Objetos maquinados de acero inoxidable fundidos en molde de grafito</v>
          </cell>
        </row>
        <row r="14764">
          <cell r="B14764" t="str">
            <v>31121905 Objetos maquinados de hierro fundidos en molde de grafito</v>
          </cell>
        </row>
        <row r="14765">
          <cell r="B14765" t="str">
            <v>31121906 Objetos maquinados de aluminio fundidos en molde de grafito</v>
          </cell>
        </row>
        <row r="14766">
          <cell r="B14766" t="str">
            <v>31121907 Objetos maquinados de magnesio fundidos en molde de grafito</v>
          </cell>
        </row>
        <row r="14767">
          <cell r="B14767" t="str">
            <v>31121908 Objetos maquinados de titanio fundidos en molde de grafito</v>
          </cell>
        </row>
        <row r="14768">
          <cell r="B14768" t="str">
            <v>31121909 Objetos maquinados de berilio fundidos en molde de grafito</v>
          </cell>
        </row>
        <row r="14769">
          <cell r="B14769" t="str">
            <v>31121910 Objetos maquinados de cobre fundidos en molde de grafito</v>
          </cell>
        </row>
        <row r="14770">
          <cell r="B14770" t="str">
            <v>31121911 Objetos maquinados de latón fundidos en molde de grafito</v>
          </cell>
        </row>
        <row r="14771">
          <cell r="B14771" t="str">
            <v>31121912 Objetos maquinados de bronce fundidos en molde de grafito</v>
          </cell>
        </row>
        <row r="14772">
          <cell r="B14772" t="str">
            <v>31121913 Objetos maquinados de cinc fundidos en molde de grafito</v>
          </cell>
        </row>
        <row r="14773">
          <cell r="B14773" t="str">
            <v>31121914 Objetos maquinados de estaño fundidos en molde de grafito</v>
          </cell>
        </row>
        <row r="14774">
          <cell r="B14774" t="str">
            <v>31121915 Objetos maquinados de plomo fundidos en molde de grafito</v>
          </cell>
        </row>
        <row r="14775">
          <cell r="B14775" t="str">
            <v>31121916 Objetos maquinados de metal precioso fundidos en molde de grafito</v>
          </cell>
        </row>
        <row r="14776">
          <cell r="B14776" t="str">
            <v>31121917 Objetos maquinados de compuestos fundidos en molde de grafito</v>
          </cell>
        </row>
        <row r="14777">
          <cell r="B14777" t="str">
            <v>31121918 Objetos maquinados de aleación de níquel fundidos en molde de grafito</v>
          </cell>
        </row>
        <row r="14778">
          <cell r="B14778" t="str">
            <v>31121919 Objetos maquinados no metálicos fundidos en molde de grafito</v>
          </cell>
        </row>
        <row r="14779">
          <cell r="B14779" t="str">
            <v>31122000 Fundiciones y ensambles de fundiciones maquinadas por apriete</v>
          </cell>
        </row>
        <row r="14780">
          <cell r="B14780" t="str">
            <v>31122001 Objetos maquinados de aluminio moldeados por apriete (squeeze)</v>
          </cell>
        </row>
        <row r="14781">
          <cell r="B14781" t="str">
            <v>31122002 Ensamble de objetos maquinados de aluminio moldeados por apriete (squeeze)</v>
          </cell>
        </row>
        <row r="14782">
          <cell r="B14782" t="str">
            <v>31122100 Fundiciones y ensambles de fundiciones maquinadas semi - sólidas</v>
          </cell>
        </row>
        <row r="14783">
          <cell r="B14783" t="str">
            <v>31122101 Objetos maquinados de aluminio moldeados semisólidos</v>
          </cell>
        </row>
        <row r="14784">
          <cell r="B14784" t="str">
            <v>31122102 Ensamble de objetos maquinados de aluminio moldeados semisólidos</v>
          </cell>
        </row>
        <row r="14785">
          <cell r="B14785" t="str">
            <v>31122200 Fundiciones y ensambles de fundiciones maquinadas por gravedad permanente</v>
          </cell>
        </row>
        <row r="14786">
          <cell r="B14786" t="str">
            <v>31122201 Objetos maquinados de aluminio moldeados por gravedad permanente</v>
          </cell>
        </row>
        <row r="14787">
          <cell r="B14787" t="str">
            <v>31122202 Ensamble de objetos maquinados de aluminio moldeados por gravedad permanente</v>
          </cell>
        </row>
        <row r="14788">
          <cell r="B14788" t="str">
            <v>31132000 Componentes de metal en polvo</v>
          </cell>
        </row>
        <row r="14789">
          <cell r="B14789" t="str">
            <v>31132001 Componentes de metal ferroso pulverizado</v>
          </cell>
        </row>
        <row r="14790">
          <cell r="B14790" t="str">
            <v>31132002 Partes de metal no ferroso pulverizado</v>
          </cell>
        </row>
        <row r="14791">
          <cell r="B14791" t="str">
            <v>31132100 Forjas de acero</v>
          </cell>
        </row>
        <row r="14792">
          <cell r="B14792" t="str">
            <v>31132101 Forja de acero maquinado forjado en frío</v>
          </cell>
        </row>
        <row r="14793">
          <cell r="B14793" t="str">
            <v>31132102 Forja de acero tratado con calor forjado en frío</v>
          </cell>
        </row>
        <row r="14794">
          <cell r="B14794" t="str">
            <v>31132103 Forja de acero maquinado y tratado con calor forjado en frío</v>
          </cell>
        </row>
        <row r="14795">
          <cell r="B14795" t="str">
            <v>31132104 Forja de acero tratado con calor y dimensionado en frío forjado en frío</v>
          </cell>
        </row>
        <row r="14796">
          <cell r="B14796" t="str">
            <v>31132105 Forja de acero maquinado forjado en tibio</v>
          </cell>
        </row>
        <row r="14797">
          <cell r="B14797" t="str">
            <v>31132106 Forja de acero tratado con calor forjado en tibio</v>
          </cell>
        </row>
        <row r="14798">
          <cell r="B14798" t="str">
            <v>31132107 Forja de acero maquinado y tratado con calor forjado en tibio</v>
          </cell>
        </row>
        <row r="14799">
          <cell r="B14799" t="str">
            <v>31132108 Forja de acero tratado con calor y dimensionado en frío forjado en tibio</v>
          </cell>
        </row>
        <row r="14800">
          <cell r="B14800" t="str">
            <v>31132109 Forja de acero maquinado forjado en caliente</v>
          </cell>
        </row>
        <row r="14801">
          <cell r="B14801" t="str">
            <v>31132110 Forja de acero tratado con calor forjado en caliente</v>
          </cell>
        </row>
        <row r="14802">
          <cell r="B14802" t="str">
            <v>31132111 Forja de acero maquinado y tratado con calor forjado en caliente</v>
          </cell>
        </row>
        <row r="14803">
          <cell r="B14803" t="str">
            <v>31132112 Forja de acero tratado con calor y dimensionado en frío forjado en caliente</v>
          </cell>
        </row>
        <row r="14804">
          <cell r="B14804" t="str">
            <v>31132200 Forjas de latón</v>
          </cell>
        </row>
        <row r="14805">
          <cell r="B14805" t="str">
            <v>31132201 Forja de latón maquinado forjado en frío</v>
          </cell>
        </row>
        <row r="14806">
          <cell r="B14806" t="str">
            <v>31132202 Forja de latón tratado con calor forjado en frío</v>
          </cell>
        </row>
        <row r="14807">
          <cell r="B14807" t="str">
            <v>31132203 Forja de latón maquinado y tratado con calor forjado en frío</v>
          </cell>
        </row>
        <row r="14808">
          <cell r="B14808" t="str">
            <v>31132204 Forja de latón tratado con calor y dimensionado en frío forjado en frío</v>
          </cell>
        </row>
        <row r="14809">
          <cell r="B14809" t="str">
            <v>31132205 Forja de latón maquinado forjado en tibio</v>
          </cell>
        </row>
        <row r="14810">
          <cell r="B14810" t="str">
            <v>31132206 Forja de latón tratado con calor forjado en tibio</v>
          </cell>
        </row>
        <row r="14811">
          <cell r="B14811" t="str">
            <v>31132207 Forja de latón maquinado y tratado con calor forjado en tibio</v>
          </cell>
        </row>
        <row r="14812">
          <cell r="B14812" t="str">
            <v>31132208 Forja de latón tratado con calor y dimensionado en frío forjado en tibio</v>
          </cell>
        </row>
        <row r="14813">
          <cell r="B14813" t="str">
            <v>31132300 Forjas de aluminio</v>
          </cell>
        </row>
        <row r="14814">
          <cell r="B14814" t="str">
            <v>31132301 Forja de aluminio maquinado forjado en frío</v>
          </cell>
        </row>
        <row r="14815">
          <cell r="B14815" t="str">
            <v>31132302 Forja de aluminio tratado con calor forjado en frío</v>
          </cell>
        </row>
        <row r="14816">
          <cell r="B14816" t="str">
            <v>31132303 Forja de aluminio maquinado y tratado con calor forjado en frío</v>
          </cell>
        </row>
        <row r="14817">
          <cell r="B14817" t="str">
            <v>31132304 Forja de aluminio tratado con calor y dimensionado en frío forjado en frío</v>
          </cell>
        </row>
        <row r="14818">
          <cell r="B14818" t="str">
            <v>31132305 Forja de aluminio maquinado forjado en tibio</v>
          </cell>
        </row>
        <row r="14819">
          <cell r="B14819" t="str">
            <v>31132306 Forja de aluminio tratado con calor forjado en tibio</v>
          </cell>
        </row>
        <row r="14820">
          <cell r="B14820" t="str">
            <v>31132307 Forja de aluminio maquinado y tratado con calor forjado en tibio</v>
          </cell>
        </row>
        <row r="14821">
          <cell r="B14821" t="str">
            <v>31132308 Forja de aluminio tratado con calor y dimensionado en frío forjado en tibio</v>
          </cell>
        </row>
        <row r="14822">
          <cell r="B14822" t="str">
            <v>31132400 Forjas de aleaciones no ferrosas</v>
          </cell>
        </row>
        <row r="14823">
          <cell r="B14823" t="str">
            <v>31132401 Forja de aleación no ferrosa maquinado forjado en frío</v>
          </cell>
        </row>
        <row r="14824">
          <cell r="B14824" t="str">
            <v>31132402 Forja de aleación no ferrosa tratado con calor forjado en frío</v>
          </cell>
        </row>
        <row r="14825">
          <cell r="B14825" t="str">
            <v>31132403 Forja de aleación no ferrosa maquinado y tratado con calor forjado en frío</v>
          </cell>
        </row>
        <row r="14826">
          <cell r="B14826" t="str">
            <v>31132404 Forja de aleación no ferrosa tratado con calor y dimensionado en frío forjado en frío</v>
          </cell>
        </row>
        <row r="14827">
          <cell r="B14827" t="str">
            <v>31132405 Forja de aleación no ferrosa maquinado forjado en tibio</v>
          </cell>
        </row>
        <row r="14828">
          <cell r="B14828" t="str">
            <v>31132406 Forja de aleación no ferrosa tratado con calor forjado en tibio</v>
          </cell>
        </row>
        <row r="14829">
          <cell r="B14829" t="str">
            <v>31132407 Forja de aleación no ferrosa maquinado y tratado con calor forjado en tibio</v>
          </cell>
        </row>
        <row r="14830">
          <cell r="B14830" t="str">
            <v>31132408 Forja de aleación no ferrosa tratado con calor y dimensionado en frío forjado en tibio</v>
          </cell>
        </row>
        <row r="14831">
          <cell r="B14831" t="str">
            <v>31132409 Forja de aleación no ferrosa maquinado forjado en caliente</v>
          </cell>
        </row>
        <row r="14832">
          <cell r="B14832" t="str">
            <v>31132410 Forja de aleación no ferrosa tratado con calor forjado en caliente</v>
          </cell>
        </row>
        <row r="14833">
          <cell r="B14833" t="str">
            <v>31132411 Forja de aleación no ferrosa maquinado y tratado con calor forjado en caliente</v>
          </cell>
        </row>
        <row r="14834">
          <cell r="B14834" t="str">
            <v>31132412 Forja de aleación no ferrosa tratado con calor y dimensionado en frío forjado en caliente</v>
          </cell>
        </row>
        <row r="14835">
          <cell r="B14835" t="str">
            <v>31132500 Forjas de aleaciones ferrosas</v>
          </cell>
        </row>
        <row r="14836">
          <cell r="B14836" t="str">
            <v>31132501 Forja de aleación ferrosa maquinado forjado en frío</v>
          </cell>
        </row>
        <row r="14837">
          <cell r="B14837" t="str">
            <v>31132502 Forja de aleación ferrosa tratado con calor forjado en frío</v>
          </cell>
        </row>
        <row r="14838">
          <cell r="B14838" t="str">
            <v>31132503 Forja de aleación ferrosa maquinado y tratado con calor forjado en frío</v>
          </cell>
        </row>
        <row r="14839">
          <cell r="B14839" t="str">
            <v>31132504 Forja de aleación ferrosa tratado con calor y dimensionado en frío forjado en frío</v>
          </cell>
        </row>
        <row r="14840">
          <cell r="B14840" t="str">
            <v>31132505 Forja de aleación ferrosa maquinado forjado en tibio</v>
          </cell>
        </row>
        <row r="14841">
          <cell r="B14841" t="str">
            <v>31132506 Forja de aleación ferrosa tratado con calor forjado en tibio</v>
          </cell>
        </row>
        <row r="14842">
          <cell r="B14842" t="str">
            <v>31132507 Forja de aleación ferrosa maquinado y tratado con calor forjado en tibio</v>
          </cell>
        </row>
        <row r="14843">
          <cell r="B14843" t="str">
            <v>31132508 Forja de aleación ferrosa tratado con calor y dimensionado en frío forjado en tibio</v>
          </cell>
        </row>
        <row r="14844">
          <cell r="B14844" t="str">
            <v>31132509 Forja de aleación ferrosa maquinado forjado en caliente</v>
          </cell>
        </row>
        <row r="14845">
          <cell r="B14845" t="str">
            <v>31132510 Forja de aleación ferrosa tratado con calor forjado en caliente</v>
          </cell>
        </row>
        <row r="14846">
          <cell r="B14846" t="str">
            <v>31132511 Forja de aleación ferrosa maquinado y tratado con calor forjado en caliente</v>
          </cell>
        </row>
        <row r="14847">
          <cell r="B14847" t="str">
            <v>31132512 Forja de aleación ferrosa tratado con calor y dimensionado en frío forjado en caliente</v>
          </cell>
        </row>
        <row r="14848">
          <cell r="B14848" t="str">
            <v>31132600 Forjas de acero inoxidable</v>
          </cell>
        </row>
        <row r="14849">
          <cell r="B14849" t="str">
            <v>31132601 Forja de acero inoxidable maquinado forjado en frío</v>
          </cell>
        </row>
        <row r="14850">
          <cell r="B14850" t="str">
            <v>31132602 Forja de acero inoxidable tratado con calor forjado en frío</v>
          </cell>
        </row>
        <row r="14851">
          <cell r="B14851" t="str">
            <v>31132603 Forja de acero inoxidable maquinado y tratado con calor forjado en frío</v>
          </cell>
        </row>
        <row r="14852">
          <cell r="B14852" t="str">
            <v>31132604 Forja de acero inoxidable tratado con calor y dimensionado en frío forjado en frío</v>
          </cell>
        </row>
        <row r="14853">
          <cell r="B14853" t="str">
            <v>31132605 Forja de acero inoxidable maquinado forjado en tibio</v>
          </cell>
        </row>
        <row r="14854">
          <cell r="B14854" t="str">
            <v>31132606 Forja de acero inoxidable tratado con calor forjado en tibio</v>
          </cell>
        </row>
        <row r="14855">
          <cell r="B14855" t="str">
            <v>31132607 Forja de acero inoxidable maquinado y tratado con calor forjado en tibio</v>
          </cell>
        </row>
        <row r="14856">
          <cell r="B14856" t="str">
            <v>31132608 Forja de acero inoxidable tratado con calor y dimensionado en frío forjado en tibio</v>
          </cell>
        </row>
        <row r="14857">
          <cell r="B14857" t="str">
            <v>31132609 Forja de acero inoxidable maquinado forjado en caliente</v>
          </cell>
        </row>
        <row r="14858">
          <cell r="B14858" t="str">
            <v>31132610 Forja de acero inoxidable tratado con calor forjado en caliente</v>
          </cell>
        </row>
        <row r="14859">
          <cell r="B14859" t="str">
            <v>31132611 Forja de acero inoxidable maquinado y tratado con calor forjado en caliente</v>
          </cell>
        </row>
        <row r="14860">
          <cell r="B14860" t="str">
            <v>31132612 Forja de acero inoxidable tratado con calor y dimensionado en frío forjado en caliente</v>
          </cell>
        </row>
        <row r="14861">
          <cell r="B14861" t="str">
            <v>31132700 Forjas de hierro</v>
          </cell>
        </row>
        <row r="14862">
          <cell r="B14862" t="str">
            <v>31132701 Forja de hierro maquinado forjado en frío</v>
          </cell>
        </row>
        <row r="14863">
          <cell r="B14863" t="str">
            <v>31132702 Forja de hierro tratado con calor forjado en frío</v>
          </cell>
        </row>
        <row r="14864">
          <cell r="B14864" t="str">
            <v>31132703 Forja de hierro maquinado y tratado con calor forjado en frío</v>
          </cell>
        </row>
        <row r="14865">
          <cell r="B14865" t="str">
            <v>31132704 Forja de hierro tratado con calor y dimensionado en frío forjado en frío</v>
          </cell>
        </row>
        <row r="14866">
          <cell r="B14866" t="str">
            <v>31132705 Forja de hierro maquinado forjado en tibio</v>
          </cell>
        </row>
        <row r="14867">
          <cell r="B14867" t="str">
            <v>31132706 Forja de hierro tratado con calor forjado en tibio</v>
          </cell>
        </row>
        <row r="14868">
          <cell r="B14868" t="str">
            <v>31132707 Forja de hierro maquinado y tratado con calor forjado en tibio</v>
          </cell>
        </row>
        <row r="14869">
          <cell r="B14869" t="str">
            <v>31132708 Forja de hierro tratado con calor y dimensionado en frío forjado en tibio</v>
          </cell>
        </row>
        <row r="14870">
          <cell r="B14870" t="str">
            <v>31132709 Forja de hierro maquinado forjado en caliente</v>
          </cell>
        </row>
        <row r="14871">
          <cell r="B14871" t="str">
            <v>31132710 Forja de hierro tratado con calor forjado en caliente</v>
          </cell>
        </row>
        <row r="14872">
          <cell r="B14872" t="str">
            <v>31132711 Forja de hierro maquinado y tratado con calor forjado en caliente</v>
          </cell>
        </row>
        <row r="14873">
          <cell r="B14873" t="str">
            <v>31132712 Forja de hierro tratado con calor y dimensionado en frío forjado en caliente</v>
          </cell>
        </row>
        <row r="14874">
          <cell r="B14874" t="str">
            <v>31132800 Forjas de magnesio</v>
          </cell>
        </row>
        <row r="14875">
          <cell r="B14875" t="str">
            <v>31132801 Forja de magnesio maquinado forjado en frío</v>
          </cell>
        </row>
        <row r="14876">
          <cell r="B14876" t="str">
            <v>31132802 Forja de magnesio tratado con calor forjado en frío</v>
          </cell>
        </row>
        <row r="14877">
          <cell r="B14877" t="str">
            <v>31132803 Forja de magnesio maquinado y tratado con calor forjado en frío</v>
          </cell>
        </row>
        <row r="14878">
          <cell r="B14878" t="str">
            <v>31132804 Forja de magnesio tratado con calor y dimensionado en frío forjado en frío</v>
          </cell>
        </row>
        <row r="14879">
          <cell r="B14879" t="str">
            <v>31132805 Forja de magnesio maquinado forjado en tibio</v>
          </cell>
        </row>
        <row r="14880">
          <cell r="B14880" t="str">
            <v>31132806 Forja de magnesio tratado con calor forjado en tibio</v>
          </cell>
        </row>
        <row r="14881">
          <cell r="B14881" t="str">
            <v>31132807 Forja de magnesio maquinado y tratado con calor forjado en tibio</v>
          </cell>
        </row>
        <row r="14882">
          <cell r="B14882" t="str">
            <v>31132808 Forja de magnesio tratado con calor y dimensionado en frío forjado en tibio</v>
          </cell>
        </row>
        <row r="14883">
          <cell r="B14883" t="str">
            <v>31132809 Forja de magnesio maquinado forjado en caliente</v>
          </cell>
        </row>
        <row r="14884">
          <cell r="B14884" t="str">
            <v>31132810 Forja de magnesio tratado con calor forjado en caliente</v>
          </cell>
        </row>
        <row r="14885">
          <cell r="B14885" t="str">
            <v>31132811 Forja de magnesio maquinado y tratado con calor forjado en caliente</v>
          </cell>
        </row>
        <row r="14886">
          <cell r="B14886" t="str">
            <v>31132812 Forja de magnesio tratado con calor y dimensionado en frío forjado en caliente</v>
          </cell>
        </row>
        <row r="14887">
          <cell r="B14887" t="str">
            <v>31132900 Forjas de titanio</v>
          </cell>
        </row>
        <row r="14888">
          <cell r="B14888" t="str">
            <v>31132901 Forja de titanio maquinado forjado en frío</v>
          </cell>
        </row>
        <row r="14889">
          <cell r="B14889" t="str">
            <v>31132902 Forja de titanio tratado con calor forjado en frío</v>
          </cell>
        </row>
        <row r="14890">
          <cell r="B14890" t="str">
            <v>31132903 Forja de titanio maquinado y tratado con calor forjado en frío</v>
          </cell>
        </row>
        <row r="14891">
          <cell r="B14891" t="str">
            <v>31132904 Forja de titanio tratado con calor y dimensionado en frío forjado en frío</v>
          </cell>
        </row>
        <row r="14892">
          <cell r="B14892" t="str">
            <v>31132905 Forja de titanio maquinado forjado en tibio</v>
          </cell>
        </row>
        <row r="14893">
          <cell r="B14893" t="str">
            <v>31132906 Forja de titanio tratado con calor forjado en tibio</v>
          </cell>
        </row>
        <row r="14894">
          <cell r="B14894" t="str">
            <v>31132907 Forja de titanio maquinado y tratado con calor forjado en tibio</v>
          </cell>
        </row>
        <row r="14895">
          <cell r="B14895" t="str">
            <v>31132908 Forja de titanio tratado con calor y dimensionado en frío forjado en tibio</v>
          </cell>
        </row>
        <row r="14896">
          <cell r="B14896" t="str">
            <v>31132909 Forja de titanio maquinado forjado en caliente</v>
          </cell>
        </row>
        <row r="14897">
          <cell r="B14897" t="str">
            <v>31132910 Forja de titanio tratado con calor forjado en caliente</v>
          </cell>
        </row>
        <row r="14898">
          <cell r="B14898" t="str">
            <v>31132911 Forja de titanio maquinado y tratado con calor forjado en caliente</v>
          </cell>
        </row>
        <row r="14899">
          <cell r="B14899" t="str">
            <v>31132912 Forja de titanio tratado con calor y dimensionado en frío forjado en caliente</v>
          </cell>
        </row>
        <row r="14900">
          <cell r="B14900" t="str">
            <v>31133000 Forjas de berilio</v>
          </cell>
        </row>
        <row r="14901">
          <cell r="B14901" t="str">
            <v>31133001 Forja de berilio maquinado forjado en frío</v>
          </cell>
        </row>
        <row r="14902">
          <cell r="B14902" t="str">
            <v>31133002 Forja de berilio tratado con calor forjado en frío</v>
          </cell>
        </row>
        <row r="14903">
          <cell r="B14903" t="str">
            <v>31133003 Forja de berilio maquinado y tratado con calor forjado en frío</v>
          </cell>
        </row>
        <row r="14904">
          <cell r="B14904" t="str">
            <v>31133004 Forja de berilio tratado con calor y dimensionado en frío forjado en frío</v>
          </cell>
        </row>
        <row r="14905">
          <cell r="B14905" t="str">
            <v>31133005 Forja de berilio maquinado forjado en tibio</v>
          </cell>
        </row>
        <row r="14906">
          <cell r="B14906" t="str">
            <v>31133006 Forja de berilio tratado con calor forjado en tibio</v>
          </cell>
        </row>
        <row r="14907">
          <cell r="B14907" t="str">
            <v>31133007 Forja de berilio maquinado y tratado con calor forjado en tibio</v>
          </cell>
        </row>
        <row r="14908">
          <cell r="B14908" t="str">
            <v>31133008 Forja de berilio tratado con calor y dimensionado en frío forjado en tibio</v>
          </cell>
        </row>
        <row r="14909">
          <cell r="B14909" t="str">
            <v>31133009 Forja de berilio maquinado forjado en caliente</v>
          </cell>
        </row>
        <row r="14910">
          <cell r="B14910" t="str">
            <v>31133010 Forja de berilio tratado con calor forjado en caliente</v>
          </cell>
        </row>
        <row r="14911">
          <cell r="B14911" t="str">
            <v>31133011 Forja de berilio maquinado y tratado con calor forjado en caliente</v>
          </cell>
        </row>
        <row r="14912">
          <cell r="B14912" t="str">
            <v>31133012 Forja de berilio tratado con calor y dimensionado en frío forjado en caliente</v>
          </cell>
        </row>
        <row r="14913">
          <cell r="B14913" t="str">
            <v>31133100 Forjas de cobre</v>
          </cell>
        </row>
        <row r="14914">
          <cell r="B14914" t="str">
            <v>31133101 Forja de cobre maquinado forjado en frío</v>
          </cell>
        </row>
        <row r="14915">
          <cell r="B14915" t="str">
            <v>31133102 Forja de cobre tratado con calor forjado en frío</v>
          </cell>
        </row>
        <row r="14916">
          <cell r="B14916" t="str">
            <v>31133103 Forja de cobre maquinado y tratado con calor forjado en frío</v>
          </cell>
        </row>
        <row r="14917">
          <cell r="B14917" t="str">
            <v>31133104 Forja de cobre tratado con calor y dimensionado en frío forjado en frío</v>
          </cell>
        </row>
        <row r="14918">
          <cell r="B14918" t="str">
            <v>31133105 Forja de cobre maquinado forjado en tibio</v>
          </cell>
        </row>
        <row r="14919">
          <cell r="B14919" t="str">
            <v>31133106 Forja de cobre tratado con calor forjado en tibio</v>
          </cell>
        </row>
        <row r="14920">
          <cell r="B14920" t="str">
            <v>31133107 Forja de cobre maquinado y tratado con calor forjado en tibio</v>
          </cell>
        </row>
        <row r="14921">
          <cell r="B14921" t="str">
            <v>31133108 Forja de cobre tratado con calor y dimensionado en frío forjado en tibio</v>
          </cell>
        </row>
        <row r="14922">
          <cell r="B14922" t="str">
            <v>31133109 Forja de cobre maquinado forjado en caliente</v>
          </cell>
        </row>
        <row r="14923">
          <cell r="B14923" t="str">
            <v>31133110 Forja de cobre tratado con calor forjado en caliente</v>
          </cell>
        </row>
        <row r="14924">
          <cell r="B14924" t="str">
            <v>31133111 Forja de cobre maquinado y tratado con calor forjado en caliente</v>
          </cell>
        </row>
        <row r="14925">
          <cell r="B14925" t="str">
            <v>31133112 Forja de cobre tratado con calor y dimensionado en frío forjado en caliente</v>
          </cell>
        </row>
        <row r="14926">
          <cell r="B14926" t="str">
            <v>31133200 Forjas de zinc</v>
          </cell>
        </row>
        <row r="14927">
          <cell r="B14927" t="str">
            <v>31133201 Forja de zinc maquinado forjado en frío</v>
          </cell>
        </row>
        <row r="14928">
          <cell r="B14928" t="str">
            <v>31133202 Forja de zinc tratado con calor forjado en frío</v>
          </cell>
        </row>
        <row r="14929">
          <cell r="B14929" t="str">
            <v>31133203 Forja de zinc maquinado y tratado con calor forjado en frío</v>
          </cell>
        </row>
        <row r="14930">
          <cell r="B14930" t="str">
            <v>31133204 Forja de zinc tratado con calor y dimensionado en frío forjado en frío</v>
          </cell>
        </row>
        <row r="14931">
          <cell r="B14931" t="str">
            <v>31133205 Forja de zinc maquinado forjado en tibio</v>
          </cell>
        </row>
        <row r="14932">
          <cell r="B14932" t="str">
            <v>31133206 Forja de zinc tratado con calor forjado en tibio</v>
          </cell>
        </row>
        <row r="14933">
          <cell r="B14933" t="str">
            <v>31133207 Forja de zinc maquinado y tratado con calor forjado en tibio</v>
          </cell>
        </row>
        <row r="14934">
          <cell r="B14934" t="str">
            <v>31133208 Forja de zinc tratado con calor y dimensionado en frío forjado en tibio</v>
          </cell>
        </row>
        <row r="14935">
          <cell r="B14935" t="str">
            <v>31133209 Forja de zinc maquinado forjado en caliente</v>
          </cell>
        </row>
        <row r="14936">
          <cell r="B14936" t="str">
            <v>31133210 Forja de zinc tratado con calor forjado en caliente</v>
          </cell>
        </row>
        <row r="14937">
          <cell r="B14937" t="str">
            <v>31133211 Forja de zinc maquinado y tratado con calor forjado en caliente</v>
          </cell>
        </row>
        <row r="14938">
          <cell r="B14938" t="str">
            <v>31133212 Forja de zinc tratado con calor y dimensionado en frío forjado en caliente</v>
          </cell>
        </row>
        <row r="14939">
          <cell r="B14939" t="str">
            <v>31133300 Forjas de bronce</v>
          </cell>
        </row>
        <row r="14940">
          <cell r="B14940" t="str">
            <v>31133301 Forja de bronce maquinado forjado en frío</v>
          </cell>
        </row>
        <row r="14941">
          <cell r="B14941" t="str">
            <v>31133302 Forja de bronce tratado con calor forjado en frío</v>
          </cell>
        </row>
        <row r="14942">
          <cell r="B14942" t="str">
            <v>31133303 Forja de bronce maquinado y tratado con calor forjado en frío</v>
          </cell>
        </row>
        <row r="14943">
          <cell r="B14943" t="str">
            <v>31133304 Forja de bronce tratado con calor y dimensionado en frío forjado en frío</v>
          </cell>
        </row>
        <row r="14944">
          <cell r="B14944" t="str">
            <v>31133305 Forja de bronce maquinado forjado en tibio</v>
          </cell>
        </row>
        <row r="14945">
          <cell r="B14945" t="str">
            <v>31133306 Forja de bronce tratado con calor forjado en tibio</v>
          </cell>
        </row>
        <row r="14946">
          <cell r="B14946" t="str">
            <v>31133307 Forja de bronce maquinado y tratado con calor forjado en tibio</v>
          </cell>
        </row>
        <row r="14947">
          <cell r="B14947" t="str">
            <v>31133308 Forja de bronce tratado con calor y dimensionado en frío forjado en tibio</v>
          </cell>
        </row>
        <row r="14948">
          <cell r="B14948" t="str">
            <v>31133309 Forja de bronce maquinado forjado en caliente</v>
          </cell>
        </row>
        <row r="14949">
          <cell r="B14949" t="str">
            <v>31133310 Forja de bronce tratado con calor forjado en caliente</v>
          </cell>
        </row>
        <row r="14950">
          <cell r="B14950" t="str">
            <v>31133311 Forja de bronce maquinado y tratado con calor forjado en caliente</v>
          </cell>
        </row>
        <row r="14951">
          <cell r="B14951" t="str">
            <v>31133312 Forja de bronce tratado con calor y dimensionado en frío forjado en caliente</v>
          </cell>
        </row>
        <row r="14952">
          <cell r="B14952" t="str">
            <v>31133400 Forjas de estaño</v>
          </cell>
        </row>
        <row r="14953">
          <cell r="B14953" t="str">
            <v>31133401 Forja de estaño maquinado forjado en frío</v>
          </cell>
        </row>
        <row r="14954">
          <cell r="B14954" t="str">
            <v>31133402 Forja de estaño tratado con calor forjado en frío</v>
          </cell>
        </row>
        <row r="14955">
          <cell r="B14955" t="str">
            <v>31133403 Forja de estaño maquinado y tratado con calor forjado en frío</v>
          </cell>
        </row>
        <row r="14956">
          <cell r="B14956" t="str">
            <v>31133404 Forja de estaño tratado con calor y dimensionado en frío forjado en frío</v>
          </cell>
        </row>
        <row r="14957">
          <cell r="B14957" t="str">
            <v>31133405 Forja de estaño maquinado forjado en tibio</v>
          </cell>
        </row>
        <row r="14958">
          <cell r="B14958" t="str">
            <v>31133406 Forja de estaño tratado con calor forjado en tibio</v>
          </cell>
        </row>
        <row r="14959">
          <cell r="B14959" t="str">
            <v>31133407 Forja de estaño maquinado y tratado con calor forjado en tibio</v>
          </cell>
        </row>
        <row r="14960">
          <cell r="B14960" t="str">
            <v>31133408 Forja de estaño tratado con calor y dimensionado en frío forjado en tibio</v>
          </cell>
        </row>
        <row r="14961">
          <cell r="B14961" t="str">
            <v>31133409 Forja de estaño maquinado forjado en caliente</v>
          </cell>
        </row>
        <row r="14962">
          <cell r="B14962" t="str">
            <v>31133410 Forja de estaño tratado con calor forjado en caliente</v>
          </cell>
        </row>
        <row r="14963">
          <cell r="B14963" t="str">
            <v>31133411 Forja de estaño maquinado y tratado con calor forjado en caliente</v>
          </cell>
        </row>
        <row r="14964">
          <cell r="B14964" t="str">
            <v>31133412 Forja de estaño tratado con calor y dimensionado en frío forjado en caliente</v>
          </cell>
        </row>
        <row r="14965">
          <cell r="B14965" t="str">
            <v>31133500 Forjas de plomo</v>
          </cell>
        </row>
        <row r="14966">
          <cell r="B14966" t="str">
            <v>31133501 Forja de plomo maquinado forjado en frío</v>
          </cell>
        </row>
        <row r="14967">
          <cell r="B14967" t="str">
            <v>31133502 Forja de plomo tratado con calor forjado en frío</v>
          </cell>
        </row>
        <row r="14968">
          <cell r="B14968" t="str">
            <v>31133503 Forja de plomo maquinado y tratado con calor forjado en frío</v>
          </cell>
        </row>
        <row r="14969">
          <cell r="B14969" t="str">
            <v>31133504 Forja de plomo tratado con calor y dimensionado en frío forjado en frío</v>
          </cell>
        </row>
        <row r="14970">
          <cell r="B14970" t="str">
            <v>31133505 Forja de plomo maquinado forjado en tibio</v>
          </cell>
        </row>
        <row r="14971">
          <cell r="B14971" t="str">
            <v>31133506 Forja de plomo tratado con calor forjado en tibio</v>
          </cell>
        </row>
        <row r="14972">
          <cell r="B14972" t="str">
            <v>31133507 Forja de plomo maquinado y tratado con calor forjado en tibio</v>
          </cell>
        </row>
        <row r="14973">
          <cell r="B14973" t="str">
            <v>31133508 Forja de plomo tratado con calor y dimensionado en frío forjado en tibio</v>
          </cell>
        </row>
        <row r="14974">
          <cell r="B14974" t="str">
            <v>31133509 Forja de plomo maquinado forjado en caliente</v>
          </cell>
        </row>
        <row r="14975">
          <cell r="B14975" t="str">
            <v>31133510 Forja de plomo tratado con calor forjado en caliente</v>
          </cell>
        </row>
        <row r="14976">
          <cell r="B14976" t="str">
            <v>31133511 Forja de plomo maquinado y tratado con calor forjado en caliente</v>
          </cell>
        </row>
        <row r="14977">
          <cell r="B14977" t="str">
            <v>31133512 Forja de plomo tratado con calor y dimensionado en frío forjado en caliente</v>
          </cell>
        </row>
        <row r="14978">
          <cell r="B14978" t="str">
            <v>31133600 Forjas de metales preciosos</v>
          </cell>
        </row>
        <row r="14979">
          <cell r="B14979" t="str">
            <v>31133601 Forja de metal precioso maquinado forjado en frío</v>
          </cell>
        </row>
        <row r="14980">
          <cell r="B14980" t="str">
            <v>31133602 Forja de metal precioso tratado con calor forjado en frío</v>
          </cell>
        </row>
        <row r="14981">
          <cell r="B14981" t="str">
            <v>31133603 Forja de metal precioso maquinado y tratado con calor forjado en frío</v>
          </cell>
        </row>
        <row r="14982">
          <cell r="B14982" t="str">
            <v>31133604 Forja de metal precioso tratado con calor y dimensionado en frío forjado en frío</v>
          </cell>
        </row>
        <row r="14983">
          <cell r="B14983" t="str">
            <v>31133605 Forja de metal precioso maquinado forjado en tibio</v>
          </cell>
        </row>
        <row r="14984">
          <cell r="B14984" t="str">
            <v>31133606 Forja de metal precioso tratado con calor forjado en tibio</v>
          </cell>
        </row>
        <row r="14985">
          <cell r="B14985" t="str">
            <v>31133607 Forja de metal precioso maquinado y tratado con calor forjado en tibio</v>
          </cell>
        </row>
        <row r="14986">
          <cell r="B14986" t="str">
            <v>31133608 Forja de metal precioso tratado con calor y dimensionado en frío forjado en tibio</v>
          </cell>
        </row>
        <row r="14987">
          <cell r="B14987" t="str">
            <v>31133609 Forja de metal precioso maquinado forjado en caliente</v>
          </cell>
        </row>
        <row r="14988">
          <cell r="B14988" t="str">
            <v>31133610 Forja de metal precioso tratado con calor forjado en caliente</v>
          </cell>
        </row>
        <row r="14989">
          <cell r="B14989" t="str">
            <v>31133611 Forja de metal precioso maquinado y tratado con calor forjado en caliente</v>
          </cell>
        </row>
        <row r="14990">
          <cell r="B14990" t="str">
            <v>31133612 Forja de metal precioso tratado con calor y dimensionado en frío forjado en caliente</v>
          </cell>
        </row>
        <row r="14991">
          <cell r="B14991" t="str">
            <v>31133700 Metales en polvos y aleaciones de metal</v>
          </cell>
        </row>
        <row r="14992">
          <cell r="B14992" t="str">
            <v>31133701 Fricción material de metal en polvo y aleación de metal</v>
          </cell>
        </row>
        <row r="14993">
          <cell r="B14993" t="str">
            <v>31133702 Contacto eléctrico de metal en polvo y aleación de metal</v>
          </cell>
        </row>
        <row r="14994">
          <cell r="B14994" t="str">
            <v>31133703 Carburo cementado de metal en polvo y aleación de metal</v>
          </cell>
        </row>
        <row r="14995">
          <cell r="B14995" t="str">
            <v>31133704 Matriz metal diamante de metal en polvo y aleación de metal</v>
          </cell>
        </row>
        <row r="14996">
          <cell r="B14996" t="str">
            <v>31133705 Recubrimiento conformal de silicona</v>
          </cell>
        </row>
        <row r="14997">
          <cell r="B14997" t="str">
            <v>31133706 Recubrimiento conformal de acrílico</v>
          </cell>
        </row>
        <row r="14998">
          <cell r="B14998" t="str">
            <v>31133707 Recubrimiento conformal de poliuretano</v>
          </cell>
        </row>
        <row r="14999">
          <cell r="B14999" t="str">
            <v>31133708 Recubrimiento conformal de epóxido</v>
          </cell>
        </row>
        <row r="15000">
          <cell r="B15000" t="str">
            <v>31133709 Recubrimiento conformal de parilene</v>
          </cell>
        </row>
        <row r="15001">
          <cell r="B15001" t="str">
            <v>31133710 Sellante de silicona</v>
          </cell>
        </row>
        <row r="15002">
          <cell r="B15002" t="str">
            <v>31133711 Sellante de poliuretano</v>
          </cell>
        </row>
        <row r="15003">
          <cell r="B15003" t="str">
            <v>31141500 Molduras por inyección</v>
          </cell>
        </row>
        <row r="15004">
          <cell r="B15004" t="str">
            <v>31141501 Molduras por inyección de plástico</v>
          </cell>
        </row>
        <row r="15005">
          <cell r="B15005" t="str">
            <v>31141502 Molduras por inyección de caucho</v>
          </cell>
        </row>
        <row r="15006">
          <cell r="B15006" t="str">
            <v>31141503 Molduras por inyección de vidrio</v>
          </cell>
        </row>
        <row r="15007">
          <cell r="B15007" t="str">
            <v>31141600 Molduras al vacío</v>
          </cell>
        </row>
        <row r="15008">
          <cell r="B15008" t="str">
            <v>31141601 Molduras al vacío de plástico</v>
          </cell>
        </row>
        <row r="15009">
          <cell r="B15009" t="str">
            <v>31141602 Molduras al vacío de caucho</v>
          </cell>
        </row>
        <row r="15010">
          <cell r="B15010" t="str">
            <v>31141603 Molduras al vacío de vidrio</v>
          </cell>
        </row>
        <row r="15011">
          <cell r="B15011" t="str">
            <v>31141700 Moldeados por inyección de aire</v>
          </cell>
        </row>
        <row r="15012">
          <cell r="B15012" t="str">
            <v>31141701 Moldeados plásticos por inyección de aire</v>
          </cell>
        </row>
        <row r="15013">
          <cell r="B15013" t="str">
            <v>31141702 Moldeados de caucho por inyección de aire</v>
          </cell>
        </row>
        <row r="15014">
          <cell r="B15014" t="str">
            <v>31141800 Moldeos por inyección y reacción (RIM)</v>
          </cell>
        </row>
        <row r="15015">
          <cell r="B15015" t="str">
            <v>31141801 Moldeados de inyección de reacción de plástico</v>
          </cell>
        </row>
        <row r="15016">
          <cell r="B15016" t="str">
            <v>31141802 Moldeados de inyección de reacción de caucho</v>
          </cell>
        </row>
        <row r="15017">
          <cell r="B15017" t="str">
            <v>31141900 Moldeados de inyección con inserción</v>
          </cell>
        </row>
        <row r="15018">
          <cell r="B15018" t="str">
            <v>31141901 Moldeado plástico con inserción previa a la inyección</v>
          </cell>
        </row>
        <row r="15019">
          <cell r="B15019" t="str">
            <v>31142000 Ensambles de moldeados termoplásticos</v>
          </cell>
        </row>
        <row r="15020">
          <cell r="B15020" t="str">
            <v>31142001 Ensamble de moldeado termoplástico por compresión</v>
          </cell>
        </row>
        <row r="15021">
          <cell r="B15021" t="str">
            <v>31142002 Ensamble de moldeado termoplástico por inmersión</v>
          </cell>
        </row>
        <row r="15022">
          <cell r="B15022" t="str">
            <v>31142003 Ensamble de moldeado termoplástico por aire</v>
          </cell>
        </row>
        <row r="15023">
          <cell r="B15023" t="str">
            <v>31142004 Ensamble de moldeado termoplástico por inyección</v>
          </cell>
        </row>
        <row r="15024">
          <cell r="B15024" t="str">
            <v>31142005 Ensamble de moldeado termoplástico por inyección asistida por gas</v>
          </cell>
        </row>
        <row r="15025">
          <cell r="B15025" t="str">
            <v>31142006 Ensamble de moldeado termoplástico por inyección de alta precisión</v>
          </cell>
        </row>
        <row r="15026">
          <cell r="B15026" t="str">
            <v>31142007 Ensamble de moldeado termoplástico por transferencia</v>
          </cell>
        </row>
        <row r="15027">
          <cell r="B15027" t="str">
            <v>31142100 Engastes de moldeado termoplástico</v>
          </cell>
        </row>
        <row r="15028">
          <cell r="B15028" t="str">
            <v>31142101 Engaste de moldeado termoplástico por compresión</v>
          </cell>
        </row>
        <row r="15029">
          <cell r="B15029" t="str">
            <v>31142102 Engaste de moldeado termoplástico por inmersión</v>
          </cell>
        </row>
        <row r="15030">
          <cell r="B15030" t="str">
            <v>31142103 Engaste de moldeado termoplástico por aire</v>
          </cell>
        </row>
        <row r="15031">
          <cell r="B15031" t="str">
            <v>31142104 Engaste de moldeado termoplástico por inyección</v>
          </cell>
        </row>
        <row r="15032">
          <cell r="B15032" t="str">
            <v>31142105 Engaste de moldeado termoplástico por inyección asistida por gas</v>
          </cell>
        </row>
        <row r="15033">
          <cell r="B15033" t="str">
            <v>31142106 Engaste de moldeado termoplástico por inyección de alta precisión</v>
          </cell>
        </row>
        <row r="15034">
          <cell r="B15034" t="str">
            <v>31142107 Engaste de moldeado termoplástico por transferencia</v>
          </cell>
        </row>
        <row r="15035">
          <cell r="B15035" t="str">
            <v>31142200 Ensambles de engastes termoplástico moldeado por disparo múltiple</v>
          </cell>
        </row>
        <row r="15036">
          <cell r="B15036" t="str">
            <v>31142201 Ensamble de engaste termoplástico moldeado por disparo múltiple por compresión</v>
          </cell>
        </row>
        <row r="15037">
          <cell r="B15037" t="str">
            <v>31142202 Ensamble de engaste termoplástico moldeado por disparo múltiple por inmersión</v>
          </cell>
        </row>
        <row r="15038">
          <cell r="B15038" t="str">
            <v>31142203 Ensamble de engaste termoplástico moldeado por disparo múltiple por aire</v>
          </cell>
        </row>
        <row r="15039">
          <cell r="B15039" t="str">
            <v>31142204 Ensamble de engaste termoplástico moldeado por disparo múltiple por inyección</v>
          </cell>
        </row>
        <row r="15040">
          <cell r="B15040" t="str">
            <v>31142205 Ensamble de engaste termoplástico moldeado por disparo múltiple por inyección asistida por gas</v>
          </cell>
        </row>
        <row r="15041">
          <cell r="B15041" t="str">
            <v>31142206 Ensamble de engaste termoplástico moldeado por disparo múltiple por inyección de alta precisión</v>
          </cell>
        </row>
        <row r="15042">
          <cell r="B15042" t="str">
            <v>31142207 Ensamble de engaste termoplástico moldeado por disparo múltiple por transferencia</v>
          </cell>
        </row>
        <row r="15043">
          <cell r="B15043" t="str">
            <v>31142300 Ensambles de engastes termoplástico moldeado por inyección</v>
          </cell>
        </row>
        <row r="15044">
          <cell r="B15044" t="str">
            <v>31142301 Ensamble de engaste termoplástico moldeado por compresión</v>
          </cell>
        </row>
        <row r="15045">
          <cell r="B15045" t="str">
            <v>31142302 Ensamble de engaste termoplástico moldeado por inmersión</v>
          </cell>
        </row>
        <row r="15046">
          <cell r="B15046" t="str">
            <v>31142303 Ensamble de engaste termoplástico moldeado por aire</v>
          </cell>
        </row>
        <row r="15047">
          <cell r="B15047" t="str">
            <v>31142304 Ensamble de engaste termoplástico moldeado por inyección</v>
          </cell>
        </row>
        <row r="15048">
          <cell r="B15048" t="str">
            <v>31142305 Ensamble de engaste termoplástico moldeado por inyección asistida por gas</v>
          </cell>
        </row>
        <row r="15049">
          <cell r="B15049" t="str">
            <v>31142306 Ensamble de engaste termoplástico moldeado por inyección de alta precisión</v>
          </cell>
        </row>
        <row r="15050">
          <cell r="B15050" t="str">
            <v>31142307 Ensamble de engaste termoplástico moldeado por transferencia</v>
          </cell>
        </row>
        <row r="15051">
          <cell r="B15051" t="str">
            <v>31142400 Ensambles de moldeado termofraguado</v>
          </cell>
        </row>
        <row r="15052">
          <cell r="B15052" t="str">
            <v>31142401 Ensamble de moldeado termofraguado por compresión</v>
          </cell>
        </row>
        <row r="15053">
          <cell r="B15053" t="str">
            <v>31142402 Ensamble de moldeado termofraguado por inmersión</v>
          </cell>
        </row>
        <row r="15054">
          <cell r="B15054" t="str">
            <v>31142403 Ensamble de moldeado termofraguado por aire</v>
          </cell>
        </row>
        <row r="15055">
          <cell r="B15055" t="str">
            <v>31142404 Ensamble de moldeado termofraguado por inyección</v>
          </cell>
        </row>
        <row r="15056">
          <cell r="B15056" t="str">
            <v>31142405 Ensamble de moldeado termofraguado por inyección asistida por gas</v>
          </cell>
        </row>
        <row r="15057">
          <cell r="B15057" t="str">
            <v>31142406 Ensamble de moldeado termofraguado por inyección de alta precisión</v>
          </cell>
        </row>
        <row r="15058">
          <cell r="B15058" t="str">
            <v>31142407 Ensamble de moldeado termofraguado por transferencia</v>
          </cell>
        </row>
        <row r="15059">
          <cell r="B15059" t="str">
            <v>31142500 Engastes de moldeado termofraguado</v>
          </cell>
        </row>
        <row r="15060">
          <cell r="B15060" t="str">
            <v>31142501 Engaste de moldeado termofraguado por compresión</v>
          </cell>
        </row>
        <row r="15061">
          <cell r="B15061" t="str">
            <v>31142502 Engaste de moldeado termofraguado por inmersión</v>
          </cell>
        </row>
        <row r="15062">
          <cell r="B15062" t="str">
            <v>31142503 Engaste de moldeado termofraguado por aire</v>
          </cell>
        </row>
        <row r="15063">
          <cell r="B15063" t="str">
            <v>31142504 Engaste de moldeado termofraguado por inyección</v>
          </cell>
        </row>
        <row r="15064">
          <cell r="B15064" t="str">
            <v>31142505 Engaste de moldeado termofraguado por inyección asistida por gas</v>
          </cell>
        </row>
        <row r="15065">
          <cell r="B15065" t="str">
            <v>31142506 Engaste de moldeado termofraguado por inyección de alta precisión</v>
          </cell>
        </row>
        <row r="15066">
          <cell r="B15066" t="str">
            <v>31142507 Engaste de moldeado termofraguado por transferencia</v>
          </cell>
        </row>
        <row r="15067">
          <cell r="B15067" t="str">
            <v>31142600 Ensambles de engaste termofraguado moldeado por disparo múltiple</v>
          </cell>
        </row>
        <row r="15068">
          <cell r="B15068" t="str">
            <v>31142601 Ensamble de engaste termofraguado moldeado por disparo múltiple por compresión</v>
          </cell>
        </row>
        <row r="15069">
          <cell r="B15069" t="str">
            <v>31142602 Ensamble de engaste termofraguado moldeado por disparo múltiple por inmersión</v>
          </cell>
        </row>
        <row r="15070">
          <cell r="B15070" t="str">
            <v>31142603 Ensamble de engaste termofraguado moldeado por disparo múltiple por aire</v>
          </cell>
        </row>
        <row r="15071">
          <cell r="B15071" t="str">
            <v>31142604 Ensamble de engaste termofraguado moldeado por disparo múltiple por inyección</v>
          </cell>
        </row>
        <row r="15072">
          <cell r="B15072" t="str">
            <v>31142605 Ensamble de engaste termofraguado moldeado por disparo múltiple por inyección asistida por gas</v>
          </cell>
        </row>
        <row r="15073">
          <cell r="B15073" t="str">
            <v>31142606 Ensamble de engaste termofraguado moldeado por disparo múltiple por inyección de alta precisión</v>
          </cell>
        </row>
        <row r="15074">
          <cell r="B15074" t="str">
            <v>31142607 Ensamble de engaste termofraguado moldeado por disparo múltiple por transferencia</v>
          </cell>
        </row>
        <row r="15075">
          <cell r="B15075" t="str">
            <v>31142700 Ensambles de engaste termofraguado moldeado</v>
          </cell>
        </row>
        <row r="15076">
          <cell r="B15076" t="str">
            <v>31142701 Ensamble de engaste termofraguado moldeado por compresión</v>
          </cell>
        </row>
        <row r="15077">
          <cell r="B15077" t="str">
            <v>31142702 Ensamble de engaste termofraguado moldeado por inmersión</v>
          </cell>
        </row>
        <row r="15078">
          <cell r="B15078" t="str">
            <v>31142703 Ensamble de engaste termofraguado moldeado por aire</v>
          </cell>
        </row>
        <row r="15079">
          <cell r="B15079" t="str">
            <v>31142704 Ensamble de engaste termofraguado moldeado por inyección</v>
          </cell>
        </row>
        <row r="15080">
          <cell r="B15080" t="str">
            <v>31142705 Ensamble de engaste termofraguado moldeado por inyección asistida por gas</v>
          </cell>
        </row>
        <row r="15081">
          <cell r="B15081" t="str">
            <v>31142706 Ensamble de engaste termofraguado moldeado por inyección de alta precisión</v>
          </cell>
        </row>
        <row r="15082">
          <cell r="B15082" t="str">
            <v>31142707 Ensamble de engaste termofraguado moldeado por transferencia</v>
          </cell>
        </row>
        <row r="15083">
          <cell r="B15083" t="str">
            <v>31142800 Moldeados por inmersión</v>
          </cell>
        </row>
        <row r="15084">
          <cell r="B15084" t="str">
            <v>31142801 Moldeado por inmersión de plástico o plastisol</v>
          </cell>
        </row>
        <row r="15085">
          <cell r="B15085" t="str">
            <v>31142802 Moldeado por inmersión de látex</v>
          </cell>
        </row>
        <row r="15086">
          <cell r="B15086" t="str">
            <v>31142803 Moldeado por inmersión de neopreno</v>
          </cell>
        </row>
        <row r="15087">
          <cell r="B15087" t="str">
            <v>31142804 Moldeado por inmersión de uretano</v>
          </cell>
        </row>
        <row r="15088">
          <cell r="B15088" t="str">
            <v>31142900 Moldeados decorados en el molde por inyección</v>
          </cell>
        </row>
        <row r="15089">
          <cell r="B15089" t="str">
            <v>31142901 Aplique en molde para moldeado por inyección</v>
          </cell>
        </row>
        <row r="15090">
          <cell r="B15090" t="str">
            <v>31142902 Tinta en molde para traspaso por moldeo por inyección</v>
          </cell>
        </row>
        <row r="15091">
          <cell r="B15091" t="str">
            <v>31142903 Molde para moldeado por inyección de color</v>
          </cell>
        </row>
        <row r="15092">
          <cell r="B15092" t="str">
            <v>31142904 Moldeado por inyección de disparos múltiples</v>
          </cell>
        </row>
        <row r="15093">
          <cell r="B15093" t="str">
            <v>31143000 Moldeados asistidos por gas</v>
          </cell>
        </row>
        <row r="15094">
          <cell r="B15094" t="str">
            <v>31143001 Moldeado de plástico asistido por gas</v>
          </cell>
        </row>
        <row r="15095">
          <cell r="B15095" t="str">
            <v>31143002 Moldeado de espuma estructural asistido por gas</v>
          </cell>
        </row>
        <row r="15096">
          <cell r="B15096" t="str">
            <v>31143100 Ensambles de moldeado termoplástico terminados</v>
          </cell>
        </row>
        <row r="15097">
          <cell r="B15097" t="str">
            <v>31143101 Ensamble de moldeado termoplástico terminado por inyección</v>
          </cell>
        </row>
        <row r="15098">
          <cell r="B15098" t="str">
            <v>31143102 Ensamble de moldeado termoplástico terminado por compresión</v>
          </cell>
        </row>
        <row r="15099">
          <cell r="B15099" t="str">
            <v>31143103 Ensamble de moldeado termoplástico terminado por inyección asistida por gas</v>
          </cell>
        </row>
        <row r="15100">
          <cell r="B15100" t="str">
            <v>31143200 Moldeados decorados por inyección post moldeado</v>
          </cell>
        </row>
        <row r="15101">
          <cell r="B15101" t="str">
            <v>31143201 Moldeado por inyección pintado</v>
          </cell>
        </row>
        <row r="15102">
          <cell r="B15102" t="str">
            <v>31143202 Moldeado por inyección plateado</v>
          </cell>
        </row>
        <row r="15103">
          <cell r="B15103" t="str">
            <v>31143203 Moldeado por inyección metalizado</v>
          </cell>
        </row>
        <row r="15104">
          <cell r="B15104" t="str">
            <v>31143204 Moldeado por inyección tratado con láser</v>
          </cell>
        </row>
        <row r="15105">
          <cell r="B15105" t="str">
            <v>31143205 Moldeado por inyección pintado y tratado con láser</v>
          </cell>
        </row>
        <row r="15106">
          <cell r="B15106" t="str">
            <v>31151500 Cuerdas</v>
          </cell>
        </row>
        <row r="15107">
          <cell r="B15107" t="str">
            <v>31151501 Cuerda de algodón</v>
          </cell>
        </row>
        <row r="15108">
          <cell r="B15108" t="str">
            <v>31151502 Cuerda de poliéster</v>
          </cell>
        </row>
        <row r="15109">
          <cell r="B15109" t="str">
            <v>31151503 Cuerda de polipropileno</v>
          </cell>
        </row>
        <row r="15110">
          <cell r="B15110" t="str">
            <v>31151504 Cuerda de nylon</v>
          </cell>
        </row>
        <row r="15111">
          <cell r="B15111" t="str">
            <v>31151505 Cable de acero</v>
          </cell>
        </row>
        <row r="15112">
          <cell r="B15112" t="str">
            <v>31151506 Cuerda de cáñamo</v>
          </cell>
        </row>
        <row r="15113">
          <cell r="B15113" t="str">
            <v>31151507 Cuerda o pita</v>
          </cell>
        </row>
        <row r="15114">
          <cell r="B15114" t="str">
            <v>31151508 Cabuya</v>
          </cell>
        </row>
        <row r="15115">
          <cell r="B15115" t="str">
            <v>31151509 Cuerda de caucho</v>
          </cell>
        </row>
        <row r="15116">
          <cell r="B15116" t="str">
            <v>31151510 Cuerda de rayón</v>
          </cell>
        </row>
        <row r="15117">
          <cell r="B15117" t="str">
            <v>31151511 Cuerda de lino</v>
          </cell>
        </row>
        <row r="15118">
          <cell r="B15118" t="str">
            <v>31151512 Cuerda de polietileno</v>
          </cell>
        </row>
        <row r="15119">
          <cell r="B15119" t="str">
            <v>31151513 Cuerda de fibra de coco</v>
          </cell>
        </row>
        <row r="15120">
          <cell r="B15120" t="str">
            <v>31151514 Cuerda de yute</v>
          </cell>
        </row>
        <row r="15121">
          <cell r="B15121" t="str">
            <v>31151515 Cuerda de esparto</v>
          </cell>
        </row>
        <row r="15122">
          <cell r="B15122" t="str">
            <v>31151516 Cuerda de rafia</v>
          </cell>
        </row>
        <row r="15123">
          <cell r="B15123" t="str">
            <v>31151517 Cuerda de aloe</v>
          </cell>
        </row>
        <row r="15124">
          <cell r="B15124" t="str">
            <v>31151518 Cuerda impregnada</v>
          </cell>
        </row>
        <row r="15125">
          <cell r="B15125" t="str">
            <v>31151519 Cuerda de látex</v>
          </cell>
        </row>
        <row r="15126">
          <cell r="B15126" t="str">
            <v>31151520 Cuerda de vinylon</v>
          </cell>
        </row>
        <row r="15127">
          <cell r="B15127" t="str">
            <v>31151521 Cuerda de asbesto</v>
          </cell>
        </row>
        <row r="15128">
          <cell r="B15128" t="str">
            <v>31151600 Cadenas</v>
          </cell>
        </row>
        <row r="15129">
          <cell r="B15129" t="str">
            <v>31151601 Cadenas de seguridad</v>
          </cell>
        </row>
        <row r="15130">
          <cell r="B15130" t="str">
            <v>31151603 Cadenas de rodillos</v>
          </cell>
        </row>
        <row r="15131">
          <cell r="B15131" t="str">
            <v>31151604 Cadenas resistentes de bobina</v>
          </cell>
        </row>
        <row r="15132">
          <cell r="B15132" t="str">
            <v>31151605 Cadenas de banda</v>
          </cell>
        </row>
        <row r="15133">
          <cell r="B15133" t="str">
            <v>31151606 Cadena "jack"</v>
          </cell>
        </row>
        <row r="15134">
          <cell r="B15134" t="str">
            <v>31151607 Cadenas corrientes</v>
          </cell>
        </row>
        <row r="15135">
          <cell r="B15135" t="str">
            <v>31151608 Cadenas de bola</v>
          </cell>
        </row>
        <row r="15136">
          <cell r="B15136" t="str">
            <v>31151609 Eslabones de cadena</v>
          </cell>
        </row>
        <row r="15137">
          <cell r="B15137" t="str">
            <v>31151610 Cadena de pasador hueco</v>
          </cell>
        </row>
        <row r="15138">
          <cell r="B15138" t="str">
            <v>31151611 Cadena silenciosa</v>
          </cell>
        </row>
        <row r="15139">
          <cell r="B15139" t="str">
            <v>31151612 Cadena de bloque</v>
          </cell>
        </row>
        <row r="15140">
          <cell r="B15140" t="str">
            <v>31151613 Cadena de ingeniería</v>
          </cell>
        </row>
        <row r="15141">
          <cell r="B15141" t="str">
            <v>31151614 Cadena transportadora</v>
          </cell>
        </row>
        <row r="15142">
          <cell r="B15142" t="str">
            <v>31151615 Cadena de rodillo o sobre placa</v>
          </cell>
        </row>
        <row r="15143">
          <cell r="B15143" t="str">
            <v>31151616 Cadena tipo muela</v>
          </cell>
        </row>
        <row r="15144">
          <cell r="B15144" t="str">
            <v>31151617 Cadena draga línea</v>
          </cell>
        </row>
        <row r="15145">
          <cell r="B15145" t="str">
            <v>31151618 Cadena de muro alto</v>
          </cell>
        </row>
        <row r="15146">
          <cell r="B15146" t="str">
            <v>31151619 Cadena de escalón de escalera eléctrica</v>
          </cell>
        </row>
        <row r="15147">
          <cell r="B15147" t="str">
            <v>31151700 Cable mecánico</v>
          </cell>
        </row>
        <row r="15148">
          <cell r="B15148" t="str">
            <v>31151702 Cables de control no eléctrico</v>
          </cell>
        </row>
        <row r="15149">
          <cell r="B15149" t="str">
            <v>31151703 Cables elevadores</v>
          </cell>
        </row>
        <row r="15150">
          <cell r="B15150" t="str">
            <v>31151704 Cable-vías</v>
          </cell>
        </row>
        <row r="15151">
          <cell r="B15151" t="str">
            <v>31151705 Cable de acero no eléctrico</v>
          </cell>
        </row>
        <row r="15152">
          <cell r="B15152" t="str">
            <v>31151706 Cable de cobre no eléctrico</v>
          </cell>
        </row>
        <row r="15153">
          <cell r="B15153" t="str">
            <v>31151707 Cable de aluminio no eléctrico</v>
          </cell>
        </row>
        <row r="15154">
          <cell r="B15154" t="str">
            <v>31151708 Cable guy</v>
          </cell>
        </row>
        <row r="15155">
          <cell r="B15155" t="str">
            <v>31151709 Cable de hierro no eléctrico</v>
          </cell>
        </row>
        <row r="15156">
          <cell r="B15156" t="str">
            <v>31151710 Cable sintético</v>
          </cell>
        </row>
        <row r="15157">
          <cell r="B15157" t="str">
            <v>31151800 Alambre mecánico</v>
          </cell>
        </row>
        <row r="15158">
          <cell r="B15158" t="str">
            <v>31151803 Cuerda de acero para piano</v>
          </cell>
        </row>
        <row r="15159">
          <cell r="B15159" t="str">
            <v>31151804 Alambre de grapa</v>
          </cell>
        </row>
        <row r="15160">
          <cell r="B15160" t="str">
            <v>31151805 Alambre de multi – filamentos</v>
          </cell>
        </row>
        <row r="15161">
          <cell r="B15161" t="str">
            <v>31151806 Alambre laminado</v>
          </cell>
        </row>
        <row r="15162">
          <cell r="B15162" t="str">
            <v>31151900 Correas</v>
          </cell>
        </row>
        <row r="15163">
          <cell r="B15163" t="str">
            <v>31151901 Correas de metal</v>
          </cell>
        </row>
        <row r="15164">
          <cell r="B15164" t="str">
            <v>31151902 Correas de cuero</v>
          </cell>
        </row>
        <row r="15165">
          <cell r="B15165" t="str">
            <v>31151903 Correas de fibra</v>
          </cell>
        </row>
        <row r="15166">
          <cell r="B15166" t="str">
            <v>31151904 Correas plásticas</v>
          </cell>
        </row>
        <row r="15167">
          <cell r="B15167" t="str">
            <v>31151905 Correas de caucho</v>
          </cell>
        </row>
        <row r="15168">
          <cell r="B15168" t="str">
            <v>31151906 Correas para amarrar los raches</v>
          </cell>
        </row>
        <row r="15169">
          <cell r="B15169" t="str">
            <v>31152000 Cable de seguridad</v>
          </cell>
        </row>
        <row r="15170">
          <cell r="B15170" t="str">
            <v>31152001 Alambre de navaja</v>
          </cell>
        </row>
        <row r="15171">
          <cell r="B15171" t="str">
            <v>31152002 Alambre de púas</v>
          </cell>
        </row>
        <row r="15172">
          <cell r="B15172" t="str">
            <v>31152100 Cordones</v>
          </cell>
        </row>
        <row r="15173">
          <cell r="B15173" t="str">
            <v>31152101 Cordón de algodón</v>
          </cell>
        </row>
        <row r="15174">
          <cell r="B15174" t="str">
            <v>31152102 Cordón de nylon</v>
          </cell>
        </row>
        <row r="15175">
          <cell r="B15175" t="str">
            <v>31152103 Cordón metálico</v>
          </cell>
        </row>
        <row r="15176">
          <cell r="B15176" t="str">
            <v>31152104 Cordón de silicona</v>
          </cell>
        </row>
        <row r="15177">
          <cell r="B15177" t="str">
            <v>31152105 Cordón de látex</v>
          </cell>
        </row>
        <row r="15178">
          <cell r="B15178" t="str">
            <v>31152106 Cordón de poliéster</v>
          </cell>
        </row>
        <row r="15179">
          <cell r="B15179" t="str">
            <v>31152107 Cordón de neopreno</v>
          </cell>
        </row>
        <row r="15180">
          <cell r="B15180" t="str">
            <v>31152108 Cordón de polipropileno</v>
          </cell>
        </row>
        <row r="15181">
          <cell r="B15181" t="str">
            <v>31152109 Cordón de caucho</v>
          </cell>
        </row>
        <row r="15182">
          <cell r="B15182" t="str">
            <v>31152110 Cordón de asbesto</v>
          </cell>
        </row>
        <row r="15183">
          <cell r="B15183" t="str">
            <v>31152111 Cordón de fibra de vidrio</v>
          </cell>
        </row>
        <row r="15184">
          <cell r="B15184" t="str">
            <v>31152112 Cordón de fibra cerámica</v>
          </cell>
        </row>
        <row r="15185">
          <cell r="B15185" t="str">
            <v>31152200 Alambres no eléctricos de hierro y acero</v>
          </cell>
        </row>
        <row r="15186">
          <cell r="B15186" t="str">
            <v>31152201 Cable de acero bajo en carbono</v>
          </cell>
        </row>
        <row r="15187">
          <cell r="B15187" t="str">
            <v>31152202 Cable de acero semiduro</v>
          </cell>
        </row>
        <row r="15188">
          <cell r="B15188" t="str">
            <v>31152203 Cable de acero inoxidable</v>
          </cell>
        </row>
        <row r="15189">
          <cell r="B15189" t="str">
            <v>31152204 Cable de acero trenzado</v>
          </cell>
        </row>
        <row r="15190">
          <cell r="B15190" t="str">
            <v>31152205 Cable de acero templado con aceite</v>
          </cell>
        </row>
        <row r="15191">
          <cell r="B15191" t="str">
            <v>31152206 Cable de acero recubierto</v>
          </cell>
        </row>
        <row r="15192">
          <cell r="B15192" t="str">
            <v>31152207 Cable de acero de concreto pretensado</v>
          </cell>
        </row>
        <row r="15193">
          <cell r="B15193" t="str">
            <v>31152208 Cable de acero de concreto pretensado trenzado</v>
          </cell>
        </row>
        <row r="15194">
          <cell r="B15194" t="str">
            <v>31152209 Alambre de hierro</v>
          </cell>
        </row>
        <row r="15195">
          <cell r="B15195" t="str">
            <v>31152300 Alambres no eléctricos de metales no ferrosos</v>
          </cell>
        </row>
        <row r="15196">
          <cell r="B15196" t="str">
            <v>31152301 Alambre de plomo o aleación de plomo</v>
          </cell>
        </row>
        <row r="15197">
          <cell r="B15197" t="str">
            <v>31152302 Alambre de níquel o aleación de níquel</v>
          </cell>
        </row>
        <row r="15198">
          <cell r="B15198" t="str">
            <v>31152303 Alambre de aleación nicromo</v>
          </cell>
        </row>
        <row r="15199">
          <cell r="B15199" t="str">
            <v>31152304 Alambre de cobre o aleación de cobre</v>
          </cell>
        </row>
        <row r="15200">
          <cell r="B15200" t="str">
            <v>31152305 Alambre de aluminio o aleación de aluminio</v>
          </cell>
        </row>
        <row r="15201">
          <cell r="B15201" t="str">
            <v>31152306 Alambre de estaño o aleación de estaño</v>
          </cell>
        </row>
        <row r="15202">
          <cell r="B15202" t="str">
            <v>31152307 Alambre de titanio o aleación de titanio</v>
          </cell>
        </row>
        <row r="15203">
          <cell r="B15203" t="str">
            <v>31161500 Tornillos</v>
          </cell>
        </row>
        <row r="15204">
          <cell r="B15204" t="str">
            <v>31161501 Tornillos de perno</v>
          </cell>
        </row>
        <row r="15205">
          <cell r="B15205" t="str">
            <v>31161502 Tornillos de anclaje</v>
          </cell>
        </row>
        <row r="15206">
          <cell r="B15206" t="str">
            <v>31161503 Clavo-tornillo</v>
          </cell>
        </row>
        <row r="15207">
          <cell r="B15207" t="str">
            <v>31161504 Tornillos de máquina</v>
          </cell>
        </row>
        <row r="15208">
          <cell r="B15208" t="str">
            <v>31161505 Tornillos de presión</v>
          </cell>
        </row>
        <row r="15209">
          <cell r="B15209" t="str">
            <v>31161506 Tornillos para lámina metálica</v>
          </cell>
        </row>
        <row r="15210">
          <cell r="B15210" t="str">
            <v>31161507 Tornillos roscadores</v>
          </cell>
        </row>
        <row r="15211">
          <cell r="B15211" t="str">
            <v>31161508 Tornillos de rosca para madera</v>
          </cell>
        </row>
        <row r="15212">
          <cell r="B15212" t="str">
            <v>31161509 Tornillos para drywall</v>
          </cell>
        </row>
        <row r="15213">
          <cell r="B15213" t="str">
            <v>31161510 Tornillo cautivo</v>
          </cell>
        </row>
        <row r="15214">
          <cell r="B15214" t="str">
            <v>31161511 Tornillos de apriete</v>
          </cell>
        </row>
        <row r="15215">
          <cell r="B15215" t="str">
            <v>31161512 Tornillos de rosca para laminados</v>
          </cell>
        </row>
        <row r="15216">
          <cell r="B15216" t="str">
            <v>31161513 Tornillos de cabeza perdida</v>
          </cell>
        </row>
        <row r="15217">
          <cell r="B15217" t="str">
            <v>31161514 Tornillos de soldadura</v>
          </cell>
        </row>
        <row r="15218">
          <cell r="B15218" t="str">
            <v>31161516 Tornillo de orejas</v>
          </cell>
        </row>
        <row r="15219">
          <cell r="B15219" t="str">
            <v>31161517 Tornillo de hombros</v>
          </cell>
        </row>
        <row r="15220">
          <cell r="B15220" t="str">
            <v>31161518 Tornillo de enchufe</v>
          </cell>
        </row>
        <row r="15221">
          <cell r="B15221" t="str">
            <v>31161519 Tornillo de balde elevador</v>
          </cell>
        </row>
        <row r="15222">
          <cell r="B15222" t="str">
            <v>31161520 Tornillo de cabeza hexagonal</v>
          </cell>
        </row>
        <row r="15223">
          <cell r="B15223" t="str">
            <v>31161521 Tornillo de carruaje</v>
          </cell>
        </row>
        <row r="15224">
          <cell r="B15224" t="str">
            <v>31161522 Tornillo de ojo</v>
          </cell>
        </row>
        <row r="15225">
          <cell r="B15225" t="str">
            <v>31161523 Tronillo de ala</v>
          </cell>
        </row>
        <row r="15226">
          <cell r="B15226" t="str">
            <v>31161524 Tornillo decorativo</v>
          </cell>
        </row>
        <row r="15227">
          <cell r="B15227" t="str">
            <v>31161525 Tornillo para plástico</v>
          </cell>
        </row>
        <row r="15228">
          <cell r="B15228" t="str">
            <v>31161526 Tornillo de concreto</v>
          </cell>
        </row>
        <row r="15229">
          <cell r="B15229" t="str">
            <v>31161527 Tornillo en t o cabeza de martillo</v>
          </cell>
        </row>
        <row r="15230">
          <cell r="B15230" t="str">
            <v>31161528 Tornillo auto – entrante</v>
          </cell>
        </row>
        <row r="15231">
          <cell r="B15231" t="str">
            <v>31161529 Tornillo de gato</v>
          </cell>
        </row>
        <row r="15232">
          <cell r="B15232" t="str">
            <v>31161530 Tornillo grub</v>
          </cell>
        </row>
        <row r="15233">
          <cell r="B15233" t="str">
            <v>31161531 Tornillo especializado</v>
          </cell>
        </row>
        <row r="15234">
          <cell r="B15234" t="str">
            <v>31161532 Tornillo allen</v>
          </cell>
        </row>
        <row r="15235">
          <cell r="B15235" t="str">
            <v>31161533 Tornillo con arandela ensamblada</v>
          </cell>
        </row>
        <row r="15236">
          <cell r="B15236" t="str">
            <v>31161534 Tornillo de rosca trapezoidal</v>
          </cell>
        </row>
        <row r="15237">
          <cell r="B15237" t="str">
            <v>31161600 Pernos</v>
          </cell>
        </row>
        <row r="15238">
          <cell r="B15238" t="str">
            <v>31161601 Pernos de anclaje</v>
          </cell>
        </row>
        <row r="15239">
          <cell r="B15239" t="str">
            <v>31161602 Pernos ciegos</v>
          </cell>
        </row>
        <row r="15240">
          <cell r="B15240" t="str">
            <v>31161603 Pernos de carruaje</v>
          </cell>
        </row>
        <row r="15241">
          <cell r="B15241" t="str">
            <v>31161604 Pernos de horquilla</v>
          </cell>
        </row>
        <row r="15242">
          <cell r="B15242" t="str">
            <v>31161605 Pernos de cilindro</v>
          </cell>
        </row>
        <row r="15243">
          <cell r="B15243" t="str">
            <v>31161606 Cerrojos de puerta</v>
          </cell>
        </row>
        <row r="15244">
          <cell r="B15244" t="str">
            <v>31161607 Pernos de expansión</v>
          </cell>
        </row>
        <row r="15245">
          <cell r="B15245" t="str">
            <v>31161608 Tirafondos</v>
          </cell>
        </row>
        <row r="15246">
          <cell r="B15246" t="str">
            <v>31161609 Tornillo de fiador</v>
          </cell>
        </row>
        <row r="15247">
          <cell r="B15247" t="str">
            <v>31161610 Pernos de ojo</v>
          </cell>
        </row>
        <row r="15248">
          <cell r="B15248" t="str">
            <v>31161611 Pernos de sujeción</v>
          </cell>
        </row>
        <row r="15249">
          <cell r="B15249" t="str">
            <v>31161612 Pernos de espiga o de reborde</v>
          </cell>
        </row>
        <row r="15250">
          <cell r="B15250" t="str">
            <v>31161613 Pernos de tensión</v>
          </cell>
        </row>
        <row r="15251">
          <cell r="B15251" t="str">
            <v>31161614 Pernos estructurales</v>
          </cell>
        </row>
        <row r="15252">
          <cell r="B15252" t="str">
            <v>31161616 Pernos en u</v>
          </cell>
        </row>
        <row r="15253">
          <cell r="B15253" t="str">
            <v>31161617 Pernos de ala</v>
          </cell>
        </row>
        <row r="15254">
          <cell r="B15254" t="str">
            <v>31161618 Varilla roscada</v>
          </cell>
        </row>
        <row r="15255">
          <cell r="B15255" t="str">
            <v>31161619 Pernos prisioneros</v>
          </cell>
        </row>
        <row r="15256">
          <cell r="B15256" t="str">
            <v>31161620 Pernos de cabeza hexagonal</v>
          </cell>
        </row>
        <row r="15257">
          <cell r="B15257" t="str">
            <v>31161621 Pernos elevadores</v>
          </cell>
        </row>
        <row r="15258">
          <cell r="B15258" t="str">
            <v>31161622 Perno de cizalla</v>
          </cell>
        </row>
        <row r="15259">
          <cell r="B15259" t="str">
            <v>31161623 Perno de cable</v>
          </cell>
        </row>
        <row r="15260">
          <cell r="B15260" t="str">
            <v>31161624 Perno de resina</v>
          </cell>
        </row>
        <row r="15261">
          <cell r="B15261" t="str">
            <v>31161625 Perno de carrilera</v>
          </cell>
        </row>
        <row r="15262">
          <cell r="B15262" t="str">
            <v>31161626 Perno sems de cabeza plana</v>
          </cell>
        </row>
        <row r="15263">
          <cell r="B15263" t="str">
            <v>31161627 Ensamble de pernos</v>
          </cell>
        </row>
        <row r="15264">
          <cell r="B15264" t="str">
            <v>31161628 Perno de cabeza cuadrada</v>
          </cell>
        </row>
        <row r="15265">
          <cell r="B15265" t="str">
            <v>31161629 Perno de cabeza redonda</v>
          </cell>
        </row>
        <row r="15266">
          <cell r="B15266" t="str">
            <v>31161630 Perno en blanco</v>
          </cell>
        </row>
        <row r="15267">
          <cell r="B15267" t="str">
            <v>31161631 Perno de hombro</v>
          </cell>
        </row>
        <row r="15268">
          <cell r="B15268" t="str">
            <v>31161632 Perno de roca</v>
          </cell>
        </row>
        <row r="15269">
          <cell r="B15269" t="str">
            <v>31161633 Perno de estufa</v>
          </cell>
        </row>
        <row r="15270">
          <cell r="B15270" t="str">
            <v>31161634 Perno de sobre – cuello</v>
          </cell>
        </row>
        <row r="15271">
          <cell r="B15271" t="str">
            <v>31161635 Perno con arandela ensamblada</v>
          </cell>
        </row>
        <row r="15272">
          <cell r="B15272" t="str">
            <v>31161636 Perno de soldadura</v>
          </cell>
        </row>
        <row r="15273">
          <cell r="B15273" t="str">
            <v>31161637 Perno de cabeza de enchufe</v>
          </cell>
        </row>
        <row r="15274">
          <cell r="B15274" t="str">
            <v>31161638 Perno t</v>
          </cell>
        </row>
        <row r="15275">
          <cell r="B15275" t="str">
            <v>31161639 Perno de gancho</v>
          </cell>
        </row>
        <row r="15276">
          <cell r="B15276" t="str">
            <v>31161640 Perno garfio</v>
          </cell>
        </row>
        <row r="15277">
          <cell r="B15277" t="str">
            <v>31161700 Tuercas</v>
          </cell>
        </row>
        <row r="15278">
          <cell r="B15278" t="str">
            <v>31161701 Tuercas de anclaje</v>
          </cell>
        </row>
        <row r="15279">
          <cell r="B15279" t="str">
            <v>31161702 Tuercas de rodamiento</v>
          </cell>
        </row>
        <row r="15280">
          <cell r="B15280" t="str">
            <v>31161703 Tuercas ciegas</v>
          </cell>
        </row>
        <row r="15281">
          <cell r="B15281" t="str">
            <v>31161704 Tuercas de cañón</v>
          </cell>
        </row>
        <row r="15282">
          <cell r="B15282" t="str">
            <v>31161705 Tuerca tapa</v>
          </cell>
        </row>
        <row r="15283">
          <cell r="B15283" t="str">
            <v>31161706 Tuercas cautivas</v>
          </cell>
        </row>
        <row r="15284">
          <cell r="B15284" t="str">
            <v>31161707 Tuercas almenadas</v>
          </cell>
        </row>
        <row r="15285">
          <cell r="B15285" t="str">
            <v>31161708 Tuercas de canal</v>
          </cell>
        </row>
        <row r="15286">
          <cell r="B15286" t="str">
            <v>31161709 Tuercas sujetadoras</v>
          </cell>
        </row>
        <row r="15287">
          <cell r="B15287" t="str">
            <v>31161710 Tuercas de expansión</v>
          </cell>
        </row>
        <row r="15288">
          <cell r="B15288" t="str">
            <v>31161711 Tuercas de ojo</v>
          </cell>
        </row>
        <row r="15289">
          <cell r="B15289" t="str">
            <v>31161712 Tuercas de brida</v>
          </cell>
        </row>
        <row r="15290">
          <cell r="B15290" t="str">
            <v>31161713 Tuercas de manguera</v>
          </cell>
        </row>
        <row r="15291">
          <cell r="B15291" t="str">
            <v>31161714 Tuercas de inserción</v>
          </cell>
        </row>
        <row r="15292">
          <cell r="B15292" t="str">
            <v>31161716 Contratuercas</v>
          </cell>
        </row>
        <row r="15293">
          <cell r="B15293" t="str">
            <v>31161717 Tuercas de aletas</v>
          </cell>
        </row>
        <row r="15294">
          <cell r="B15294" t="str">
            <v>31161718 Tuercas de fiador</v>
          </cell>
        </row>
        <row r="15295">
          <cell r="B15295" t="str">
            <v>31161719 Tuercas giratorias</v>
          </cell>
        </row>
        <row r="15296">
          <cell r="B15296" t="str">
            <v>31161720 Tuercas limitadoras</v>
          </cell>
        </row>
        <row r="15297">
          <cell r="B15297" t="str">
            <v>31161721 Tuercas de resorte</v>
          </cell>
        </row>
        <row r="15298">
          <cell r="B15298" t="str">
            <v>31161722 Tuercas de unión</v>
          </cell>
        </row>
        <row r="15299">
          <cell r="B15299" t="str">
            <v>31161723 Tuercas de placa con rosca</v>
          </cell>
        </row>
        <row r="15300">
          <cell r="B15300" t="str">
            <v>31161724 Tuercas de prensa</v>
          </cell>
        </row>
        <row r="15301">
          <cell r="B15301" t="str">
            <v>31161725 Tuercas abrazaderas</v>
          </cell>
        </row>
        <row r="15302">
          <cell r="B15302" t="str">
            <v>31161726 Tuercas domo</v>
          </cell>
        </row>
        <row r="15303">
          <cell r="B15303" t="str">
            <v>31161727 Tuercas hexagonales</v>
          </cell>
        </row>
        <row r="15304">
          <cell r="B15304" t="str">
            <v>31161728 Tuercas de acople</v>
          </cell>
        </row>
        <row r="15305">
          <cell r="B15305" t="str">
            <v>31161729 Tuercas estriadas</v>
          </cell>
        </row>
        <row r="15306">
          <cell r="B15306" t="str">
            <v>31161730 Tuercas cuadradas</v>
          </cell>
        </row>
        <row r="15307">
          <cell r="B15307" t="str">
            <v>31161731 Tuercas soldables</v>
          </cell>
        </row>
        <row r="15308">
          <cell r="B15308" t="str">
            <v>31161732 Tuerca medialuna</v>
          </cell>
        </row>
        <row r="15309">
          <cell r="B15309" t="str">
            <v>31161733 Tuerca en t o ranura de tuerca en t</v>
          </cell>
        </row>
        <row r="15310">
          <cell r="B15310" t="str">
            <v>31161734 Tuerca redonda con ranura</v>
          </cell>
        </row>
        <row r="15311">
          <cell r="B15311" t="str">
            <v>31161735 Tuerca de jaula</v>
          </cell>
        </row>
        <row r="15312">
          <cell r="B15312" t="str">
            <v>31161736 Tapa de tuerca decorativa</v>
          </cell>
        </row>
        <row r="15313">
          <cell r="B15313" t="str">
            <v>31161737 Tuerca de cizalla</v>
          </cell>
        </row>
        <row r="15314">
          <cell r="B15314" t="str">
            <v>31161738 Tuerca keps o k</v>
          </cell>
        </row>
        <row r="15315">
          <cell r="B15315" t="str">
            <v>31161739 Tuerca de soldadura</v>
          </cell>
        </row>
        <row r="15316">
          <cell r="B15316" t="str">
            <v>31161740 Tuerca perno</v>
          </cell>
        </row>
        <row r="15317">
          <cell r="B15317" t="str">
            <v>31161741 Tuerca de llave interna</v>
          </cell>
        </row>
        <row r="15318">
          <cell r="B15318" t="str">
            <v>31161800 Arandelas</v>
          </cell>
        </row>
        <row r="15319">
          <cell r="B15319" t="str">
            <v>31161801 Arandelas de seguridad</v>
          </cell>
        </row>
        <row r="15320">
          <cell r="B15320" t="str">
            <v>31161802 Arandelas achaflanadas</v>
          </cell>
        </row>
        <row r="15321">
          <cell r="B15321" t="str">
            <v>31161803 Arandelas de fijación</v>
          </cell>
        </row>
        <row r="15322">
          <cell r="B15322" t="str">
            <v>31161804 Arandelas curvas</v>
          </cell>
        </row>
        <row r="15323">
          <cell r="B15323" t="str">
            <v>31161805 Arandelas aislantes eléctricas</v>
          </cell>
        </row>
        <row r="15324">
          <cell r="B15324" t="str">
            <v>31161806 Arandelas de acabado</v>
          </cell>
        </row>
        <row r="15325">
          <cell r="B15325" t="str">
            <v>31161807 Arandelas planas</v>
          </cell>
        </row>
        <row r="15326">
          <cell r="B15326" t="str">
            <v>31161808 Arandelas abiertas</v>
          </cell>
        </row>
        <row r="15327">
          <cell r="B15327" t="str">
            <v>31161809 Arandelas reductoras</v>
          </cell>
        </row>
        <row r="15328">
          <cell r="B15328" t="str">
            <v>31161810 Arandelas de separación</v>
          </cell>
        </row>
        <row r="15329">
          <cell r="B15329" t="str">
            <v>31161811 Arandelas de resorte</v>
          </cell>
        </row>
        <row r="15330">
          <cell r="B15330" t="str">
            <v>31161812 Arandelas cuadradas</v>
          </cell>
        </row>
        <row r="15331">
          <cell r="B15331" t="str">
            <v>31161813 Arandelas giratorias</v>
          </cell>
        </row>
        <row r="15332">
          <cell r="B15332" t="str">
            <v>31161814 Arandelas de empuje</v>
          </cell>
        </row>
        <row r="15333">
          <cell r="B15333" t="str">
            <v>31161815 Arandelas de tope</v>
          </cell>
        </row>
        <row r="15334">
          <cell r="B15334" t="str">
            <v>31161816 Espaciadores y separadores</v>
          </cell>
        </row>
        <row r="15335">
          <cell r="B15335" t="str">
            <v>31161817 Arandelas cónicas</v>
          </cell>
        </row>
        <row r="15336">
          <cell r="B15336" t="str">
            <v>31161818 Arandelas de sellado</v>
          </cell>
        </row>
        <row r="15337">
          <cell r="B15337" t="str">
            <v>31161819 Juegos de arandelas</v>
          </cell>
        </row>
        <row r="15338">
          <cell r="B15338" t="str">
            <v>31161820 Arandelas en domo o esféricas</v>
          </cell>
        </row>
        <row r="15339">
          <cell r="B15339" t="str">
            <v>31161821 Arandela roscada</v>
          </cell>
        </row>
        <row r="15340">
          <cell r="B15340" t="str">
            <v>31161822 Arandelas con dientes de seguridad</v>
          </cell>
        </row>
        <row r="15341">
          <cell r="B15341" t="str">
            <v>31161823 Arandela distribuidora</v>
          </cell>
        </row>
        <row r="15342">
          <cell r="B15342" t="str">
            <v>31161824 Arandela para perno de techo</v>
          </cell>
        </row>
        <row r="15343">
          <cell r="B15343" t="str">
            <v>31161825 Arandela belleville</v>
          </cell>
        </row>
        <row r="15344">
          <cell r="B15344" t="str">
            <v>31161826 Arandela dentada</v>
          </cell>
        </row>
        <row r="15345">
          <cell r="B15345" t="str">
            <v>31161827 Arandela recortada</v>
          </cell>
        </row>
        <row r="15346">
          <cell r="B15346" t="str">
            <v>31161828 Arandela con ranura</v>
          </cell>
        </row>
        <row r="15347">
          <cell r="B15347" t="str">
            <v>31161829 Arandela retenedora</v>
          </cell>
        </row>
        <row r="15348">
          <cell r="B15348" t="str">
            <v>31161830 Arandelas de ola</v>
          </cell>
        </row>
        <row r="15349">
          <cell r="B15349" t="str">
            <v>31161831 Arandela reductora de vibración</v>
          </cell>
        </row>
        <row r="15350">
          <cell r="B15350" t="str">
            <v>31161832 Arandelas avellanadas</v>
          </cell>
        </row>
        <row r="15351">
          <cell r="B15351" t="str">
            <v>31161833 Arandela empaque</v>
          </cell>
        </row>
        <row r="15352">
          <cell r="B15352" t="str">
            <v>31161834 Arandelas de copa</v>
          </cell>
        </row>
        <row r="15353">
          <cell r="B15353" t="str">
            <v>31161835 Arandelas de pestaña</v>
          </cell>
        </row>
        <row r="15354">
          <cell r="B15354" t="str">
            <v>31161836 Arandelas de placa de anclaje</v>
          </cell>
        </row>
        <row r="15355">
          <cell r="B15355" t="str">
            <v>31161837 Arandelas de división</v>
          </cell>
        </row>
        <row r="15356">
          <cell r="B15356" t="str">
            <v>31161838 Arandelas lenguadas</v>
          </cell>
        </row>
        <row r="15357">
          <cell r="B15357" t="str">
            <v>31161900 Muelles</v>
          </cell>
        </row>
        <row r="15358">
          <cell r="B15358" t="str">
            <v>31161901 Muelles helicoidales</v>
          </cell>
        </row>
        <row r="15359">
          <cell r="B15359" t="str">
            <v>31161902 Muelles</v>
          </cell>
        </row>
        <row r="15360">
          <cell r="B15360" t="str">
            <v>31161903 Muelles espirales</v>
          </cell>
        </row>
        <row r="15361">
          <cell r="B15361" t="str">
            <v>31161904 Resortes de compresión</v>
          </cell>
        </row>
        <row r="15362">
          <cell r="B15362" t="str">
            <v>31161905 Resortes para estampas</v>
          </cell>
        </row>
        <row r="15363">
          <cell r="B15363" t="str">
            <v>31161906 Muelles de disco</v>
          </cell>
        </row>
        <row r="15364">
          <cell r="B15364" t="str">
            <v>31161907 Muelles de extensión</v>
          </cell>
        </row>
        <row r="15365">
          <cell r="B15365" t="str">
            <v>31161908 Muelles de torsión</v>
          </cell>
        </row>
        <row r="15366">
          <cell r="B15366" t="str">
            <v>31161909 Muelle en ola</v>
          </cell>
        </row>
        <row r="15367">
          <cell r="B15367" t="str">
            <v>31161910 Resorte de alambre</v>
          </cell>
        </row>
        <row r="15368">
          <cell r="B15368" t="str">
            <v>31161911 Ensamble de resorte</v>
          </cell>
        </row>
        <row r="15369">
          <cell r="B15369" t="str">
            <v>31161912 Resorte de válvula inyectora</v>
          </cell>
        </row>
        <row r="15370">
          <cell r="B15370" t="str">
            <v>31162000 Clavos</v>
          </cell>
        </row>
        <row r="15371">
          <cell r="B15371" t="str">
            <v>31162001 Chinches</v>
          </cell>
        </row>
        <row r="15372">
          <cell r="B15372" t="str">
            <v>31162002 Clavos de sombrerete</v>
          </cell>
        </row>
        <row r="15373">
          <cell r="B15373" t="str">
            <v>31162003 Clavos de acabado</v>
          </cell>
        </row>
        <row r="15374">
          <cell r="B15374" t="str">
            <v>31162004 Clavos de mampostería</v>
          </cell>
        </row>
        <row r="15375">
          <cell r="B15375" t="str">
            <v>31162005 Clavos para tejados</v>
          </cell>
        </row>
        <row r="15376">
          <cell r="B15376" t="str">
            <v>31162006 Clavos de alambre</v>
          </cell>
        </row>
        <row r="15377">
          <cell r="B15377" t="str">
            <v>31162007 Clavos de tapicería</v>
          </cell>
        </row>
        <row r="15378">
          <cell r="B15378" t="str">
            <v>31162008 Pasadores de arrastre</v>
          </cell>
        </row>
        <row r="15379">
          <cell r="B15379" t="str">
            <v>31162009 Clavo de fibra cemento</v>
          </cell>
        </row>
        <row r="15380">
          <cell r="B15380" t="str">
            <v>31162010 Clavo de herradura</v>
          </cell>
        </row>
        <row r="15381">
          <cell r="B15381" t="str">
            <v>31162011 Puntilla decorativa</v>
          </cell>
        </row>
        <row r="15382">
          <cell r="B15382" t="str">
            <v>31162012 Clavo de levantamientos topográficos</v>
          </cell>
        </row>
        <row r="15383">
          <cell r="B15383" t="str">
            <v>31162013 Clave de botes</v>
          </cell>
        </row>
        <row r="15384">
          <cell r="B15384" t="str">
            <v>31162014 Clavo ferroviario</v>
          </cell>
        </row>
        <row r="15385">
          <cell r="B15385" t="str">
            <v>31162100 Anclas</v>
          </cell>
        </row>
        <row r="15386">
          <cell r="B15386" t="str">
            <v>31162101 Anclajes de concreto</v>
          </cell>
        </row>
        <row r="15387">
          <cell r="B15387" t="str">
            <v>31162102 Anclajes de cuña</v>
          </cell>
        </row>
        <row r="15388">
          <cell r="B15388" t="str">
            <v>31162103 Anclajes de pared</v>
          </cell>
        </row>
        <row r="15389">
          <cell r="B15389" t="str">
            <v>31162104 Anclajes de tornillo</v>
          </cell>
        </row>
        <row r="15390">
          <cell r="B15390" t="str">
            <v>31162105 Anclajes de resina</v>
          </cell>
        </row>
        <row r="15391">
          <cell r="B15391" t="str">
            <v>31162106 Anclaje de tubería</v>
          </cell>
        </row>
        <row r="15392">
          <cell r="B15392" t="str">
            <v>31162107 Anclajes de expansión de clavo</v>
          </cell>
        </row>
        <row r="15393">
          <cell r="B15393" t="str">
            <v>31162108 Anclajes de amarre</v>
          </cell>
        </row>
        <row r="15394">
          <cell r="B15394" t="str">
            <v>31162109 Anclaje de cimentación</v>
          </cell>
        </row>
        <row r="15395">
          <cell r="B15395" t="str">
            <v>31162200 Remaches</v>
          </cell>
        </row>
        <row r="15396">
          <cell r="B15396" t="str">
            <v>31162201 Remaches ciegos</v>
          </cell>
        </row>
        <row r="15397">
          <cell r="B15397" t="str">
            <v>31162202 Remaches de corona</v>
          </cell>
        </row>
        <row r="15398">
          <cell r="B15398" t="str">
            <v>31162203 Remaches de cabeza plana</v>
          </cell>
        </row>
        <row r="15399">
          <cell r="B15399" t="str">
            <v>31162204 Remaches completos</v>
          </cell>
        </row>
        <row r="15400">
          <cell r="B15400" t="str">
            <v>31162205 Remaches de trinquetes</v>
          </cell>
        </row>
        <row r="15401">
          <cell r="B15401" t="str">
            <v>31162206 Remaches de estañador</v>
          </cell>
        </row>
        <row r="15402">
          <cell r="B15402" t="str">
            <v>31162207 Remaches de compresión</v>
          </cell>
        </row>
        <row r="15403">
          <cell r="B15403" t="str">
            <v>31162208 Remaches de tonelero</v>
          </cell>
        </row>
        <row r="15404">
          <cell r="B15404" t="str">
            <v>31162209 Remaches de botón</v>
          </cell>
        </row>
        <row r="15405">
          <cell r="B15405" t="str">
            <v>31162210 Remaches articulados</v>
          </cell>
        </row>
        <row r="15406">
          <cell r="B15406" t="str">
            <v>31162211 Remaches sólidos</v>
          </cell>
        </row>
        <row r="15407">
          <cell r="B15407" t="str">
            <v>31162212 Remache con mandril</v>
          </cell>
        </row>
        <row r="15408">
          <cell r="B15408" t="str">
            <v>31162213 Remache aerodinámico</v>
          </cell>
        </row>
        <row r="15409">
          <cell r="B15409" t="str">
            <v>31162214 Remache semi – tubular</v>
          </cell>
        </row>
        <row r="15410">
          <cell r="B15410" t="str">
            <v>31162215 Remache tubular</v>
          </cell>
        </row>
        <row r="15411">
          <cell r="B15411" t="str">
            <v>31162216 Remache de hombro</v>
          </cell>
        </row>
        <row r="15412">
          <cell r="B15412" t="str">
            <v>31162300 Ferretería de montaje</v>
          </cell>
        </row>
        <row r="15413">
          <cell r="B15413" t="str">
            <v>31162301 Perfiles de montaje</v>
          </cell>
        </row>
        <row r="15414">
          <cell r="B15414" t="str">
            <v>31162303 Barras de montaje</v>
          </cell>
        </row>
        <row r="15415">
          <cell r="B15415" t="str">
            <v>31162304 Regletas de montaje</v>
          </cell>
        </row>
        <row r="15416">
          <cell r="B15416" t="str">
            <v>31162305 Abrazaderas de montaje</v>
          </cell>
        </row>
        <row r="15417">
          <cell r="B15417" t="str">
            <v>31162306 Soportes colgantes de montaje</v>
          </cell>
        </row>
        <row r="15418">
          <cell r="B15418" t="str">
            <v>31162307 Placas de montaje</v>
          </cell>
        </row>
        <row r="15419">
          <cell r="B15419" t="str">
            <v>31162308 Paneles de montaje</v>
          </cell>
        </row>
        <row r="15420">
          <cell r="B15420" t="str">
            <v>31162309 Estantes de montaje</v>
          </cell>
        </row>
        <row r="15421">
          <cell r="B15421" t="str">
            <v>31162310 Correas de montaje</v>
          </cell>
        </row>
        <row r="15422">
          <cell r="B15422" t="str">
            <v>31162311 Bujes de pared</v>
          </cell>
        </row>
        <row r="15423">
          <cell r="B15423" t="str">
            <v>31162312 Pasadores de montaje</v>
          </cell>
        </row>
        <row r="15424">
          <cell r="B15424" t="str">
            <v>31162313 Kits de montaje</v>
          </cell>
        </row>
        <row r="15425">
          <cell r="B15425" t="str">
            <v>31162314 Espaciador de baldosas</v>
          </cell>
        </row>
        <row r="15426">
          <cell r="B15426" t="str">
            <v>31162400 Fijadores varios</v>
          </cell>
        </row>
        <row r="15427">
          <cell r="B15427" t="str">
            <v>31162401 Aros interiores</v>
          </cell>
        </row>
        <row r="15428">
          <cell r="B15428" t="str">
            <v>31162402 Cerraduras</v>
          </cell>
        </row>
        <row r="15429">
          <cell r="B15429" t="str">
            <v>31162403 Goznes o bisagras</v>
          </cell>
        </row>
        <row r="15430">
          <cell r="B15430" t="str">
            <v>31162404 Grapas</v>
          </cell>
        </row>
        <row r="15431">
          <cell r="B15431" t="str">
            <v>31162405 Tensores</v>
          </cell>
        </row>
        <row r="15432">
          <cell r="B15432" t="str">
            <v>31162406 Cierres para zunchado</v>
          </cell>
        </row>
        <row r="15433">
          <cell r="B15433" t="str">
            <v>31162407 Pestillo</v>
          </cell>
        </row>
        <row r="15434">
          <cell r="B15434" t="str">
            <v>31162409 Pasador de horquilla</v>
          </cell>
        </row>
        <row r="15435">
          <cell r="B15435" t="str">
            <v>31162410 Pasadores estriados</v>
          </cell>
        </row>
        <row r="15436">
          <cell r="B15436" t="str">
            <v>31162411 Anillos elásticos</v>
          </cell>
        </row>
        <row r="15437">
          <cell r="B15437" t="str">
            <v>31162412 Horquilla</v>
          </cell>
        </row>
        <row r="15438">
          <cell r="B15438" t="str">
            <v>31162413 Cierre de presión</v>
          </cell>
        </row>
        <row r="15439">
          <cell r="B15439" t="str">
            <v>31162414 Abrazadera</v>
          </cell>
        </row>
        <row r="15440">
          <cell r="B15440" t="str">
            <v>31162415 Uñeta</v>
          </cell>
        </row>
        <row r="15441">
          <cell r="B15441" t="str">
            <v>31162416 Pasadores de conexión o acoplamiento</v>
          </cell>
        </row>
        <row r="15442">
          <cell r="B15442" t="str">
            <v>31162417 Pasadores de alineación</v>
          </cell>
        </row>
        <row r="15443">
          <cell r="B15443" t="str">
            <v>31162418 Ataduras de torsión</v>
          </cell>
        </row>
        <row r="15444">
          <cell r="B15444" t="str">
            <v>31162419 Anillos y eslabones</v>
          </cell>
        </row>
        <row r="15445">
          <cell r="B15445" t="str">
            <v>31162420 Bisagra de ingeniería</v>
          </cell>
        </row>
        <row r="15446">
          <cell r="B15446" t="str">
            <v>31162421 Trampa</v>
          </cell>
        </row>
        <row r="15447">
          <cell r="B15447" t="str">
            <v>31162500 Soportes y puntales</v>
          </cell>
        </row>
        <row r="15448">
          <cell r="B15448" t="str">
            <v>31162501 Soportes para estanterías</v>
          </cell>
        </row>
        <row r="15449">
          <cell r="B15449" t="str">
            <v>31162502 Soportes en escuadra</v>
          </cell>
        </row>
        <row r="15450">
          <cell r="B15450" t="str">
            <v>31162503 Puntales</v>
          </cell>
        </row>
        <row r="15451">
          <cell r="B15451" t="str">
            <v>31162504 Soportes para accesorios eléctricos</v>
          </cell>
        </row>
        <row r="15452">
          <cell r="B15452" t="str">
            <v>31162505 Soportes de montaje magnético</v>
          </cell>
        </row>
        <row r="15453">
          <cell r="B15453" t="str">
            <v>31162506 Soporte de pared</v>
          </cell>
        </row>
        <row r="15454">
          <cell r="B15454" t="str">
            <v>31162507 Soportes de piñón</v>
          </cell>
        </row>
        <row r="15455">
          <cell r="B15455" t="str">
            <v>31162508 Soporte de eje de ojo</v>
          </cell>
        </row>
        <row r="15456">
          <cell r="B15456" t="str">
            <v>31162600 Ganchos</v>
          </cell>
        </row>
        <row r="15457">
          <cell r="B15457" t="str">
            <v>31162601 Ganchos giratorios</v>
          </cell>
        </row>
        <row r="15458">
          <cell r="B15458" t="str">
            <v>31162602 Ganchos de resorte</v>
          </cell>
        </row>
        <row r="15459">
          <cell r="B15459" t="str">
            <v>31162603 Ganchos en s</v>
          </cell>
        </row>
        <row r="15460">
          <cell r="B15460" t="str">
            <v>31162604 Ganchos de seguridad</v>
          </cell>
        </row>
        <row r="15461">
          <cell r="B15461" t="str">
            <v>31162605 Ganchos de suspensión</v>
          </cell>
        </row>
        <row r="15462">
          <cell r="B15462" t="str">
            <v>31162606 Ganchos en j</v>
          </cell>
        </row>
        <row r="15463">
          <cell r="B15463" t="str">
            <v>31162607 Ganchos de alambre para riostras</v>
          </cell>
        </row>
        <row r="15464">
          <cell r="B15464" t="str">
            <v>31162608 Ganchos de grúa</v>
          </cell>
        </row>
        <row r="15465">
          <cell r="B15465" t="str">
            <v>31162609 Ganchos de atornillar</v>
          </cell>
        </row>
        <row r="15466">
          <cell r="B15466" t="str">
            <v>31162610 Ganchos de tablero</v>
          </cell>
        </row>
        <row r="15467">
          <cell r="B15467" t="str">
            <v>31162611 Gancho de deslizamiento</v>
          </cell>
        </row>
        <row r="15468">
          <cell r="B15468" t="str">
            <v>31162612 Gancho cuadrado</v>
          </cell>
        </row>
        <row r="15469">
          <cell r="B15469" t="str">
            <v>31162613 Gancho en forma de 8</v>
          </cell>
        </row>
        <row r="15470">
          <cell r="B15470" t="str">
            <v>31162614 Gancho fijo</v>
          </cell>
        </row>
        <row r="15471">
          <cell r="B15471" t="str">
            <v>31162700 Roldanas pivotantes y Ruedas</v>
          </cell>
        </row>
        <row r="15472">
          <cell r="B15472" t="str">
            <v>31162701 Ruedas para muebles</v>
          </cell>
        </row>
        <row r="15473">
          <cell r="B15473" t="str">
            <v>31162702 Ruedas</v>
          </cell>
        </row>
        <row r="15474">
          <cell r="B15474" t="str">
            <v>31162703 Deslizadoras</v>
          </cell>
        </row>
        <row r="15475">
          <cell r="B15475" t="str">
            <v>31162704 Puntas de rodillo</v>
          </cell>
        </row>
        <row r="15476">
          <cell r="B15476" t="str">
            <v>31162800 Ferretería en general</v>
          </cell>
        </row>
        <row r="15477">
          <cell r="B15477" t="str">
            <v>31162801 Chapas o pomos</v>
          </cell>
        </row>
        <row r="15478">
          <cell r="B15478" t="str">
            <v>31162802 Insertos</v>
          </cell>
        </row>
        <row r="15479">
          <cell r="B15479" t="str">
            <v>31162803 Grilletes</v>
          </cell>
        </row>
        <row r="15480">
          <cell r="B15480" t="str">
            <v>31162804 Topes de puerta</v>
          </cell>
        </row>
        <row r="15481">
          <cell r="B15481" t="str">
            <v>31162805 Cable dedal</v>
          </cell>
        </row>
        <row r="15482">
          <cell r="B15482" t="str">
            <v>31162806 Cubiertas de tornillos</v>
          </cell>
        </row>
        <row r="15483">
          <cell r="B15483" t="str">
            <v>31162807 Palancas</v>
          </cell>
        </row>
        <row r="15484">
          <cell r="B15484" t="str">
            <v>31162808 Barras de pánico</v>
          </cell>
        </row>
        <row r="15485">
          <cell r="B15485" t="str">
            <v>31162809 Pasadores posicionadores</v>
          </cell>
        </row>
        <row r="15486">
          <cell r="B15486" t="str">
            <v>31162810 Empalmes o placas de unión</v>
          </cell>
        </row>
        <row r="15487">
          <cell r="B15487" t="str">
            <v>31162811 Collar del eje</v>
          </cell>
        </row>
        <row r="15488">
          <cell r="B15488" t="str">
            <v>31162812 Mangas de prensado</v>
          </cell>
        </row>
        <row r="15489">
          <cell r="B15489" t="str">
            <v>31162813 Ganchos para cerda de ropa</v>
          </cell>
        </row>
        <row r="15490">
          <cell r="B15490" t="str">
            <v>31162814 Kit de sujetadores varios</v>
          </cell>
        </row>
        <row r="15491">
          <cell r="B15491" t="str">
            <v>31162815 Calce</v>
          </cell>
        </row>
        <row r="15492">
          <cell r="B15492" t="str">
            <v>31162816 Hilera</v>
          </cell>
        </row>
        <row r="15493">
          <cell r="B15493" t="str">
            <v>31162817 Soporte de cuerda de ropa</v>
          </cell>
        </row>
        <row r="15494">
          <cell r="B15494" t="str">
            <v>31162818 Ánodo anti corrosión</v>
          </cell>
        </row>
        <row r="15495">
          <cell r="B15495" t="str">
            <v>31162819 Palanca de control</v>
          </cell>
        </row>
        <row r="15496">
          <cell r="B15496" t="str">
            <v>31162900 Mordazas</v>
          </cell>
        </row>
        <row r="15497">
          <cell r="B15497" t="str">
            <v>31162901 Abrazaderas de espiga</v>
          </cell>
        </row>
        <row r="15498">
          <cell r="B15498" t="str">
            <v>31162902 Abrazaderas de resorte</v>
          </cell>
        </row>
        <row r="15499">
          <cell r="B15499" t="str">
            <v>31162903 Abrazaderas de tornillo</v>
          </cell>
        </row>
        <row r="15500">
          <cell r="B15500" t="str">
            <v>31162904 Abrazadera de cable metálico</v>
          </cell>
        </row>
        <row r="15501">
          <cell r="B15501" t="str">
            <v>31162905 Abrazadera para viga doble t</v>
          </cell>
        </row>
        <row r="15502">
          <cell r="B15502" t="str">
            <v>31162906 Abrazaderas de manguera o tubo</v>
          </cell>
        </row>
        <row r="15503">
          <cell r="B15503" t="str">
            <v>31162907 Abrazadera de extensión</v>
          </cell>
        </row>
        <row r="15504">
          <cell r="B15504" t="str">
            <v>31162908 Abrazadera en miniatura</v>
          </cell>
        </row>
        <row r="15505">
          <cell r="B15505" t="str">
            <v>31162909 Abrazadera isofónica</v>
          </cell>
        </row>
        <row r="15506">
          <cell r="B15506" t="str">
            <v>31162910 Abrazadera de taladro</v>
          </cell>
        </row>
        <row r="15507">
          <cell r="B15507" t="str">
            <v>31162911 Abrazadera de tornillo manual</v>
          </cell>
        </row>
        <row r="15508">
          <cell r="B15508" t="str">
            <v>31162912 Abrazadera de banda</v>
          </cell>
        </row>
        <row r="15509">
          <cell r="B15509" t="str">
            <v>31162913 Abrazadera de banco</v>
          </cell>
        </row>
        <row r="15510">
          <cell r="B15510" t="str">
            <v>31162914 Abrazadera de red</v>
          </cell>
        </row>
        <row r="15511">
          <cell r="B15511" t="str">
            <v>31162915 Abrazadera de ingletes</v>
          </cell>
        </row>
        <row r="15512">
          <cell r="B15512" t="str">
            <v>31162916 Abrazadera de acción rápida</v>
          </cell>
        </row>
        <row r="15513">
          <cell r="B15513" t="str">
            <v>31162917 Abrazadera de agarre rápido</v>
          </cell>
        </row>
        <row r="15514">
          <cell r="B15514" t="str">
            <v>31162918 Abrazadera de potencia</v>
          </cell>
        </row>
        <row r="15515">
          <cell r="B15515" t="str">
            <v>31162919 Abrazadera de velocidad</v>
          </cell>
        </row>
        <row r="15516">
          <cell r="B15516" t="str">
            <v>31162920 Abrazadera de marco de fotos</v>
          </cell>
        </row>
        <row r="15517">
          <cell r="B15517" t="str">
            <v>31163000 Embragues</v>
          </cell>
        </row>
        <row r="15518">
          <cell r="B15518" t="str">
            <v>31163001 Acoples elastoméricos</v>
          </cell>
        </row>
        <row r="15519">
          <cell r="B15519" t="str">
            <v>31163002 Acoples por engranaje</v>
          </cell>
        </row>
        <row r="15520">
          <cell r="B15520" t="str">
            <v>31163003 Acoples metálicos</v>
          </cell>
        </row>
        <row r="15521">
          <cell r="B15521" t="str">
            <v>31163004 Acoples en miniatura</v>
          </cell>
        </row>
        <row r="15522">
          <cell r="B15522" t="str">
            <v>31163005 Manguitos de acoplamiento</v>
          </cell>
        </row>
        <row r="15523">
          <cell r="B15523" t="str">
            <v>31163006 Acoples de rejilla</v>
          </cell>
        </row>
        <row r="15524">
          <cell r="B15524" t="str">
            <v>31163007 Acoples de cadena</v>
          </cell>
        </row>
        <row r="15525">
          <cell r="B15525" t="str">
            <v>31163008 Acoples de disco</v>
          </cell>
        </row>
        <row r="15526">
          <cell r="B15526" t="str">
            <v>31163009 Acoples rígidos</v>
          </cell>
        </row>
        <row r="15527">
          <cell r="B15527" t="str">
            <v>31163010 Acoples de araña</v>
          </cell>
        </row>
        <row r="15528">
          <cell r="B15528" t="str">
            <v>31163011 Acoples de mordaza</v>
          </cell>
        </row>
        <row r="15529">
          <cell r="B15529" t="str">
            <v>31163012 Acoples medios</v>
          </cell>
        </row>
        <row r="15530">
          <cell r="B15530" t="str">
            <v>31163013 Acoples de ejes</v>
          </cell>
        </row>
        <row r="15531">
          <cell r="B15531" t="str">
            <v>31163014 Acoples giratorio</v>
          </cell>
        </row>
        <row r="15532">
          <cell r="B15532" t="str">
            <v>31163015 Acoples oldham</v>
          </cell>
        </row>
        <row r="15533">
          <cell r="B15533" t="str">
            <v>31163016 Acoples de varilla</v>
          </cell>
        </row>
        <row r="15534">
          <cell r="B15534" t="str">
            <v>31163017 Varilla de acople</v>
          </cell>
        </row>
        <row r="15535">
          <cell r="B15535" t="str">
            <v>31163018 Acoples de fuelle</v>
          </cell>
        </row>
        <row r="15536">
          <cell r="B15536" t="str">
            <v>31163019 Acoples magnéticos</v>
          </cell>
        </row>
        <row r="15537">
          <cell r="B15537" t="str">
            <v>31163020 Acoples de brida</v>
          </cell>
        </row>
        <row r="15538">
          <cell r="B15538" t="str">
            <v>31163021 Acople universal flexible</v>
          </cell>
        </row>
        <row r="15539">
          <cell r="B15539" t="str">
            <v>31163022 Acoples de abrazadera</v>
          </cell>
        </row>
        <row r="15540">
          <cell r="B15540" t="str">
            <v>31163023 Acoples de mariposa</v>
          </cell>
        </row>
        <row r="15541">
          <cell r="B15541" t="str">
            <v>31163024 Acoples de brida tipo flexible</v>
          </cell>
        </row>
        <row r="15542">
          <cell r="B15542" t="str">
            <v>31163025 Acoples de mariposa partida</v>
          </cell>
        </row>
        <row r="15543">
          <cell r="B15543" t="str">
            <v>31163026 Acoples de media vuelta</v>
          </cell>
        </row>
        <row r="15544">
          <cell r="B15544" t="str">
            <v>31163027 Acoples de cadena giratoria</v>
          </cell>
        </row>
        <row r="15545">
          <cell r="B15545" t="str">
            <v>31163028 Acoples de rejilla de tipo flexible</v>
          </cell>
        </row>
        <row r="15546">
          <cell r="B15546" t="str">
            <v>31163029 Acoples de clip de fricción</v>
          </cell>
        </row>
        <row r="15547">
          <cell r="B15547" t="str">
            <v>31163030 Acoples duraflex</v>
          </cell>
        </row>
        <row r="15548">
          <cell r="B15548" t="str">
            <v>31163031 Acoples de vendedores</v>
          </cell>
        </row>
        <row r="15549">
          <cell r="B15549" t="str">
            <v>31163032 Adapatador eléctrico de acoples</v>
          </cell>
        </row>
        <row r="15550">
          <cell r="B15550" t="str">
            <v>31163100 Conectores</v>
          </cell>
        </row>
        <row r="15551">
          <cell r="B15551" t="str">
            <v>31163101 Desconectores rápidos</v>
          </cell>
        </row>
        <row r="15552">
          <cell r="B15552" t="str">
            <v>31163102 Férula</v>
          </cell>
        </row>
        <row r="15553">
          <cell r="B15553" t="str">
            <v>31163103 Conector de remolque</v>
          </cell>
        </row>
        <row r="15554">
          <cell r="B15554" t="str">
            <v>31163200 Herraje de retención</v>
          </cell>
        </row>
        <row r="15555">
          <cell r="B15555" t="str">
            <v>31163201 Pasadores de resorte</v>
          </cell>
        </row>
        <row r="15556">
          <cell r="B15556" t="str">
            <v>31163202 Anillos de retención</v>
          </cell>
        </row>
        <row r="15557">
          <cell r="B15557" t="str">
            <v>31163203 Pasador de espiga</v>
          </cell>
        </row>
        <row r="15558">
          <cell r="B15558" t="str">
            <v>31163204 Pasador de horquilla</v>
          </cell>
        </row>
        <row r="15559">
          <cell r="B15559" t="str">
            <v>31163205 Pasadores de cono</v>
          </cell>
        </row>
        <row r="15560">
          <cell r="B15560" t="str">
            <v>31163207 Horquillas de eje o de disco</v>
          </cell>
        </row>
        <row r="15561">
          <cell r="B15561" t="str">
            <v>31163208 Bloquecillo</v>
          </cell>
        </row>
        <row r="15562">
          <cell r="B15562" t="str">
            <v>31163209 Soportes o retenes del rodamiento</v>
          </cell>
        </row>
        <row r="15563">
          <cell r="B15563" t="str">
            <v>31163210 Collares de retención</v>
          </cell>
        </row>
        <row r="15564">
          <cell r="B15564" t="str">
            <v>31163211 Grapas de retención</v>
          </cell>
        </row>
        <row r="15565">
          <cell r="B15565" t="str">
            <v>31163212 Pasadores roscados</v>
          </cell>
        </row>
        <row r="15566">
          <cell r="B15566" t="str">
            <v>31163213 Pasadores de pivote</v>
          </cell>
        </row>
        <row r="15567">
          <cell r="B15567" t="str">
            <v>31163214 Pasadores de deslizamiento</v>
          </cell>
        </row>
        <row r="15568">
          <cell r="B15568" t="str">
            <v>31163215 Pasadores estriados</v>
          </cell>
        </row>
        <row r="15569">
          <cell r="B15569" t="str">
            <v>31163216 Colgador de cable</v>
          </cell>
        </row>
        <row r="15570">
          <cell r="B15570" t="str">
            <v>31163217 Bujes de bloqueo de tubo de desconexión rápida</v>
          </cell>
        </row>
        <row r="15571">
          <cell r="B15571" t="str">
            <v>31163218 Manga para adaptación de rodamiento</v>
          </cell>
        </row>
        <row r="15572">
          <cell r="B15572" t="str">
            <v>31163219 Pasador cilíndrico</v>
          </cell>
        </row>
        <row r="15573">
          <cell r="B15573" t="str">
            <v>31163220 Juego de pines diversos</v>
          </cell>
        </row>
        <row r="15574">
          <cell r="B15574" t="str">
            <v>31163221 Llave de pasador</v>
          </cell>
        </row>
        <row r="15575">
          <cell r="B15575" t="str">
            <v>31163222 Llave cuadrada</v>
          </cell>
        </row>
        <row r="15576">
          <cell r="B15576" t="str">
            <v>31163223 Llave rectangular</v>
          </cell>
        </row>
        <row r="15577">
          <cell r="B15577" t="str">
            <v>31163224 Llave cónica</v>
          </cell>
        </row>
        <row r="15578">
          <cell r="B15578" t="str">
            <v>31163225 Llave de broche de cuña</v>
          </cell>
        </row>
        <row r="15579">
          <cell r="B15579" t="str">
            <v>31163226 Anillo de seguridad</v>
          </cell>
        </row>
        <row r="15580">
          <cell r="B15580" t="str">
            <v>31163227 Anillo en eje (flinger)</v>
          </cell>
        </row>
        <row r="15581">
          <cell r="B15581" t="str">
            <v>31163228 Anillo partido</v>
          </cell>
        </row>
        <row r="15582">
          <cell r="B15582" t="str">
            <v>31163229 Clip retenedor metálico</v>
          </cell>
        </row>
        <row r="15583">
          <cell r="B15583" t="str">
            <v>31163230 Clip retenedor plástico</v>
          </cell>
        </row>
        <row r="15584">
          <cell r="B15584" t="str">
            <v>31163231 Collar de retención de tubos</v>
          </cell>
        </row>
        <row r="15585">
          <cell r="B15585" t="str">
            <v>31163300 Espaciadores</v>
          </cell>
        </row>
        <row r="15586">
          <cell r="B15586" t="str">
            <v>31163301 Montante de dos extremos</v>
          </cell>
        </row>
        <row r="15587">
          <cell r="B15587" t="str">
            <v>31163302 Montante para soldar</v>
          </cell>
        </row>
        <row r="15588">
          <cell r="B15588" t="str">
            <v>31163303 Montante de bola</v>
          </cell>
        </row>
        <row r="15589">
          <cell r="B15589" t="str">
            <v>31163304 Montante complejo</v>
          </cell>
        </row>
        <row r="15590">
          <cell r="B15590" t="str">
            <v>31163400 Redes de metal y estructuras de cribado</v>
          </cell>
        </row>
        <row r="15591">
          <cell r="B15591" t="str">
            <v>31163401 Gavión</v>
          </cell>
        </row>
        <row r="15592">
          <cell r="B15592" t="str">
            <v>31171500 Rodamientos</v>
          </cell>
        </row>
        <row r="15593">
          <cell r="B15593" t="str">
            <v>31171501 Rodamientos embridados</v>
          </cell>
        </row>
        <row r="15594">
          <cell r="B15594" t="str">
            <v>31171502 Rodamientos radiales</v>
          </cell>
        </row>
        <row r="15595">
          <cell r="B15595" t="str">
            <v>31171503 Rodamientos de rueda</v>
          </cell>
        </row>
        <row r="15596">
          <cell r="B15596" t="str">
            <v>31171504 Rodamientos de balineras</v>
          </cell>
        </row>
        <row r="15597">
          <cell r="B15597" t="str">
            <v>31171505 Rodamientos de rodillos</v>
          </cell>
        </row>
        <row r="15598">
          <cell r="B15598" t="str">
            <v>31171506 Rodamientos lineales</v>
          </cell>
        </row>
        <row r="15599">
          <cell r="B15599" t="str">
            <v>31171507 Rodamientos de empuje</v>
          </cell>
        </row>
        <row r="15600">
          <cell r="B15600" t="str">
            <v>31171508 Rodamientos de cabeza de biela</v>
          </cell>
        </row>
        <row r="15601">
          <cell r="B15601" t="str">
            <v>31171509 Rodamientos de manguito interior</v>
          </cell>
        </row>
        <row r="15602">
          <cell r="B15602" t="str">
            <v>31171510 Rodamientos esféricos</v>
          </cell>
        </row>
        <row r="15603">
          <cell r="B15603" t="str">
            <v>31171511 Soportes de cojinetes</v>
          </cell>
        </row>
        <row r="15604">
          <cell r="B15604" t="str">
            <v>31171512 Rodamiento de agujas</v>
          </cell>
        </row>
        <row r="15605">
          <cell r="B15605" t="str">
            <v>31171513 Rodamientos colgaderos</v>
          </cell>
        </row>
        <row r="15606">
          <cell r="B15606" t="str">
            <v>31171515 Rodamientos simples</v>
          </cell>
        </row>
        <row r="15607">
          <cell r="B15607" t="str">
            <v>31171516 Rodamientos cónicos</v>
          </cell>
        </row>
        <row r="15608">
          <cell r="B15608" t="str">
            <v>31171518 Jaula de rodamiento</v>
          </cell>
        </row>
        <row r="15609">
          <cell r="B15609" t="str">
            <v>31171519 Carcasas o pedestales de rodamientos</v>
          </cell>
        </row>
        <row r="15610">
          <cell r="B15610" t="str">
            <v>31171520 Muñones de rodamientos</v>
          </cell>
        </row>
        <row r="15611">
          <cell r="B15611" t="str">
            <v>31171522 Rodamientos magnéticos</v>
          </cell>
        </row>
        <row r="15612">
          <cell r="B15612" t="str">
            <v>31171523 Rodamientos neumáticos</v>
          </cell>
        </row>
        <row r="15613">
          <cell r="B15613" t="str">
            <v>31171524 Tapas de rodamientos</v>
          </cell>
        </row>
        <row r="15614">
          <cell r="B15614" t="str">
            <v>31171525 Revestimientos de rodamiento</v>
          </cell>
        </row>
        <row r="15615">
          <cell r="B15615" t="str">
            <v>31171526 Almohadillas de rodamiento</v>
          </cell>
        </row>
        <row r="15616">
          <cell r="B15616" t="str">
            <v>31171527 Conos de rodamiento</v>
          </cell>
        </row>
        <row r="15617">
          <cell r="B15617" t="str">
            <v>31171528 Rodamiento partido</v>
          </cell>
        </row>
        <row r="15618">
          <cell r="B15618" t="str">
            <v>31171529 Sombreretes de rodamiento</v>
          </cell>
        </row>
        <row r="15619">
          <cell r="B15619" t="str">
            <v>31171530 Rodamiento de seguimiento de levas</v>
          </cell>
        </row>
        <row r="15620">
          <cell r="B15620" t="str">
            <v>31171531 Rodamiento de contacto angular</v>
          </cell>
        </row>
        <row r="15621">
          <cell r="B15621" t="str">
            <v>31171532 Rodamiento auto – alineante</v>
          </cell>
        </row>
        <row r="15622">
          <cell r="B15622" t="str">
            <v>31171533 Rodamiento y marco ajustables</v>
          </cell>
        </row>
        <row r="15623">
          <cell r="B15623" t="str">
            <v>31171534 Rodamiento de base cónica</v>
          </cell>
        </row>
        <row r="15624">
          <cell r="B15624" t="str">
            <v>31171535 Rodamiento de cartucho</v>
          </cell>
        </row>
        <row r="15625">
          <cell r="B15625" t="str">
            <v>31171536 Rodamiento de insertar</v>
          </cell>
        </row>
        <row r="15626">
          <cell r="B15626" t="str">
            <v>31171537 Rodamiento de combinación</v>
          </cell>
        </row>
        <row r="15627">
          <cell r="B15627" t="str">
            <v>31171538 Rodamiento de cuatro puntos</v>
          </cell>
        </row>
        <row r="15628">
          <cell r="B15628" t="str">
            <v>31171539 Balinera</v>
          </cell>
        </row>
        <row r="15629">
          <cell r="B15629" t="str">
            <v>31171540 Aguja de rodamiento</v>
          </cell>
        </row>
        <row r="15630">
          <cell r="B15630" t="str">
            <v>31171541 Rodillo de rodamiento</v>
          </cell>
        </row>
        <row r="15631">
          <cell r="B15631" t="str">
            <v>31171542 Rodamiento tensionador</v>
          </cell>
        </row>
        <row r="15632">
          <cell r="B15632" t="str">
            <v>31171543 Rodamiento de flexión</v>
          </cell>
        </row>
        <row r="15633">
          <cell r="B15633" t="str">
            <v>31171544 Bloque de rodamiento plummer</v>
          </cell>
        </row>
        <row r="15634">
          <cell r="B15634" t="str">
            <v>31171545 Cubierta de rodamiento</v>
          </cell>
        </row>
        <row r="15635">
          <cell r="B15635" t="str">
            <v>31171546 Rodamiento reversible</v>
          </cell>
        </row>
        <row r="15636">
          <cell r="B15636" t="str">
            <v>31171547 Rodamiento cilíndrico</v>
          </cell>
        </row>
        <row r="15637">
          <cell r="B15637" t="str">
            <v>31171548 Manguito de retiro de rodamiento</v>
          </cell>
        </row>
        <row r="15638">
          <cell r="B15638" t="str">
            <v>31171549 Rodamiento de joyería</v>
          </cell>
        </row>
        <row r="15639">
          <cell r="B15639" t="str">
            <v>31171550 Rodamiento combinado de rodillo y balinera</v>
          </cell>
        </row>
        <row r="15640">
          <cell r="B15640" t="str">
            <v>31171551 Rodamiento sin aceite</v>
          </cell>
        </row>
        <row r="15641">
          <cell r="B15641" t="str">
            <v>31171552 Rodamiento de balinera de empuje</v>
          </cell>
        </row>
        <row r="15642">
          <cell r="B15642" t="str">
            <v>31171553 Rodamiento de rodillo de empuje</v>
          </cell>
        </row>
        <row r="15643">
          <cell r="B15643" t="str">
            <v>31171554 Rodamiento guía</v>
          </cell>
        </row>
        <row r="15644">
          <cell r="B15644" t="str">
            <v>31171555 Ensamble de adaptador de rodamiento de rodillos</v>
          </cell>
        </row>
        <row r="15645">
          <cell r="B15645" t="str">
            <v>31171556 Rodamiento inserto de alto desempeño</v>
          </cell>
        </row>
        <row r="15646">
          <cell r="B15646" t="str">
            <v>31171557 Buje de chumacera</v>
          </cell>
        </row>
        <row r="15647">
          <cell r="B15647" t="str">
            <v>31171558 Rodillo de movimiento lineal y giratorio</v>
          </cell>
        </row>
        <row r="15648">
          <cell r="B15648" t="str">
            <v>31171559 Placa de bloqueo para rodamiento de rodillo</v>
          </cell>
        </row>
        <row r="15649">
          <cell r="B15649" t="str">
            <v>31171560 Anillo de presión de bloqueo para rodamiento de rodillo</v>
          </cell>
        </row>
        <row r="15650">
          <cell r="B15650" t="str">
            <v>31171561 Manguito adaptador para rodamiento de rodillo</v>
          </cell>
        </row>
        <row r="15651">
          <cell r="B15651" t="str">
            <v>31171562 Rodamiento inserto con bloqueo de tornillo</v>
          </cell>
        </row>
        <row r="15652">
          <cell r="B15652" t="str">
            <v>31171563 Rodamiento de insertar con collar de bloqueo excéntrico</v>
          </cell>
        </row>
        <row r="15653">
          <cell r="B15653" t="str">
            <v>31171564 Rodamiento de insertar con anillo interior estándar</v>
          </cell>
        </row>
        <row r="15654">
          <cell r="B15654" t="str">
            <v>31171600 Cojinetes</v>
          </cell>
        </row>
        <row r="15655">
          <cell r="B15655" t="str">
            <v>31171603 Bujes de taladro</v>
          </cell>
        </row>
        <row r="15656">
          <cell r="B15656" t="str">
            <v>31171604 Bujes pilotos</v>
          </cell>
        </row>
        <row r="15657">
          <cell r="B15657" t="str">
            <v>31171605 Bujes de eje</v>
          </cell>
        </row>
        <row r="15658">
          <cell r="B15658" t="str">
            <v>31171606 Bujes de brida</v>
          </cell>
        </row>
        <row r="15659">
          <cell r="B15659" t="str">
            <v>31171607 Buje de desgaste</v>
          </cell>
        </row>
        <row r="15660">
          <cell r="B15660" t="str">
            <v>31171608 Buje en blanco</v>
          </cell>
        </row>
        <row r="15661">
          <cell r="B15661" t="str">
            <v>31171609 Manga de buje</v>
          </cell>
        </row>
        <row r="15662">
          <cell r="B15662" t="str">
            <v>31171610 Buje forjado en frío</v>
          </cell>
        </row>
        <row r="15663">
          <cell r="B15663" t="str">
            <v>31171700 Engranajes</v>
          </cell>
        </row>
        <row r="15664">
          <cell r="B15664" t="str">
            <v>31171704 Engranajes de fricción</v>
          </cell>
        </row>
        <row r="15665">
          <cell r="B15665" t="str">
            <v>31171706 Engranajes cónicos</v>
          </cell>
        </row>
        <row r="15666">
          <cell r="B15666" t="str">
            <v>31171707 Engranajes rectos</v>
          </cell>
        </row>
        <row r="15667">
          <cell r="B15667" t="str">
            <v>31171708 Engranajes biselados</v>
          </cell>
        </row>
        <row r="15668">
          <cell r="B15668" t="str">
            <v>31171709 Engranajes cremallera</v>
          </cell>
        </row>
        <row r="15669">
          <cell r="B15669" t="str">
            <v>31171710 Engranajes piñón</v>
          </cell>
        </row>
        <row r="15670">
          <cell r="B15670" t="str">
            <v>31171711 Engranajes de anillo</v>
          </cell>
        </row>
        <row r="15671">
          <cell r="B15671" t="str">
            <v>31171712 Engranajes de tornillo sin fin</v>
          </cell>
        </row>
        <row r="15672">
          <cell r="B15672" t="str">
            <v>31171713 Engranajes laterales</v>
          </cell>
        </row>
        <row r="15673">
          <cell r="B15673" t="str">
            <v>31171714 Engranajes helicoidales</v>
          </cell>
        </row>
        <row r="15674">
          <cell r="B15674" t="str">
            <v>31171715 Engranajes cilíndricos</v>
          </cell>
        </row>
        <row r="15675">
          <cell r="B15675" t="str">
            <v>31171716 Engranajes en espina de pescado</v>
          </cell>
        </row>
        <row r="15676">
          <cell r="B15676" t="str">
            <v>31171800 Ruedas industriales</v>
          </cell>
        </row>
        <row r="15677">
          <cell r="B15677" t="str">
            <v>31171801 Ruedas dentadas</v>
          </cell>
        </row>
        <row r="15678">
          <cell r="B15678" t="str">
            <v>31171802 Ruedas motrices</v>
          </cell>
        </row>
        <row r="15679">
          <cell r="B15679" t="str">
            <v>31171803 Rueda voladora</v>
          </cell>
        </row>
        <row r="15680">
          <cell r="B15680" t="str">
            <v>31171804 Poleas</v>
          </cell>
        </row>
        <row r="15681">
          <cell r="B15681" t="str">
            <v>31171805 Cepillos de rueda</v>
          </cell>
        </row>
        <row r="15682">
          <cell r="B15682" t="str">
            <v>31171806 Ruedas de rodillos</v>
          </cell>
        </row>
        <row r="15683">
          <cell r="B15683" t="str">
            <v>31171900 Ruedas dentadas</v>
          </cell>
        </row>
        <row r="15684">
          <cell r="B15684" t="str">
            <v>31171901 Ruedas dentadas para cadena de rodillos</v>
          </cell>
        </row>
        <row r="15685">
          <cell r="B15685" t="str">
            <v>31171902 Ruedas dentadas para cadena de ingeniería</v>
          </cell>
        </row>
        <row r="15686">
          <cell r="B15686" t="str">
            <v>31171903 Ruedas dentadas para cadena de transporte</v>
          </cell>
        </row>
        <row r="15687">
          <cell r="B15687" t="str">
            <v>31171904 Ruedas dentadas para cadena silenciosa</v>
          </cell>
        </row>
        <row r="15688">
          <cell r="B15688" t="str">
            <v>31171905 Rueda dentada o polea de cadena</v>
          </cell>
        </row>
        <row r="15689">
          <cell r="B15689" t="str">
            <v>31181700 Embalajes y empaquetaduras</v>
          </cell>
        </row>
        <row r="15690">
          <cell r="B15690" t="str">
            <v>31181701 Empaques</v>
          </cell>
        </row>
        <row r="15691">
          <cell r="B15691" t="str">
            <v>31181702 Prensaestopas</v>
          </cell>
        </row>
        <row r="15692">
          <cell r="B15692" t="str">
            <v>31181703 Deflectores de aceite</v>
          </cell>
        </row>
        <row r="15693">
          <cell r="B15693" t="str">
            <v>31181704 Caja de relleno</v>
          </cell>
        </row>
        <row r="15694">
          <cell r="B15694" t="str">
            <v>31181705 Anillo de sello de soporte</v>
          </cell>
        </row>
        <row r="15695">
          <cell r="B15695" t="str">
            <v>31181800 Cubiertas automotrices</v>
          </cell>
        </row>
        <row r="15696">
          <cell r="B15696" t="str">
            <v>31181801 Manija de palanca de cambios de transmisión automotriz</v>
          </cell>
        </row>
        <row r="15697">
          <cell r="B15697" t="str">
            <v>31181802 Cubierta de bujía</v>
          </cell>
        </row>
        <row r="15698">
          <cell r="B15698" t="str">
            <v>31191500 Abrasivos y medios de abrasivo</v>
          </cell>
        </row>
        <row r="15699">
          <cell r="B15699" t="str">
            <v>31191501 Papeles abrasivos</v>
          </cell>
        </row>
        <row r="15700">
          <cell r="B15700" t="str">
            <v>31191502 Pulidor</v>
          </cell>
        </row>
        <row r="15701">
          <cell r="B15701" t="str">
            <v>31191504 Telas abrasivas</v>
          </cell>
        </row>
        <row r="15702">
          <cell r="B15702" t="str">
            <v>31191505 Almohadillas abrasivas</v>
          </cell>
        </row>
        <row r="15703">
          <cell r="B15703" t="str">
            <v>31191506 Discos abrasivos</v>
          </cell>
        </row>
        <row r="15704">
          <cell r="B15704" t="str">
            <v>31191507 Cintas abrasivas</v>
          </cell>
        </row>
        <row r="15705">
          <cell r="B15705" t="str">
            <v>31191508 Polvo de diamante</v>
          </cell>
        </row>
        <row r="15706">
          <cell r="B15706" t="str">
            <v>31191509 Pulidores abrasivos</v>
          </cell>
        </row>
        <row r="15707">
          <cell r="B15707" t="str">
            <v>31191510 Piedras abrasivas</v>
          </cell>
        </row>
        <row r="15708">
          <cell r="B15708" t="str">
            <v>31191511 Virutas de acero</v>
          </cell>
        </row>
        <row r="15709">
          <cell r="B15709" t="str">
            <v>31191512 Chorro de balines o perdigones</v>
          </cell>
        </row>
        <row r="15710">
          <cell r="B15710" t="str">
            <v>31191513 Cuentas de vidrio</v>
          </cell>
        </row>
        <row r="15711">
          <cell r="B15711" t="str">
            <v>31191514 Medio amortiguador</v>
          </cell>
        </row>
        <row r="15712">
          <cell r="B15712" t="str">
            <v>31191515 Malla abrasiva</v>
          </cell>
        </row>
        <row r="15713">
          <cell r="B15713" t="str">
            <v>31191516 Rollos de cartucho abrasivo</v>
          </cell>
        </row>
        <row r="15714">
          <cell r="B15714" t="str">
            <v>31191517 Planchas de esmeril</v>
          </cell>
        </row>
        <row r="15715">
          <cell r="B15715" t="str">
            <v>31191518 Carburo de tungsteno</v>
          </cell>
        </row>
        <row r="15716">
          <cell r="B15716" t="str">
            <v>31191519 Tambores abrasivos</v>
          </cell>
        </row>
        <row r="15717">
          <cell r="B15717" t="str">
            <v>31191520 Abrasivo estrella</v>
          </cell>
        </row>
        <row r="15718">
          <cell r="B15718" t="str">
            <v>31191521 Cepillo abrasivo</v>
          </cell>
        </row>
        <row r="15719">
          <cell r="B15719" t="str">
            <v>31191600 Ruedas abrasivas</v>
          </cell>
        </row>
        <row r="15720">
          <cell r="B15720" t="str">
            <v>31191601 Ruedas abrasivas cúbicas de nitrato borozon</v>
          </cell>
        </row>
        <row r="15721">
          <cell r="B15721" t="str">
            <v>31191602 Ruedas abrasivas de diamante</v>
          </cell>
        </row>
        <row r="15722">
          <cell r="B15722" t="str">
            <v>31191603 Ruedas abrasivas de carburo de tungsteno</v>
          </cell>
        </row>
        <row r="15723">
          <cell r="B15723" t="str">
            <v>31201500 Cinta adhesiva</v>
          </cell>
        </row>
        <row r="15724">
          <cell r="B15724" t="str">
            <v>31201501 Cinta de ductos</v>
          </cell>
        </row>
        <row r="15725">
          <cell r="B15725" t="str">
            <v>31201502 Cinta aislante eléctrica</v>
          </cell>
        </row>
        <row r="15726">
          <cell r="B15726" t="str">
            <v>31201503 Cinta de enmascarar</v>
          </cell>
        </row>
        <row r="15727">
          <cell r="B15727" t="str">
            <v>31201504 Cinta para alfombras</v>
          </cell>
        </row>
        <row r="15728">
          <cell r="B15728" t="str">
            <v>31201505 Cinta doble faz</v>
          </cell>
        </row>
        <row r="15729">
          <cell r="B15729" t="str">
            <v>31201506 Cinta de bísmalemida</v>
          </cell>
        </row>
        <row r="15730">
          <cell r="B15730" t="str">
            <v>31201507 Cinta de fibra de vidrio</v>
          </cell>
        </row>
        <row r="15731">
          <cell r="B15731" t="str">
            <v>31201508 Cinta de grafito</v>
          </cell>
        </row>
        <row r="15732">
          <cell r="B15732" t="str">
            <v>31201509 Cinta de nylon</v>
          </cell>
        </row>
        <row r="15733">
          <cell r="B15733" t="str">
            <v>31201510 Cinta impregnada de resina</v>
          </cell>
        </row>
        <row r="15734">
          <cell r="B15734" t="str">
            <v>31201511 Cinta de malla metálica</v>
          </cell>
        </row>
        <row r="15735">
          <cell r="B15735" t="str">
            <v>31201512 Cinta transparente</v>
          </cell>
        </row>
        <row r="15736">
          <cell r="B15736" t="str">
            <v>31201513 Cintas antideslizantes de seguridad</v>
          </cell>
        </row>
        <row r="15737">
          <cell r="B15737" t="str">
            <v>31201514 Cinta de sellado de hilo de poli tetrafluoretileno (ptfe)</v>
          </cell>
        </row>
        <row r="15738">
          <cell r="B15738" t="str">
            <v>31201515 Cintas de papel</v>
          </cell>
        </row>
        <row r="15739">
          <cell r="B15739" t="str">
            <v>31201516 Cinta reflectiva</v>
          </cell>
        </row>
        <row r="15740">
          <cell r="B15740" t="str">
            <v>31201517 Cinta para empaquetar</v>
          </cell>
        </row>
        <row r="15741">
          <cell r="B15741" t="str">
            <v>31201518 Cinta conductora de electricidad</v>
          </cell>
        </row>
        <row r="15742">
          <cell r="B15742" t="str">
            <v>31201519 Cinta para reparar tubería o manguera</v>
          </cell>
        </row>
        <row r="15743">
          <cell r="B15743" t="str">
            <v>31201520 Cinta para marcar los pasillos</v>
          </cell>
        </row>
        <row r="15744">
          <cell r="B15744" t="str">
            <v>31201521 Cinta metálica</v>
          </cell>
        </row>
        <row r="15745">
          <cell r="B15745" t="str">
            <v>31201522 Cinta de transferencia adhesiva</v>
          </cell>
        </row>
        <row r="15746">
          <cell r="B15746" t="str">
            <v>31201523 Cinta de tela</v>
          </cell>
        </row>
        <row r="15747">
          <cell r="B15747" t="str">
            <v>31201524 Cinta para codificación de color</v>
          </cell>
        </row>
        <row r="15748">
          <cell r="B15748" t="str">
            <v>31201525 Cinta de vinilo</v>
          </cell>
        </row>
        <row r="15749">
          <cell r="B15749" t="str">
            <v>31201526 Cinta magnética</v>
          </cell>
        </row>
        <row r="15750">
          <cell r="B15750" t="str">
            <v>31201527 Cintas de espuma</v>
          </cell>
        </row>
        <row r="15751">
          <cell r="B15751" t="str">
            <v>31201528 Cinta de montaje</v>
          </cell>
        </row>
        <row r="15752">
          <cell r="B15752" t="str">
            <v>31201529 Cinta de perfilar</v>
          </cell>
        </row>
        <row r="15753">
          <cell r="B15753" t="str">
            <v>31201530 Cinta de papel de aluminio</v>
          </cell>
        </row>
        <row r="15754">
          <cell r="B15754" t="str">
            <v>31201531 Cinta de polietileno</v>
          </cell>
        </row>
        <row r="15755">
          <cell r="B15755" t="str">
            <v>31201532 Cinta de cloruro de polivinilo pvc</v>
          </cell>
        </row>
        <row r="15756">
          <cell r="B15756" t="str">
            <v>31201533 Cinta de hoja de plomo</v>
          </cell>
        </row>
        <row r="15757">
          <cell r="B15757" t="str">
            <v>31201534 Cinta de caucho</v>
          </cell>
        </row>
        <row r="15758">
          <cell r="B15758" t="str">
            <v>31201535 Cinta para empalmes de cables</v>
          </cell>
        </row>
        <row r="15759">
          <cell r="B15759" t="str">
            <v>31201536 Cinta de lanilla de polietileno</v>
          </cell>
        </row>
        <row r="15760">
          <cell r="B15760" t="str">
            <v>31201537 Cinta de arrancar</v>
          </cell>
        </row>
        <row r="15761">
          <cell r="B15761" t="str">
            <v>31201600 Otros adhesivos y selladores</v>
          </cell>
        </row>
        <row r="15762">
          <cell r="B15762" t="str">
            <v>31201601 Adhesivos químicos</v>
          </cell>
        </row>
        <row r="15763">
          <cell r="B15763" t="str">
            <v>31201602 Pastas</v>
          </cell>
        </row>
        <row r="15764">
          <cell r="B15764" t="str">
            <v>31201603 Gomas</v>
          </cell>
        </row>
        <row r="15765">
          <cell r="B15765" t="str">
            <v>31201604 Cementos de caucho</v>
          </cell>
        </row>
        <row r="15766">
          <cell r="B15766" t="str">
            <v>31201605 Masillas</v>
          </cell>
        </row>
        <row r="15767">
          <cell r="B15767" t="str">
            <v>31201606 Calafateos</v>
          </cell>
        </row>
        <row r="15768">
          <cell r="B15768" t="str">
            <v>31201607 Aglomerante epoxy</v>
          </cell>
        </row>
        <row r="15769">
          <cell r="B15769" t="str">
            <v>31201608 Adhesivos de espuma</v>
          </cell>
        </row>
        <row r="15770">
          <cell r="B15770" t="str">
            <v>31201609 Adhesivos de termo impregnación</v>
          </cell>
        </row>
        <row r="15771">
          <cell r="B15771" t="str">
            <v>31201610 Pegamentos</v>
          </cell>
        </row>
        <row r="15772">
          <cell r="B15772" t="str">
            <v>31201611 Adhesivos de lámina</v>
          </cell>
        </row>
        <row r="15773">
          <cell r="B15773" t="str">
            <v>31201612 Selladores de rosca</v>
          </cell>
        </row>
        <row r="15774">
          <cell r="B15774" t="str">
            <v>31201613 Adhesivo reusable</v>
          </cell>
        </row>
        <row r="15775">
          <cell r="B15775" t="str">
            <v>31201614 Lacre</v>
          </cell>
        </row>
        <row r="15776">
          <cell r="B15776" t="str">
            <v>31201615 Activadores del adhesivo</v>
          </cell>
        </row>
        <row r="15777">
          <cell r="B15777" t="str">
            <v>31201616 Adhesivos líquidos</v>
          </cell>
        </row>
        <row r="15778">
          <cell r="B15778" t="str">
            <v>31201617 Cementos disolventes</v>
          </cell>
        </row>
        <row r="15779">
          <cell r="B15779" t="str">
            <v>31201618 Compuesto de unión de drywall</v>
          </cell>
        </row>
        <row r="15780">
          <cell r="B15780" t="str">
            <v>31201619 Adhesivo instantáneo</v>
          </cell>
        </row>
        <row r="15781">
          <cell r="B15781" t="str">
            <v>31201620 Adhesivo reactivo</v>
          </cell>
        </row>
        <row r="15782">
          <cell r="B15782" t="str">
            <v>31201621 Adhesivo en aerosol</v>
          </cell>
        </row>
        <row r="15783">
          <cell r="B15783" t="str">
            <v>31201622 Adhesivo multi – propósito</v>
          </cell>
        </row>
        <row r="15784">
          <cell r="B15784" t="str">
            <v>31201623 Adhesivo de contacto</v>
          </cell>
        </row>
        <row r="15785">
          <cell r="B15785" t="str">
            <v>31201624 Adhesivo de montura</v>
          </cell>
        </row>
        <row r="15786">
          <cell r="B15786" t="str">
            <v>31201625 Base de masilla</v>
          </cell>
        </row>
        <row r="15787">
          <cell r="B15787" t="str">
            <v>31201626 Adhesivo sensible a la presión psa</v>
          </cell>
        </row>
        <row r="15788">
          <cell r="B15788" t="str">
            <v>31201627 Adhesivo anaeróbico</v>
          </cell>
        </row>
        <row r="15789">
          <cell r="B15789" t="str">
            <v>31201628 Sellante de impregnación</v>
          </cell>
        </row>
        <row r="15790">
          <cell r="B15790" t="str">
            <v>31201629 Encapsulación de silicona</v>
          </cell>
        </row>
        <row r="15791">
          <cell r="B15791" t="str">
            <v>31201630 Sellante de espuma</v>
          </cell>
        </row>
        <row r="15792">
          <cell r="B15792" t="str">
            <v>31201631 Compuesto sellante</v>
          </cell>
        </row>
        <row r="15793">
          <cell r="B15793" t="str">
            <v>31201632 Adhesivo de silicona</v>
          </cell>
        </row>
        <row r="15794">
          <cell r="B15794" t="str">
            <v>31201633 Adhesivo de fluorocarbono</v>
          </cell>
        </row>
        <row r="15795">
          <cell r="B15795" t="str">
            <v>31201634 Adhesivo acrílico anaeróbico</v>
          </cell>
        </row>
        <row r="15796">
          <cell r="B15796" t="str">
            <v>31201635 Adhesivo de poliuretano</v>
          </cell>
        </row>
        <row r="15797">
          <cell r="B15797" t="str">
            <v>31201636 Adhesivo de cianoacrilato</v>
          </cell>
        </row>
        <row r="15798">
          <cell r="B15798" t="str">
            <v>31201637 Material de comunicación tipo espuma para detener el agua</v>
          </cell>
        </row>
        <row r="15799">
          <cell r="B15799" t="str">
            <v>31211500 Pinturas y tapa poros</v>
          </cell>
        </row>
        <row r="15800">
          <cell r="B15800" t="str">
            <v>31211501 Pinturas de esmalte</v>
          </cell>
        </row>
        <row r="15801">
          <cell r="B15801" t="str">
            <v>31211502 Pinturas de agua</v>
          </cell>
        </row>
        <row r="15802">
          <cell r="B15802" t="str">
            <v>31211503 Pinturas basadas en pigmentos</v>
          </cell>
        </row>
        <row r="15803">
          <cell r="B15803" t="str">
            <v>31211504 Pinturas de revestimiento</v>
          </cell>
        </row>
        <row r="15804">
          <cell r="B15804" t="str">
            <v>31211505 Pinturas de aceite</v>
          </cell>
        </row>
        <row r="15805">
          <cell r="B15805" t="str">
            <v>31211506 Pinturas de látex</v>
          </cell>
        </row>
        <row r="15806">
          <cell r="B15806" t="str">
            <v>31211507 Pinturas en aerosol</v>
          </cell>
        </row>
        <row r="15807">
          <cell r="B15807" t="str">
            <v>31211508 Pinturas acrílicas</v>
          </cell>
        </row>
        <row r="15808">
          <cell r="B15808" t="str">
            <v>31211509 Bases para esmalte</v>
          </cell>
        </row>
        <row r="15809">
          <cell r="B15809" t="str">
            <v>31211510 Bases de poliuretano</v>
          </cell>
        </row>
        <row r="15810">
          <cell r="B15810" t="str">
            <v>31211511 Bases de uretano</v>
          </cell>
        </row>
        <row r="15811">
          <cell r="B15811" t="str">
            <v>31211512 Bases de látex</v>
          </cell>
        </row>
        <row r="15812">
          <cell r="B15812" t="str">
            <v>31211513 Pintura de marcado invertido</v>
          </cell>
        </row>
        <row r="15813">
          <cell r="B15813" t="str">
            <v>31211514 Compuesto de galvanización en frío</v>
          </cell>
        </row>
        <row r="15814">
          <cell r="B15814" t="str">
            <v>31211515 Pintura basada en disolvente</v>
          </cell>
        </row>
        <row r="15815">
          <cell r="B15815" t="str">
            <v>31211516 Pintura de terminado al horno</v>
          </cell>
        </row>
        <row r="15816">
          <cell r="B15816" t="str">
            <v>31211517 Pintura de terminado patrón</v>
          </cell>
        </row>
        <row r="15817">
          <cell r="B15817" t="str">
            <v>31211518 Pintura antióxido</v>
          </cell>
        </row>
        <row r="15818">
          <cell r="B15818" t="str">
            <v>31211519 Pintura de aluminio</v>
          </cell>
        </row>
        <row r="15819">
          <cell r="B15819" t="str">
            <v>31211520 Pintura anti – incrustante</v>
          </cell>
        </row>
        <row r="15820">
          <cell r="B15820" t="str">
            <v>31211521 Pintura premezclada</v>
          </cell>
        </row>
        <row r="15821">
          <cell r="B15821" t="str">
            <v>31211522 Pintura de trabajo pesado</v>
          </cell>
        </row>
        <row r="15822">
          <cell r="B15822" t="str">
            <v>31211600 Aditivos para pinturas</v>
          </cell>
        </row>
        <row r="15823">
          <cell r="B15823" t="str">
            <v>31211601 Lechada de cal con cola para blanquear paredes</v>
          </cell>
        </row>
        <row r="15824">
          <cell r="B15824" t="str">
            <v>31211602 Lechada de cal con cola para blanquear paredes</v>
          </cell>
        </row>
        <row r="15825">
          <cell r="B15825" t="str">
            <v>31211603 Secantes de pintura</v>
          </cell>
        </row>
        <row r="15826">
          <cell r="B15826" t="str">
            <v>31211604 Diluyentes para pinturas</v>
          </cell>
        </row>
        <row r="15827">
          <cell r="B15827" t="str">
            <v>31211605 Agentes antideslizantes</v>
          </cell>
        </row>
        <row r="15828">
          <cell r="B15828" t="str">
            <v>31211606 Agentes niveladores</v>
          </cell>
        </row>
        <row r="15829">
          <cell r="B15829" t="str">
            <v>31211607 Inhibidor ultravioleta</v>
          </cell>
        </row>
        <row r="15830">
          <cell r="B15830" t="str">
            <v>31211700 Acabados en general</v>
          </cell>
        </row>
        <row r="15831">
          <cell r="B15831" t="str">
            <v>31211701 Vitrificados</v>
          </cell>
        </row>
        <row r="15832">
          <cell r="B15832" t="str">
            <v>31211702 Lustres</v>
          </cell>
        </row>
        <row r="15833">
          <cell r="B15833" t="str">
            <v>31211703 Lacas</v>
          </cell>
        </row>
        <row r="15834">
          <cell r="B15834" t="str">
            <v>31211704 Sellantes</v>
          </cell>
        </row>
        <row r="15835">
          <cell r="B15835" t="str">
            <v>31211705 Barniz de laca</v>
          </cell>
        </row>
        <row r="15836">
          <cell r="B15836" t="str">
            <v>31211706 Tinturas</v>
          </cell>
        </row>
        <row r="15837">
          <cell r="B15837" t="str">
            <v>31211707 Barnices</v>
          </cell>
        </row>
        <row r="15838">
          <cell r="B15838" t="str">
            <v>31211708 Recubrimiento de polvo</v>
          </cell>
        </row>
        <row r="15839">
          <cell r="B15839" t="str">
            <v>31211709 Tinturas de terminación</v>
          </cell>
        </row>
        <row r="15840">
          <cell r="B15840" t="str">
            <v>31211800 Disolventes y diluyentes para pinturas</v>
          </cell>
        </row>
        <row r="15841">
          <cell r="B15841" t="str">
            <v>31211801 Removedores de pintura o barniz</v>
          </cell>
        </row>
        <row r="15842">
          <cell r="B15842" t="str">
            <v>31211802 Compuestos para arrancar pintura o barniz</v>
          </cell>
        </row>
        <row r="15843">
          <cell r="B15843" t="str">
            <v>31211803 Diluyentes para pinturas y barnices</v>
          </cell>
        </row>
        <row r="15844">
          <cell r="B15844" t="str">
            <v>31211900 Aplicadores de pintura y accesorios para pintar</v>
          </cell>
        </row>
        <row r="15845">
          <cell r="B15845" t="str">
            <v>31211901 Paños para herramientas</v>
          </cell>
        </row>
        <row r="15846">
          <cell r="B15846" t="str">
            <v>31211902 Herramientas para bordes</v>
          </cell>
        </row>
        <row r="15847">
          <cell r="B15847" t="str">
            <v>31211903 Equipo para protección</v>
          </cell>
        </row>
        <row r="15848">
          <cell r="B15848" t="str">
            <v>31211904 Brochas</v>
          </cell>
        </row>
        <row r="15849">
          <cell r="B15849" t="str">
            <v>31211905 Mezcladores de pintura</v>
          </cell>
        </row>
        <row r="15850">
          <cell r="B15850" t="str">
            <v>31211906 Rodillos de pintar</v>
          </cell>
        </row>
        <row r="15851">
          <cell r="B15851" t="str">
            <v>31211908 Pistolas de pintar</v>
          </cell>
        </row>
        <row r="15852">
          <cell r="B15852" t="str">
            <v>31211909 Bandejas de pintura</v>
          </cell>
        </row>
        <row r="15853">
          <cell r="B15853" t="str">
            <v>31211910 Guantes para pintar</v>
          </cell>
        </row>
        <row r="15854">
          <cell r="B15854" t="str">
            <v>31211912 Varillas telescópicas</v>
          </cell>
        </row>
        <row r="15855">
          <cell r="B15855" t="str">
            <v>31211913 Boquillas de pintura</v>
          </cell>
        </row>
        <row r="15856">
          <cell r="B15856" t="str">
            <v>31211914 Cepillos de aire</v>
          </cell>
        </row>
        <row r="15857">
          <cell r="B15857" t="str">
            <v>31211915 Coladores de pintura</v>
          </cell>
        </row>
        <row r="15858">
          <cell r="B15858" t="str">
            <v>31211916 Forradores de bandeja de pintura</v>
          </cell>
        </row>
        <row r="15859">
          <cell r="B15859" t="str">
            <v>31211917 Cubiertas para rodillos de pintura</v>
          </cell>
        </row>
        <row r="15860">
          <cell r="B15860" t="str">
            <v>31211918 Accesorio o máscara de pintura</v>
          </cell>
        </row>
        <row r="15861">
          <cell r="B15861" t="str">
            <v>31221600 Productos para curtidos</v>
          </cell>
        </row>
        <row r="15862">
          <cell r="B15862" t="str">
            <v>31221601 Extractos inorgánicos para curtiembre</v>
          </cell>
        </row>
        <row r="15863">
          <cell r="B15863" t="str">
            <v>31221602 Extractos orgánicos de origen animal para curtiembre</v>
          </cell>
        </row>
        <row r="15864">
          <cell r="B15864" t="str">
            <v>31221603 Extractos orgánicos de origen vegetal para curtiembre</v>
          </cell>
        </row>
        <row r="15865">
          <cell r="B15865" t="str">
            <v>31231100 Material en barra labrada</v>
          </cell>
        </row>
        <row r="15866">
          <cell r="B15866" t="str">
            <v>31231101 Aluminio en barra labrada</v>
          </cell>
        </row>
        <row r="15867">
          <cell r="B15867" t="str">
            <v>31231102 Berilio en barra labrada</v>
          </cell>
        </row>
        <row r="15868">
          <cell r="B15868" t="str">
            <v>31231103 Latón en barra labrada</v>
          </cell>
        </row>
        <row r="15869">
          <cell r="B15869" t="str">
            <v>31231104 Bronce en barra labrada</v>
          </cell>
        </row>
        <row r="15870">
          <cell r="B15870" t="str">
            <v>31231105 Cobre en barra labrada</v>
          </cell>
        </row>
        <row r="15871">
          <cell r="B15871" t="str">
            <v>31231106 Hierro en barra labrada</v>
          </cell>
        </row>
        <row r="15872">
          <cell r="B15872" t="str">
            <v>31231107 Plomo en barra labrada</v>
          </cell>
        </row>
        <row r="15873">
          <cell r="B15873" t="str">
            <v>31231108 Magnesio en barra labrada</v>
          </cell>
        </row>
        <row r="15874">
          <cell r="B15874" t="str">
            <v>31231109 Metal precioso en barra labrada</v>
          </cell>
        </row>
        <row r="15875">
          <cell r="B15875" t="str">
            <v>31231110 Acero inoxidable en barra labrada</v>
          </cell>
        </row>
        <row r="15876">
          <cell r="B15876" t="str">
            <v>31231111 Estaño en barra labrada</v>
          </cell>
        </row>
        <row r="15877">
          <cell r="B15877" t="str">
            <v>31231112 Titanio en barra labrada</v>
          </cell>
        </row>
        <row r="15878">
          <cell r="B15878" t="str">
            <v>31231113 Cinc en barra labrada</v>
          </cell>
        </row>
        <row r="15879">
          <cell r="B15879" t="str">
            <v>31231114 Aleación no ferrosa en barra labrada</v>
          </cell>
        </row>
        <row r="15880">
          <cell r="B15880" t="str">
            <v>31231115 Aleación ferrosa en barra labrada</v>
          </cell>
        </row>
        <row r="15881">
          <cell r="B15881" t="str">
            <v>31231116 Acero en barra labrada</v>
          </cell>
        </row>
        <row r="15882">
          <cell r="B15882" t="str">
            <v>31231117 Compuestos en barra labrada</v>
          </cell>
        </row>
        <row r="15883">
          <cell r="B15883" t="str">
            <v>31231118 Aleación de níquel en barra labrada</v>
          </cell>
        </row>
        <row r="15884">
          <cell r="B15884" t="str">
            <v>31231119 Material no metálico en barra labrada</v>
          </cell>
        </row>
        <row r="15885">
          <cell r="B15885" t="str">
            <v>31231120 Acero plata en barra labrada</v>
          </cell>
        </row>
        <row r="15886">
          <cell r="B15886" t="str">
            <v>31231200 Material en placas labrado</v>
          </cell>
        </row>
        <row r="15887">
          <cell r="B15887" t="str">
            <v>31231201 Aluminio en placa labrada</v>
          </cell>
        </row>
        <row r="15888">
          <cell r="B15888" t="str">
            <v>31231202 Berilio en placa labrada</v>
          </cell>
        </row>
        <row r="15889">
          <cell r="B15889" t="str">
            <v>31231203 Latón en placa labrada</v>
          </cell>
        </row>
        <row r="15890">
          <cell r="B15890" t="str">
            <v>31231204 Bronce en placa labrada</v>
          </cell>
        </row>
        <row r="15891">
          <cell r="B15891" t="str">
            <v>31231205 Cobre en placa labrada</v>
          </cell>
        </row>
        <row r="15892">
          <cell r="B15892" t="str">
            <v>31231206 Hierro en placa labrada</v>
          </cell>
        </row>
        <row r="15893">
          <cell r="B15893" t="str">
            <v>31231207 Plomo en placa labrada</v>
          </cell>
        </row>
        <row r="15894">
          <cell r="B15894" t="str">
            <v>31231208 Magnesio en placa labrada</v>
          </cell>
        </row>
        <row r="15895">
          <cell r="B15895" t="str">
            <v>31231209 Metal precioso en placa labrada</v>
          </cell>
        </row>
        <row r="15896">
          <cell r="B15896" t="str">
            <v>31231210 Acero inoxidable en placa labrada</v>
          </cell>
        </row>
        <row r="15897">
          <cell r="B15897" t="str">
            <v>31231211 Estaño en placa labrada</v>
          </cell>
        </row>
        <row r="15898">
          <cell r="B15898" t="str">
            <v>31231212 Titanio en placa labrada</v>
          </cell>
        </row>
        <row r="15899">
          <cell r="B15899" t="str">
            <v>31231213 Cinc en placa labrada</v>
          </cell>
        </row>
        <row r="15900">
          <cell r="B15900" t="str">
            <v>31231214 Aleación no ferrosa en placa labrada</v>
          </cell>
        </row>
        <row r="15901">
          <cell r="B15901" t="str">
            <v>31231215 Aleación ferrosa en placa labrada</v>
          </cell>
        </row>
        <row r="15902">
          <cell r="B15902" t="str">
            <v>31231216 Acero en placa labrada</v>
          </cell>
        </row>
        <row r="15903">
          <cell r="B15903" t="str">
            <v>31231217 Compuestos en placa labrada</v>
          </cell>
        </row>
        <row r="15904">
          <cell r="B15904" t="str">
            <v>31231218 Aleación de níquel en placa labrada</v>
          </cell>
        </row>
        <row r="15905">
          <cell r="B15905" t="str">
            <v>31231219 Material no metálico en placa labrada</v>
          </cell>
        </row>
        <row r="15906">
          <cell r="B15906" t="str">
            <v>31231400 Suplementos</v>
          </cell>
        </row>
        <row r="15907">
          <cell r="B15907" t="str">
            <v>31231401 Platina de latón</v>
          </cell>
        </row>
        <row r="15908">
          <cell r="B15908" t="str">
            <v>31231402 Platina de acero</v>
          </cell>
        </row>
        <row r="15909">
          <cell r="B15909" t="str">
            <v>31231403 Platina de acero inoxidable</v>
          </cell>
        </row>
        <row r="15910">
          <cell r="B15910" t="str">
            <v>31231404 Platina de aluminio</v>
          </cell>
        </row>
        <row r="15911">
          <cell r="B15911" t="str">
            <v>31231405 Platina de cobre</v>
          </cell>
        </row>
        <row r="15912">
          <cell r="B15912" t="str">
            <v>31241500 Lentes y prismas</v>
          </cell>
        </row>
        <row r="15913">
          <cell r="B15913" t="str">
            <v>31241501 Lentes</v>
          </cell>
        </row>
        <row r="15914">
          <cell r="B15914" t="str">
            <v>31241502 Prismas</v>
          </cell>
        </row>
        <row r="15915">
          <cell r="B15915" t="str">
            <v>31241600 Cristales ópticos</v>
          </cell>
        </row>
        <row r="15916">
          <cell r="B15916" t="str">
            <v>31241601 Cristales de filtro</v>
          </cell>
        </row>
        <row r="15917">
          <cell r="B15917" t="str">
            <v>31241602 Discos de cristal</v>
          </cell>
        </row>
        <row r="15918">
          <cell r="B15918" t="str">
            <v>31241603 Vidrio moldeado</v>
          </cell>
        </row>
        <row r="15919">
          <cell r="B15919" t="str">
            <v>31241604 Cristales de prismas</v>
          </cell>
        </row>
        <row r="15920">
          <cell r="B15920" t="str">
            <v>31241605 Cristales de silicio</v>
          </cell>
        </row>
        <row r="15921">
          <cell r="B15921" t="str">
            <v>31241606 Cristales de germanio</v>
          </cell>
        </row>
        <row r="15922">
          <cell r="B15922" t="str">
            <v>31241607 Barras redondas</v>
          </cell>
        </row>
        <row r="15923">
          <cell r="B15923" t="str">
            <v>31241608 Barras cuadradas</v>
          </cell>
        </row>
        <row r="15924">
          <cell r="B15924" t="str">
            <v>31241609 Cristales indicadores de muestra</v>
          </cell>
        </row>
        <row r="15925">
          <cell r="B15925" t="str">
            <v>31241610 Blancos de material óptico infrarrojo</v>
          </cell>
        </row>
        <row r="15926">
          <cell r="B15926" t="str">
            <v>31241700 Espejos</v>
          </cell>
        </row>
        <row r="15927">
          <cell r="B15927" t="str">
            <v>31241701 Espejos torneados con herramienta de diamante</v>
          </cell>
        </row>
        <row r="15928">
          <cell r="B15928" t="str">
            <v>31241702 Espejos metálicos</v>
          </cell>
        </row>
        <row r="15929">
          <cell r="B15929" t="str">
            <v>31241703 Espejos parabólicos</v>
          </cell>
        </row>
        <row r="15930">
          <cell r="B15930" t="str">
            <v>31241704 Espejos sin revestimiento</v>
          </cell>
        </row>
        <row r="15931">
          <cell r="B15931" t="str">
            <v>31241705 Espejos para láser</v>
          </cell>
        </row>
        <row r="15932">
          <cell r="B15932" t="str">
            <v>31241706 Espejos planos</v>
          </cell>
        </row>
        <row r="15933">
          <cell r="B15933" t="str">
            <v>31241800 Filtros ópticos</v>
          </cell>
        </row>
        <row r="15934">
          <cell r="B15934" t="str">
            <v>31241801 Filtros ópticos de banda ancha</v>
          </cell>
        </row>
        <row r="15935">
          <cell r="B15935" t="str">
            <v>31241802 Filtros de gradiente</v>
          </cell>
        </row>
        <row r="15936">
          <cell r="B15936" t="str">
            <v>31241803 Filtros infrarrojos</v>
          </cell>
        </row>
        <row r="15937">
          <cell r="B15937" t="str">
            <v>31241804 Filtros de láser</v>
          </cell>
        </row>
        <row r="15938">
          <cell r="B15938" t="str">
            <v>31241805 Filtros de banda estrecha</v>
          </cell>
        </row>
        <row r="15939">
          <cell r="B15939" t="str">
            <v>31241806 Filtros de película de plástico</v>
          </cell>
        </row>
        <row r="15940">
          <cell r="B15940" t="str">
            <v>31241807 Filtros visuales</v>
          </cell>
        </row>
        <row r="15941">
          <cell r="B15941" t="str">
            <v>31241808 Filtros dicróicos</v>
          </cell>
        </row>
        <row r="15942">
          <cell r="B15942" t="str">
            <v>31241809 Filtros de lyot</v>
          </cell>
        </row>
        <row r="15943">
          <cell r="B15943" t="str">
            <v>31241810 Filtros de gelatina</v>
          </cell>
        </row>
        <row r="15944">
          <cell r="B15944" t="str">
            <v>31241811 Filtros de color</v>
          </cell>
        </row>
        <row r="15945">
          <cell r="B15945" t="str">
            <v>31241812 Filtros polarizantes</v>
          </cell>
        </row>
        <row r="15946">
          <cell r="B15946" t="str">
            <v>31241813 Filtros de reflexión</v>
          </cell>
        </row>
        <row r="15947">
          <cell r="B15947" t="str">
            <v>31241814 Filtros de succión</v>
          </cell>
        </row>
        <row r="15948">
          <cell r="B15948" t="str">
            <v>31241815 Filtros de interferencia</v>
          </cell>
        </row>
        <row r="15949">
          <cell r="B15949" t="str">
            <v>31241900 Bóvedas ópticas</v>
          </cell>
        </row>
        <row r="15950">
          <cell r="B15950" t="str">
            <v>31241901 Bóvedas de especialidad</v>
          </cell>
        </row>
        <row r="15951">
          <cell r="B15951" t="str">
            <v>31241902 Bóvedas torneadas con diamante</v>
          </cell>
        </row>
        <row r="15952">
          <cell r="B15952" t="str">
            <v>31241903 Bóvedas metálicas</v>
          </cell>
        </row>
        <row r="15953">
          <cell r="B15953" t="str">
            <v>31241904 Bóvedas de vidrio moldeado</v>
          </cell>
        </row>
        <row r="15954">
          <cell r="B15954" t="str">
            <v>31241905 Bóvedas moldeadas del policarbonato</v>
          </cell>
        </row>
        <row r="15955">
          <cell r="B15955" t="str">
            <v>31241906 Bóvedas reproducidas</v>
          </cell>
        </row>
        <row r="15956">
          <cell r="B15956" t="str">
            <v>31241907 Bóvedas formadas</v>
          </cell>
        </row>
        <row r="15957">
          <cell r="B15957" t="str">
            <v>31241908 Bóvedas frangibles</v>
          </cell>
        </row>
        <row r="15958">
          <cell r="B15958" t="str">
            <v>31242000 Ventanas de láser y lentes</v>
          </cell>
        </row>
        <row r="15959">
          <cell r="B15959" t="str">
            <v>31242001 Ventana externa de láser o lentes</v>
          </cell>
        </row>
        <row r="15960">
          <cell r="B15960" t="str">
            <v>31242002 Ventanas de lentes infrarrojos o de láser</v>
          </cell>
        </row>
        <row r="15961">
          <cell r="B15961" t="str">
            <v>31242003 Ventana visual de láser o lentes</v>
          </cell>
        </row>
        <row r="15962">
          <cell r="B15962" t="str">
            <v>31242100 Accesorios de dispositivos ópticos</v>
          </cell>
        </row>
        <row r="15963">
          <cell r="B15963" t="str">
            <v>31242101 Monturas ópticas</v>
          </cell>
        </row>
        <row r="15964">
          <cell r="B15964" t="str">
            <v>31242103 Aberturas o ranuras ópticas</v>
          </cell>
        </row>
        <row r="15965">
          <cell r="B15965" t="str">
            <v>31242104 Soportes o carriles ópticos</v>
          </cell>
        </row>
        <row r="15966">
          <cell r="B15966" t="str">
            <v>31242105 Identificadores de fibra óptica</v>
          </cell>
        </row>
        <row r="15967">
          <cell r="B15967" t="str">
            <v>31242106 Recubrimientos ópticos</v>
          </cell>
        </row>
        <row r="15968">
          <cell r="B15968" t="str">
            <v>31242107 Tablero de pruebas ópticas</v>
          </cell>
        </row>
        <row r="15969">
          <cell r="B15969" t="str">
            <v>31242200 Componentes ópticos variados</v>
          </cell>
        </row>
        <row r="15970">
          <cell r="B15970" t="str">
            <v>31242201 Divisores del haz óptico</v>
          </cell>
        </row>
        <row r="15971">
          <cell r="B15971" t="str">
            <v>31242202 Polarizadores</v>
          </cell>
        </row>
        <row r="15972">
          <cell r="B15972" t="str">
            <v>31242203 Despolarizadores</v>
          </cell>
        </row>
        <row r="15973">
          <cell r="B15973" t="str">
            <v>31242204 Difusores ópticos</v>
          </cell>
        </row>
        <row r="15974">
          <cell r="B15974" t="str">
            <v>31242205 Retardadores ópticos</v>
          </cell>
        </row>
        <row r="15975">
          <cell r="B15975" t="str">
            <v>31242206 Vidrios ópticamente planos</v>
          </cell>
        </row>
        <row r="15976">
          <cell r="B15976" t="str">
            <v>31242207 Montajes ópticos experimentales</v>
          </cell>
        </row>
        <row r="15977">
          <cell r="B15977" t="str">
            <v>31242208 Picadores ópticos</v>
          </cell>
        </row>
        <row r="15978">
          <cell r="B15978" t="str">
            <v>31251500 Activadores</v>
          </cell>
        </row>
        <row r="15979">
          <cell r="B15979" t="str">
            <v>31251501 Activadores eléctricos</v>
          </cell>
        </row>
        <row r="15980">
          <cell r="B15980" t="str">
            <v>31251502 Activadores electrónicos</v>
          </cell>
        </row>
        <row r="15981">
          <cell r="B15981" t="str">
            <v>31251503 Activadores hidráulicos</v>
          </cell>
        </row>
        <row r="15982">
          <cell r="B15982" t="str">
            <v>31251504 Activadores neumáticos</v>
          </cell>
        </row>
        <row r="15983">
          <cell r="B15983" t="str">
            <v>31251505 Servoválvula</v>
          </cell>
        </row>
        <row r="15984">
          <cell r="B15984" t="str">
            <v>31251506 Activadores por engranajes</v>
          </cell>
        </row>
        <row r="15985">
          <cell r="B15985" t="str">
            <v>31251507 Activadores giratorios</v>
          </cell>
        </row>
        <row r="15986">
          <cell r="B15986" t="str">
            <v>31251508 Activadores fotoeléctricos</v>
          </cell>
        </row>
        <row r="15987">
          <cell r="B15987" t="str">
            <v>31251509 Activadores electromagnéticos</v>
          </cell>
        </row>
        <row r="15988">
          <cell r="B15988" t="str">
            <v>31251510 Solenoides</v>
          </cell>
        </row>
        <row r="15989">
          <cell r="B15989" t="str">
            <v>31251511 Activadores lineales</v>
          </cell>
        </row>
        <row r="15990">
          <cell r="B15990" t="str">
            <v>31251512 Activadores automotrices hvac</v>
          </cell>
        </row>
        <row r="15991">
          <cell r="B15991" t="str">
            <v>31251513 Activadores  de compuerta</v>
          </cell>
        </row>
        <row r="15992">
          <cell r="B15992" t="str">
            <v>31251514 Activador electromecánico de aeronaves</v>
          </cell>
        </row>
        <row r="15993">
          <cell r="B15993" t="str">
            <v>31251600 Componentes de robot</v>
          </cell>
        </row>
        <row r="15994">
          <cell r="B15994" t="str">
            <v>31251601 Efectores finales robóticos</v>
          </cell>
        </row>
        <row r="15995">
          <cell r="B15995" t="str">
            <v>31261500 Cubiertas y cajas</v>
          </cell>
        </row>
        <row r="15996">
          <cell r="B15996" t="str">
            <v>31261501 Cubiertas y carcasas de plástico</v>
          </cell>
        </row>
        <row r="15997">
          <cell r="B15997" t="str">
            <v>31261502 Cubiertas y carcasas de metal</v>
          </cell>
        </row>
        <row r="15998">
          <cell r="B15998" t="str">
            <v>31261503 Cubiertas y carcasas de acero</v>
          </cell>
        </row>
        <row r="15999">
          <cell r="B15999" t="str">
            <v>31261504 Carcasas de cajas de cambios</v>
          </cell>
        </row>
        <row r="16000">
          <cell r="B16000" t="str">
            <v>31261505 Carcasas de embrague</v>
          </cell>
        </row>
        <row r="16001">
          <cell r="B16001" t="str">
            <v>31261600 Cascos y envolturas</v>
          </cell>
        </row>
        <row r="16002">
          <cell r="B16002" t="str">
            <v>31261601 Envoltorios o recubrimientos de plástico</v>
          </cell>
        </row>
        <row r="16003">
          <cell r="B16003" t="str">
            <v>31261602 Envoltorios o recubrimientos de metal</v>
          </cell>
        </row>
        <row r="16004">
          <cell r="B16004" t="str">
            <v>31261603 Envoltorios o recubrimientos de acero</v>
          </cell>
        </row>
        <row r="16005">
          <cell r="B16005" t="str">
            <v>31261700 Cerramientos o alojamientos insonorizantes</v>
          </cell>
        </row>
        <row r="16006">
          <cell r="B16006" t="str">
            <v>31261701 Carcasa  insonorizante de máquina</v>
          </cell>
        </row>
        <row r="16007">
          <cell r="B16007" t="str">
            <v>31261702 Cerramiento insonorizante de conjunto de generador montado</v>
          </cell>
        </row>
        <row r="16008">
          <cell r="B16008" t="str">
            <v>31261703 Carcasa insonorizante de bomba</v>
          </cell>
        </row>
        <row r="16009">
          <cell r="B16009" t="str">
            <v>31261704 Carcasa insonorizante de admisión de aire</v>
          </cell>
        </row>
        <row r="16010">
          <cell r="B16010" t="str">
            <v>31271600 Piezas hechas con torno de roscar</v>
          </cell>
        </row>
        <row r="16011">
          <cell r="B16011" t="str">
            <v>31271601 Piezas hechas en torno de roscar de metal</v>
          </cell>
        </row>
        <row r="16012">
          <cell r="B16012" t="str">
            <v>31271602 Piezas hechas en torno de roscar no metales</v>
          </cell>
        </row>
        <row r="16013">
          <cell r="B16013" t="str">
            <v>31281500 Componentes estampados</v>
          </cell>
        </row>
        <row r="16014">
          <cell r="B16014" t="str">
            <v>31281502 Componentes de aluminio estampados</v>
          </cell>
        </row>
        <row r="16015">
          <cell r="B16015" t="str">
            <v>31281503 Componentes de aleaciones ferrosas estampados</v>
          </cell>
        </row>
        <row r="16016">
          <cell r="B16016" t="str">
            <v>31281504 Componentes de hierro estampados</v>
          </cell>
        </row>
        <row r="16017">
          <cell r="B16017" t="str">
            <v>31281505 Componentes de aleaciones no ferrosas estampados</v>
          </cell>
        </row>
        <row r="16018">
          <cell r="B16018" t="str">
            <v>31281506 Componentes de acero inoxidable estampados</v>
          </cell>
        </row>
        <row r="16019">
          <cell r="B16019" t="str">
            <v>31281507 Componentes de acero al carbono estampados</v>
          </cell>
        </row>
        <row r="16020">
          <cell r="B16020" t="str">
            <v>31281508 Componentes de magnesio estampados</v>
          </cell>
        </row>
        <row r="16021">
          <cell r="B16021" t="str">
            <v>31281509 Componentes de zinc estampados</v>
          </cell>
        </row>
        <row r="16022">
          <cell r="B16022" t="str">
            <v>31281510 Componentes de estaño estampados</v>
          </cell>
        </row>
        <row r="16023">
          <cell r="B16023" t="str">
            <v>31281511 Componentes de titanio estampados</v>
          </cell>
        </row>
        <row r="16024">
          <cell r="B16024" t="str">
            <v>31281512 Componentes de berilio estampados</v>
          </cell>
        </row>
        <row r="16025">
          <cell r="B16025" t="str">
            <v>31281513 Componentes de metal precioso estampados</v>
          </cell>
        </row>
        <row r="16026">
          <cell r="B16026" t="str">
            <v>31281514 Componentes de cobre estampados</v>
          </cell>
        </row>
        <row r="16027">
          <cell r="B16027" t="str">
            <v>31281515 Componentes de plomo estampados</v>
          </cell>
        </row>
        <row r="16028">
          <cell r="B16028" t="str">
            <v>31281516 Componentes de latón estampados</v>
          </cell>
        </row>
        <row r="16029">
          <cell r="B16029" t="str">
            <v>31281517 Componentes de bronce estampados</v>
          </cell>
        </row>
        <row r="16030">
          <cell r="B16030" t="str">
            <v>31281518 Componentes compuestos estampados</v>
          </cell>
        </row>
        <row r="16031">
          <cell r="B16031" t="str">
            <v>31281519 Componentes de aleación de níquel estampados</v>
          </cell>
        </row>
        <row r="16032">
          <cell r="B16032" t="str">
            <v>31281520 Componentes no metálicos estampados</v>
          </cell>
        </row>
        <row r="16033">
          <cell r="B16033" t="str">
            <v>31281521 Estampados recubiertos</v>
          </cell>
        </row>
        <row r="16034">
          <cell r="B16034" t="str">
            <v>31281522 Componente de berilio cobre estampado</v>
          </cell>
        </row>
        <row r="16035">
          <cell r="B16035" t="str">
            <v>31281523 Componente estampado de cobre latón plateado</v>
          </cell>
        </row>
        <row r="16036">
          <cell r="B16036" t="str">
            <v>31281524 Componente estampado de aluminio sae serie 1000</v>
          </cell>
        </row>
        <row r="16037">
          <cell r="B16037" t="str">
            <v>31281525 Componente estampado de aluminio sae serie 3000</v>
          </cell>
        </row>
        <row r="16038">
          <cell r="B16038" t="str">
            <v>31281526 Componente estampado de aluminio sae serie 5000</v>
          </cell>
        </row>
        <row r="16039">
          <cell r="B16039" t="str">
            <v>31281527 Componente estampado de aluminio sae serie 6000</v>
          </cell>
        </row>
        <row r="16040">
          <cell r="B16040" t="str">
            <v>31281528 Componente estampado de inconel</v>
          </cell>
        </row>
        <row r="16041">
          <cell r="B16041" t="str">
            <v>31281529 Componente estampado de acero al carbón sae serie 1000 enrollado en frío recubierto de estaño</v>
          </cell>
        </row>
        <row r="16042">
          <cell r="B16042" t="str">
            <v>31281530 Componente estampado de acero al carbón sae serie 1000 enrollado en caliente</v>
          </cell>
        </row>
        <row r="16043">
          <cell r="B16043" t="str">
            <v>31281531 Componente estampado de aleación de aleación de acero enrollada en caliente</v>
          </cell>
        </row>
        <row r="16044">
          <cell r="B16044" t="str">
            <v>31281532 Componente estampado de acero al carbón sae serie 1000 enrollado en frío</v>
          </cell>
        </row>
        <row r="16045">
          <cell r="B16045" t="str">
            <v>31281533 Componente estampado de acero inoxidable sae serie 200 enrollado en frío</v>
          </cell>
        </row>
        <row r="16046">
          <cell r="B16046" t="str">
            <v>31281534 Componente estampado de acero inoxidable sae serie 300 enrollado en frío</v>
          </cell>
        </row>
        <row r="16047">
          <cell r="B16047" t="str">
            <v>31281535 Componente estampado de acero inoxidable sae serie 400 enrollado en frío</v>
          </cell>
        </row>
        <row r="16048">
          <cell r="B16048" t="str">
            <v>31281536 Componente estampado de aleación de aleación de acero enrollada en frío</v>
          </cell>
        </row>
        <row r="16049">
          <cell r="B16049" t="str">
            <v>31281537 Componente estampado de acero al carbón sae serie 1000 enrollado en frío galvanizado en caliente por inmersión</v>
          </cell>
        </row>
        <row r="16050">
          <cell r="B16050" t="str">
            <v>31281538 Componente estampado de acero al carbón sae serie 1000 enrollado en frío electro  galvanizado</v>
          </cell>
        </row>
        <row r="16051">
          <cell r="B16051" t="str">
            <v>31281700 Componentes soldados</v>
          </cell>
        </row>
        <row r="16052">
          <cell r="B16052" t="str">
            <v>31281701 Componentes de metal soldado</v>
          </cell>
        </row>
        <row r="16053">
          <cell r="B16053" t="str">
            <v>31281800 Componentes perforados</v>
          </cell>
        </row>
        <row r="16054">
          <cell r="B16054" t="str">
            <v>31281801 Componentes de aluminio perforados</v>
          </cell>
        </row>
        <row r="16055">
          <cell r="B16055" t="str">
            <v>31281802 Componentes de aleación ferrosa perforados</v>
          </cell>
        </row>
        <row r="16056">
          <cell r="B16056" t="str">
            <v>31281803 Componentes de hierro perforados</v>
          </cell>
        </row>
        <row r="16057">
          <cell r="B16057" t="str">
            <v>31281804 Componentes de aleaciones no ferrosas perforados</v>
          </cell>
        </row>
        <row r="16058">
          <cell r="B16058" t="str">
            <v>31281805 Componentes de acero inoxidable perforados</v>
          </cell>
        </row>
        <row r="16059">
          <cell r="B16059" t="str">
            <v>31281806 Componentes de acero al carbono perforados</v>
          </cell>
        </row>
        <row r="16060">
          <cell r="B16060" t="str">
            <v>31281807 Componentes compuestos perforados</v>
          </cell>
        </row>
        <row r="16061">
          <cell r="B16061" t="str">
            <v>31281808 Componentes de aleación de níquel perforados</v>
          </cell>
        </row>
        <row r="16062">
          <cell r="B16062" t="str">
            <v>31281809 Componentes no metálicos perforados</v>
          </cell>
        </row>
        <row r="16063">
          <cell r="B16063" t="str">
            <v>31281810 Componentes de titanio perforados</v>
          </cell>
        </row>
        <row r="16064">
          <cell r="B16064" t="str">
            <v>31281811 Componentes de berilio perforados</v>
          </cell>
        </row>
        <row r="16065">
          <cell r="B16065" t="str">
            <v>31281812 Componentes de metal precioso perforados</v>
          </cell>
        </row>
        <row r="16066">
          <cell r="B16066" t="str">
            <v>31281813 Componentes de cobre perforados</v>
          </cell>
        </row>
        <row r="16067">
          <cell r="B16067" t="str">
            <v>31281814 Componentes de plomo perforados</v>
          </cell>
        </row>
        <row r="16068">
          <cell r="B16068" t="str">
            <v>31281815 Componentes de latón perforados</v>
          </cell>
        </row>
        <row r="16069">
          <cell r="B16069" t="str">
            <v>31281816 Componentes de bronce perforados</v>
          </cell>
        </row>
        <row r="16070">
          <cell r="B16070" t="str">
            <v>31281817 Componentes de magnesio perforados</v>
          </cell>
        </row>
        <row r="16071">
          <cell r="B16071" t="str">
            <v>31281818 Componentes de zinc perforados</v>
          </cell>
        </row>
        <row r="16072">
          <cell r="B16072" t="str">
            <v>31281819 Componentes de estaño perforados</v>
          </cell>
        </row>
        <row r="16073">
          <cell r="B16073" t="str">
            <v>31281900 Componentes formados por estiraje</v>
          </cell>
        </row>
        <row r="16074">
          <cell r="B16074" t="str">
            <v>31281901 Componentes de aluminio formados por estiramiento</v>
          </cell>
        </row>
        <row r="16075">
          <cell r="B16075" t="str">
            <v>31281902 Componentes de berilio formados por estiramiento</v>
          </cell>
        </row>
        <row r="16076">
          <cell r="B16076" t="str">
            <v>31281903 Componentes de latón formados por estiramiento</v>
          </cell>
        </row>
        <row r="16077">
          <cell r="B16077" t="str">
            <v>31281904 Componentes de bronce formados por estiramiento</v>
          </cell>
        </row>
        <row r="16078">
          <cell r="B16078" t="str">
            <v>31281905 Componentes compuestos formados por estiramiento</v>
          </cell>
        </row>
        <row r="16079">
          <cell r="B16079" t="str">
            <v>31281906 Componentes de cobre formados por estiramiento</v>
          </cell>
        </row>
        <row r="16080">
          <cell r="B16080" t="str">
            <v>31281907 Componentes de aleación ferrosa formados por estiramiento</v>
          </cell>
        </row>
        <row r="16081">
          <cell r="B16081" t="str">
            <v>31281908 Componentes de hierro formados por estiramiento</v>
          </cell>
        </row>
        <row r="16082">
          <cell r="B16082" t="str">
            <v>31281909 Componentes de plomo formados por estiramiento</v>
          </cell>
        </row>
        <row r="16083">
          <cell r="B16083" t="str">
            <v>31281910 Componentes de magnesio formados por estiramiento</v>
          </cell>
        </row>
        <row r="16084">
          <cell r="B16084" t="str">
            <v>31281911 Componentes de aleación de níquel formados por estiramiento</v>
          </cell>
        </row>
        <row r="16085">
          <cell r="B16085" t="str">
            <v>31281912 Componentes de aleación no ferrosa formados por estiramiento</v>
          </cell>
        </row>
        <row r="16086">
          <cell r="B16086" t="str">
            <v>31281913 Componentes no metálicos formados por estiramiento</v>
          </cell>
        </row>
        <row r="16087">
          <cell r="B16087" t="str">
            <v>31281914 Componentes de metal precioso formados por estiramiento</v>
          </cell>
        </row>
        <row r="16088">
          <cell r="B16088" t="str">
            <v>31281915 Componentes de acero inoxidable formados por estiramiento</v>
          </cell>
        </row>
        <row r="16089">
          <cell r="B16089" t="str">
            <v>31281916 Componentes de acero formados por estiramiento</v>
          </cell>
        </row>
        <row r="16090">
          <cell r="B16090" t="str">
            <v>31281917 Componentes de estaño formados por estiramiento</v>
          </cell>
        </row>
        <row r="16091">
          <cell r="B16091" t="str">
            <v>31281918 Componentes de titanio formados por estiramiento</v>
          </cell>
        </row>
        <row r="16092">
          <cell r="B16092" t="str">
            <v>31281919 Componentes de zinc formados por estiramiento</v>
          </cell>
        </row>
        <row r="16093">
          <cell r="B16093" t="str">
            <v>31282000 Componentes hidro formados</v>
          </cell>
        </row>
        <row r="16094">
          <cell r="B16094" t="str">
            <v>31282001 Componentes de aluminio hidroformados</v>
          </cell>
        </row>
        <row r="16095">
          <cell r="B16095" t="str">
            <v>31282002 Componentes de berilio hidroformados</v>
          </cell>
        </row>
        <row r="16096">
          <cell r="B16096" t="str">
            <v>31282003 Componentes de latón hidroformados</v>
          </cell>
        </row>
        <row r="16097">
          <cell r="B16097" t="str">
            <v>31282004 Componentes de bronce hidroformados</v>
          </cell>
        </row>
        <row r="16098">
          <cell r="B16098" t="str">
            <v>31282005 Componentes compuestos hidroformados</v>
          </cell>
        </row>
        <row r="16099">
          <cell r="B16099" t="str">
            <v>31282006 Componentes de cobre hidroformados</v>
          </cell>
        </row>
        <row r="16100">
          <cell r="B16100" t="str">
            <v>31282007 Componentes de aleación ferrosa hidroformados</v>
          </cell>
        </row>
        <row r="16101">
          <cell r="B16101" t="str">
            <v>31282008 Componentes de hierro hidroformados</v>
          </cell>
        </row>
        <row r="16102">
          <cell r="B16102" t="str">
            <v>31282009 Componentes de plomo hidroformados</v>
          </cell>
        </row>
        <row r="16103">
          <cell r="B16103" t="str">
            <v>31282010 Componentes de magnesio hidroformados</v>
          </cell>
        </row>
        <row r="16104">
          <cell r="B16104" t="str">
            <v>31282011 Componentes de aleación de níquel hidroformados</v>
          </cell>
        </row>
        <row r="16105">
          <cell r="B16105" t="str">
            <v>31282012 Componentes de aleación no ferrosa hidroformados</v>
          </cell>
        </row>
        <row r="16106">
          <cell r="B16106" t="str">
            <v>31282013 Componentes no metálicos hidroformados</v>
          </cell>
        </row>
        <row r="16107">
          <cell r="B16107" t="str">
            <v>31282014 Componentes de metal precioso hidroformados</v>
          </cell>
        </row>
        <row r="16108">
          <cell r="B16108" t="str">
            <v>31282015 Componentes de acero inoxidable hidroformados</v>
          </cell>
        </row>
        <row r="16109">
          <cell r="B16109" t="str">
            <v>31282016 Componentes de acero hidroformados</v>
          </cell>
        </row>
        <row r="16110">
          <cell r="B16110" t="str">
            <v>31282017 Componentes de estaño hidroformados</v>
          </cell>
        </row>
        <row r="16111">
          <cell r="B16111" t="str">
            <v>31282018 Componentes de titanio hidroformados</v>
          </cell>
        </row>
        <row r="16112">
          <cell r="B16112" t="str">
            <v>31282019 Componentes de zinc hidroformados</v>
          </cell>
        </row>
        <row r="16113">
          <cell r="B16113" t="str">
            <v>31282100 Componentes formados con rotación</v>
          </cell>
        </row>
        <row r="16114">
          <cell r="B16114" t="str">
            <v>31282101 Componentes de aluminio formados en torno</v>
          </cell>
        </row>
        <row r="16115">
          <cell r="B16115" t="str">
            <v>31282102 Componentes de berilio formados en torno</v>
          </cell>
        </row>
        <row r="16116">
          <cell r="B16116" t="str">
            <v>31282103 Componentes de latón formados en torno</v>
          </cell>
        </row>
        <row r="16117">
          <cell r="B16117" t="str">
            <v>31282104 Componentes de bronce formados en torno</v>
          </cell>
        </row>
        <row r="16118">
          <cell r="B16118" t="str">
            <v>31282105 Componentes compuestos formados en torno</v>
          </cell>
        </row>
        <row r="16119">
          <cell r="B16119" t="str">
            <v>31282106 Componentes de cobre formados en torno</v>
          </cell>
        </row>
        <row r="16120">
          <cell r="B16120" t="str">
            <v>31282107 Componentes de aleación ferrosa formados en torno</v>
          </cell>
        </row>
        <row r="16121">
          <cell r="B16121" t="str">
            <v>31282108 Componentes de hierro formados en torno</v>
          </cell>
        </row>
        <row r="16122">
          <cell r="B16122" t="str">
            <v>31282109 Componentes de plomo formados en torno</v>
          </cell>
        </row>
        <row r="16123">
          <cell r="B16123" t="str">
            <v>31282110 Componentes de magnesio formados en torno</v>
          </cell>
        </row>
        <row r="16124">
          <cell r="B16124" t="str">
            <v>31282111 Componentes de aleación de níquel formados en torno</v>
          </cell>
        </row>
        <row r="16125">
          <cell r="B16125" t="str">
            <v>31282112 Componentes de aleación no ferrosa formados en torno</v>
          </cell>
        </row>
        <row r="16126">
          <cell r="B16126" t="str">
            <v>31282113 Componentes no metálicos formados en torno</v>
          </cell>
        </row>
        <row r="16127">
          <cell r="B16127" t="str">
            <v>31282114 Componentes de metal precioso formados en torno</v>
          </cell>
        </row>
        <row r="16128">
          <cell r="B16128" t="str">
            <v>31282115 Componentes de acero inoxidable formados en torno</v>
          </cell>
        </row>
        <row r="16129">
          <cell r="B16129" t="str">
            <v>31282116 Componentes de acero formados en torno</v>
          </cell>
        </row>
        <row r="16130">
          <cell r="B16130" t="str">
            <v>31282117 Componentes de estaño formados en torno</v>
          </cell>
        </row>
        <row r="16131">
          <cell r="B16131" t="str">
            <v>31282118 Componentes de titanio formados en torno</v>
          </cell>
        </row>
        <row r="16132">
          <cell r="B16132" t="str">
            <v>31282119 Componentes de zinc formados en torno</v>
          </cell>
        </row>
        <row r="16133">
          <cell r="B16133" t="str">
            <v>31282200 Componentes formados con rodillo</v>
          </cell>
        </row>
        <row r="16134">
          <cell r="B16134" t="str">
            <v>31282201 Componentes de aluminio formados enrollados</v>
          </cell>
        </row>
        <row r="16135">
          <cell r="B16135" t="str">
            <v>31282202 Componentes de berilio formados enrollados</v>
          </cell>
        </row>
        <row r="16136">
          <cell r="B16136" t="str">
            <v>31282203 Componentes de latón formados enrollados</v>
          </cell>
        </row>
        <row r="16137">
          <cell r="B16137" t="str">
            <v>31282204 Componentes de bronce formados enrollados</v>
          </cell>
        </row>
        <row r="16138">
          <cell r="B16138" t="str">
            <v>31282205 Componentes compuestos formados enrollados</v>
          </cell>
        </row>
        <row r="16139">
          <cell r="B16139" t="str">
            <v>31282206 Componentes de cobre formados enrollados</v>
          </cell>
        </row>
        <row r="16140">
          <cell r="B16140" t="str">
            <v>31282207 Componentes de aleación ferrosa formados enrollados</v>
          </cell>
        </row>
        <row r="16141">
          <cell r="B16141" t="str">
            <v>31282208 Componentes de hierro formados enrollados</v>
          </cell>
        </row>
        <row r="16142">
          <cell r="B16142" t="str">
            <v>31282209 Componentes de plomo formados enrollados</v>
          </cell>
        </row>
        <row r="16143">
          <cell r="B16143" t="str">
            <v>31282210 Componentes de magnesio formados enrollados</v>
          </cell>
        </row>
        <row r="16144">
          <cell r="B16144" t="str">
            <v>31282211 Componentes de aleación de níquel formados enrollados</v>
          </cell>
        </row>
        <row r="16145">
          <cell r="B16145" t="str">
            <v>31282212 Componentes de aleación no ferrosa formados enrollados</v>
          </cell>
        </row>
        <row r="16146">
          <cell r="B16146" t="str">
            <v>31282213 Componentes no metálicos formados enrollados</v>
          </cell>
        </row>
        <row r="16147">
          <cell r="B16147" t="str">
            <v>31282214 Componentes de metal precioso formados enrollados</v>
          </cell>
        </row>
        <row r="16148">
          <cell r="B16148" t="str">
            <v>31282215 Componentes de acero inoxidable formados enrollados</v>
          </cell>
        </row>
        <row r="16149">
          <cell r="B16149" t="str">
            <v>31282216 Componentes de acero formados enrollados</v>
          </cell>
        </row>
        <row r="16150">
          <cell r="B16150" t="str">
            <v>31282217 Componentes de estaño formados enrollados</v>
          </cell>
        </row>
        <row r="16151">
          <cell r="B16151" t="str">
            <v>31282218 Componentes de titanio formados enrollados</v>
          </cell>
        </row>
        <row r="16152">
          <cell r="B16152" t="str">
            <v>31282219 Componentes de zinc formados enrollados</v>
          </cell>
        </row>
        <row r="16153">
          <cell r="B16153" t="str">
            <v>31282300 Componentes formados por estiramiento por presión</v>
          </cell>
        </row>
        <row r="16154">
          <cell r="B16154" t="str">
            <v>31282301 Componentes de aluminio formados por estiramiento por presión</v>
          </cell>
        </row>
        <row r="16155">
          <cell r="B16155" t="str">
            <v>31282302 Componentes de berilio formados por estiramiento por presión</v>
          </cell>
        </row>
        <row r="16156">
          <cell r="B16156" t="str">
            <v>31282303 Componentes de latón formados por estiramiento por presión</v>
          </cell>
        </row>
        <row r="16157">
          <cell r="B16157" t="str">
            <v>31282304 Componentes de bronce formados por estiramiento por presión</v>
          </cell>
        </row>
        <row r="16158">
          <cell r="B16158" t="str">
            <v>31282305 Componentes compuestos formados por estiramiento por presión</v>
          </cell>
        </row>
        <row r="16159">
          <cell r="B16159" t="str">
            <v>31282306 Componentes de cobre formados por estiramiento por presión</v>
          </cell>
        </row>
        <row r="16160">
          <cell r="B16160" t="str">
            <v>31282307 Componentes de aleación ferrosa formados por estiramiento por presión</v>
          </cell>
        </row>
        <row r="16161">
          <cell r="B16161" t="str">
            <v>31282308 Componentes de hierro formados por estiramiento por presión</v>
          </cell>
        </row>
        <row r="16162">
          <cell r="B16162" t="str">
            <v>31282309 Componentes de plomo formados por estiramiento por presión</v>
          </cell>
        </row>
        <row r="16163">
          <cell r="B16163" t="str">
            <v>31282310 Componentes de magnesio formados por estiramiento por presión</v>
          </cell>
        </row>
        <row r="16164">
          <cell r="B16164" t="str">
            <v>31282311 Componentes de aleación de níquel formados por estiramiento por presión</v>
          </cell>
        </row>
        <row r="16165">
          <cell r="B16165" t="str">
            <v>31282312 Componentes de aleación no ferrosa formados por estiramiento por presión</v>
          </cell>
        </row>
        <row r="16166">
          <cell r="B16166" t="str">
            <v>31282313 Componentes no metálicos formados por estiramiento por presión</v>
          </cell>
        </row>
        <row r="16167">
          <cell r="B16167" t="str">
            <v>31282314 Componentes de metal precioso formados por estiramiento por presión</v>
          </cell>
        </row>
        <row r="16168">
          <cell r="B16168" t="str">
            <v>31282315 Componentes de acero inoxidable formados por estiramiento por presión</v>
          </cell>
        </row>
        <row r="16169">
          <cell r="B16169" t="str">
            <v>31282316 Componentes de acero formados por estiramiento por presión</v>
          </cell>
        </row>
        <row r="16170">
          <cell r="B16170" t="str">
            <v>31282317 Componentes de estaño formados por estiramiento por presión</v>
          </cell>
        </row>
        <row r="16171">
          <cell r="B16171" t="str">
            <v>31282318 Componentes de titanio formados por estiramiento por presión</v>
          </cell>
        </row>
        <row r="16172">
          <cell r="B16172" t="str">
            <v>31282319 Componentes de zinc formados por estiramiento por presión</v>
          </cell>
        </row>
        <row r="16173">
          <cell r="B16173" t="str">
            <v>31282400 Componentes formados de explosivos</v>
          </cell>
        </row>
        <row r="16174">
          <cell r="B16174" t="str">
            <v>31282401 Componentes de aluminio formados con explosivos</v>
          </cell>
        </row>
        <row r="16175">
          <cell r="B16175" t="str">
            <v>31282402 Componentes de berilio formados con explosivos</v>
          </cell>
        </row>
        <row r="16176">
          <cell r="B16176" t="str">
            <v>31282403 Componentes de latón formados con explosivos</v>
          </cell>
        </row>
        <row r="16177">
          <cell r="B16177" t="str">
            <v>31282404 Componentes de bronce formados con explosivos</v>
          </cell>
        </row>
        <row r="16178">
          <cell r="B16178" t="str">
            <v>31282405 Componentes compuestos formados con explosivos</v>
          </cell>
        </row>
        <row r="16179">
          <cell r="B16179" t="str">
            <v>31282406 Componentes de cobre formados con explosivos</v>
          </cell>
        </row>
        <row r="16180">
          <cell r="B16180" t="str">
            <v>31282407 Componentes de aleación ferrosa formados con explosivos</v>
          </cell>
        </row>
        <row r="16181">
          <cell r="B16181" t="str">
            <v>31282408 Componentes de hierro formados con explosivos</v>
          </cell>
        </row>
        <row r="16182">
          <cell r="B16182" t="str">
            <v>31282409 Componentes de plomo formados con explosivos</v>
          </cell>
        </row>
        <row r="16183">
          <cell r="B16183" t="str">
            <v>31282410 Componentes de magnesio formados con explosivos</v>
          </cell>
        </row>
        <row r="16184">
          <cell r="B16184" t="str">
            <v>31282411 Componentes de aleación de níquel formados con explosivos</v>
          </cell>
        </row>
        <row r="16185">
          <cell r="B16185" t="str">
            <v>31282412 Componentes de aleación no ferrosa formados con explosivos</v>
          </cell>
        </row>
        <row r="16186">
          <cell r="B16186" t="str">
            <v>31282413 Componentes no metálicos formados con explosivos</v>
          </cell>
        </row>
        <row r="16187">
          <cell r="B16187" t="str">
            <v>31282414 Componentes de metal precioso formados con explosivos</v>
          </cell>
        </row>
        <row r="16188">
          <cell r="B16188" t="str">
            <v>31282415 Componentes de acero inoxidable formados con explosivos</v>
          </cell>
        </row>
        <row r="16189">
          <cell r="B16189" t="str">
            <v>31282416 Componentes de acero formados con explosivos</v>
          </cell>
        </row>
        <row r="16190">
          <cell r="B16190" t="str">
            <v>31282417 Componentes de estaño formados con explosivos</v>
          </cell>
        </row>
        <row r="16191">
          <cell r="B16191" t="str">
            <v>31282418 Componentes de titanio formados con explosivos</v>
          </cell>
        </row>
        <row r="16192">
          <cell r="B16192" t="str">
            <v>31282419 Componentes de zinc formados con explosivos</v>
          </cell>
        </row>
        <row r="16193">
          <cell r="B16193" t="str">
            <v>31291100 Estiramientos por presión hidrostática labrados</v>
          </cell>
        </row>
        <row r="16194">
          <cell r="B16194" t="str">
            <v>31291101 Componentes de aluminio maquinados por extrusión hidrostática</v>
          </cell>
        </row>
        <row r="16195">
          <cell r="B16195" t="str">
            <v>31291102 Componentes de berilio maquinados por extrusión hidrostática</v>
          </cell>
        </row>
        <row r="16196">
          <cell r="B16196" t="str">
            <v>31291103 Componentes de latón maquinados por extrusión hidrostática</v>
          </cell>
        </row>
        <row r="16197">
          <cell r="B16197" t="str">
            <v>31291104 Componentes de bronce maquinados por extrusión hidrostática</v>
          </cell>
        </row>
        <row r="16198">
          <cell r="B16198" t="str">
            <v>31291105 Componentes de cobre maquinados por extrusión hidrostática</v>
          </cell>
        </row>
        <row r="16199">
          <cell r="B16199" t="str">
            <v>31291106 Componentes de aleación ferrosa maquinados por extrusión hidrostática</v>
          </cell>
        </row>
        <row r="16200">
          <cell r="B16200" t="str">
            <v>31291107 Componentes de plomo maquinados por extrusión hidrostática</v>
          </cell>
        </row>
        <row r="16201">
          <cell r="B16201" t="str">
            <v>31291108 Componentes de magnesio maquinados por extrusión hidrostática</v>
          </cell>
        </row>
        <row r="16202">
          <cell r="B16202" t="str">
            <v>31291109 Componentes de aleación no ferrosa maquinados por extrusión hidrostática</v>
          </cell>
        </row>
        <row r="16203">
          <cell r="B16203" t="str">
            <v>31291110 Componentes plásticos maquinados por extrusión hidrostática</v>
          </cell>
        </row>
        <row r="16204">
          <cell r="B16204" t="str">
            <v>31291111 Componentes de metal precioso maquinados por extrusión hidrostática</v>
          </cell>
        </row>
        <row r="16205">
          <cell r="B16205" t="str">
            <v>31291112 Componentes de caucho maquinados por extrusión hidrostática</v>
          </cell>
        </row>
        <row r="16206">
          <cell r="B16206" t="str">
            <v>31291113 Componentes de acero inoxidable maquinados por extrusión hidrostática</v>
          </cell>
        </row>
        <row r="16207">
          <cell r="B16207" t="str">
            <v>31291114 Componentes de acero maquinados por extrusión hidrostática</v>
          </cell>
        </row>
        <row r="16208">
          <cell r="B16208" t="str">
            <v>31291115 Componentes de estaño maquinados por extrusión hidrostática</v>
          </cell>
        </row>
        <row r="16209">
          <cell r="B16209" t="str">
            <v>31291116 Componentes de titanio maquinados por extrusión hidrostática</v>
          </cell>
        </row>
        <row r="16210">
          <cell r="B16210" t="str">
            <v>31291117 Componentes de zinc maquinados por extrusión hidrostática</v>
          </cell>
        </row>
        <row r="16211">
          <cell r="B16211" t="str">
            <v>31291118 Componentes compuestos maquinados por extrusión hidrostática</v>
          </cell>
        </row>
        <row r="16212">
          <cell r="B16212" t="str">
            <v>31291119 Componentes de aleación de níquel maquinados por extrusión hidrostática</v>
          </cell>
        </row>
        <row r="16213">
          <cell r="B16213" t="str">
            <v>31291120 Componentes no metálicos maquinados por extrusión hidrostática</v>
          </cell>
        </row>
        <row r="16214">
          <cell r="B16214" t="str">
            <v>31291200 Estiramientos por presión de impacto labrados</v>
          </cell>
        </row>
        <row r="16215">
          <cell r="B16215" t="str">
            <v>31291201 Componentes de aluminio maquinados por extrusión de impacto</v>
          </cell>
        </row>
        <row r="16216">
          <cell r="B16216" t="str">
            <v>31291202 Componentes de berilio maquinados por extrusión de impacto</v>
          </cell>
        </row>
        <row r="16217">
          <cell r="B16217" t="str">
            <v>31291203 Componentes de latón maquinados por extrusión de impacto</v>
          </cell>
        </row>
        <row r="16218">
          <cell r="B16218" t="str">
            <v>31291204 Componentes de bronce maquinados por extrusión de impacto</v>
          </cell>
        </row>
        <row r="16219">
          <cell r="B16219" t="str">
            <v>31291205 Componentes de cobre maquinados por extrusión de impacto</v>
          </cell>
        </row>
        <row r="16220">
          <cell r="B16220" t="str">
            <v>31291206 Componentes de aleación ferrosa maquinados por extrusión de impacto</v>
          </cell>
        </row>
        <row r="16221">
          <cell r="B16221" t="str">
            <v>31291207 Componentes de plomo maquinados por extrusión de impacto</v>
          </cell>
        </row>
        <row r="16222">
          <cell r="B16222" t="str">
            <v>31291208 Componentes de magnesio maquinados por extrusión de impacto</v>
          </cell>
        </row>
        <row r="16223">
          <cell r="B16223" t="str">
            <v>31291209 Componentes de aleación no ferrosa maquinados por extrusión de impacto</v>
          </cell>
        </row>
        <row r="16224">
          <cell r="B16224" t="str">
            <v>31291210 Componentes plásticos maquinados por extrusión de impacto</v>
          </cell>
        </row>
        <row r="16225">
          <cell r="B16225" t="str">
            <v>31291211 Componentes de metal precioso maquinados por extrusión de impacto</v>
          </cell>
        </row>
        <row r="16226">
          <cell r="B16226" t="str">
            <v>31291212 Componentes de caucho maquinados por extrusión de impacto</v>
          </cell>
        </row>
        <row r="16227">
          <cell r="B16227" t="str">
            <v>31291213 Componentes de acero inoxidable maquinados por extrusión de impacto</v>
          </cell>
        </row>
        <row r="16228">
          <cell r="B16228" t="str">
            <v>31291214 Componentes de acero maquinados por extrusión de impacto</v>
          </cell>
        </row>
        <row r="16229">
          <cell r="B16229" t="str">
            <v>31291215 Componentes de estaño maquinados por extrusión de impacto</v>
          </cell>
        </row>
        <row r="16230">
          <cell r="B16230" t="str">
            <v>31291216 Componentes de titanio maquinados por extrusión de impacto</v>
          </cell>
        </row>
        <row r="16231">
          <cell r="B16231" t="str">
            <v>31291217 Componentes de zinc maquinados por extrusión de impacto</v>
          </cell>
        </row>
        <row r="16232">
          <cell r="B16232" t="str">
            <v>31291218 Componentes compuestos maquinados por extrusión de impacto</v>
          </cell>
        </row>
        <row r="16233">
          <cell r="B16233" t="str">
            <v>31291219 Componentes de aleación de níquel maquinados por extrusión de impacto</v>
          </cell>
        </row>
        <row r="16234">
          <cell r="B16234" t="str">
            <v>31291220 Componentes no metálicos maquinados por extrusión de impacto</v>
          </cell>
        </row>
        <row r="16235">
          <cell r="B16235" t="str">
            <v>31291300 Estiramientos por presión en frío labrados</v>
          </cell>
        </row>
        <row r="16236">
          <cell r="B16236" t="str">
            <v>31291301 Componentes de aluminio maquinados por extrusión en frío</v>
          </cell>
        </row>
        <row r="16237">
          <cell r="B16237" t="str">
            <v>31291302 Componentes de berilio maquinados por extrusión en frío</v>
          </cell>
        </row>
        <row r="16238">
          <cell r="B16238" t="str">
            <v>31291303 Componentes de latón maquinados por extrusión en frío</v>
          </cell>
        </row>
        <row r="16239">
          <cell r="B16239" t="str">
            <v>31291304 Componentes de bronce maquinados por extrusión en frío</v>
          </cell>
        </row>
        <row r="16240">
          <cell r="B16240" t="str">
            <v>31291305 Componentes de cobre maquinados por extrusión en frío</v>
          </cell>
        </row>
        <row r="16241">
          <cell r="B16241" t="str">
            <v>31291306 Componentes de aleación ferrosa maquinados por extrusión en frío</v>
          </cell>
        </row>
        <row r="16242">
          <cell r="B16242" t="str">
            <v>31291307 Componentes de plomo maquinados por extrusión en frío</v>
          </cell>
        </row>
        <row r="16243">
          <cell r="B16243" t="str">
            <v>31291308 Componentes de magnesio maquinados por extrusión en frío</v>
          </cell>
        </row>
        <row r="16244">
          <cell r="B16244" t="str">
            <v>31291309 Componentes de aleación no ferrosa maquinados por extrusión en frío</v>
          </cell>
        </row>
        <row r="16245">
          <cell r="B16245" t="str">
            <v>31291310 Componentes plásticos maquinados por extrusión en frío</v>
          </cell>
        </row>
        <row r="16246">
          <cell r="B16246" t="str">
            <v>31291311 Componentes de metal precioso maquinados por extrusión en frío</v>
          </cell>
        </row>
        <row r="16247">
          <cell r="B16247" t="str">
            <v>31291312 Componentes de caucho maquinados por extrusión en frío</v>
          </cell>
        </row>
        <row r="16248">
          <cell r="B16248" t="str">
            <v>31291313 Componentes de acero inoxidable maquinados por extrusión en frío</v>
          </cell>
        </row>
        <row r="16249">
          <cell r="B16249" t="str">
            <v>31291314 Componentes de acero maquinados por extrusión en frío</v>
          </cell>
        </row>
        <row r="16250">
          <cell r="B16250" t="str">
            <v>31291315 Componentes de estaño maquinados por extrusión en frío</v>
          </cell>
        </row>
        <row r="16251">
          <cell r="B16251" t="str">
            <v>31291316 Componentes de titanio maquinados por extrusión en frío</v>
          </cell>
        </row>
        <row r="16252">
          <cell r="B16252" t="str">
            <v>31291317 Componentes de zinc maquinados por extrusión en frío</v>
          </cell>
        </row>
        <row r="16253">
          <cell r="B16253" t="str">
            <v>31291318 Componentes compuestos maquinados por extrusión en frío</v>
          </cell>
        </row>
        <row r="16254">
          <cell r="B16254" t="str">
            <v>31291319 Componentes de aleación de níquel maquinados por extrusión en frío</v>
          </cell>
        </row>
        <row r="16255">
          <cell r="B16255" t="str">
            <v>31291320 Componentes no metálicos maquinados por extrusión en frío</v>
          </cell>
        </row>
        <row r="16256">
          <cell r="B16256" t="str">
            <v>31291400 Estiramientos por presión en caliente labrados</v>
          </cell>
        </row>
        <row r="16257">
          <cell r="B16257" t="str">
            <v>31291401 Componentes de aluminio maquinados por extrusión en caliente</v>
          </cell>
        </row>
        <row r="16258">
          <cell r="B16258" t="str">
            <v>31291402 Componentes de berilio maquinados por extrusión en caliente</v>
          </cell>
        </row>
        <row r="16259">
          <cell r="B16259" t="str">
            <v>31291403 Componentes de latón maquinados por extrusión en caliente</v>
          </cell>
        </row>
        <row r="16260">
          <cell r="B16260" t="str">
            <v>31291404 Componentes de bronce maquinados por extrusión en caliente</v>
          </cell>
        </row>
        <row r="16261">
          <cell r="B16261" t="str">
            <v>31291405 Componentes de cobre maquinados por extrusión en caliente</v>
          </cell>
        </row>
        <row r="16262">
          <cell r="B16262" t="str">
            <v>31291406 Componentes de aleación ferrosa maquinados por extrusión en caliente</v>
          </cell>
        </row>
        <row r="16263">
          <cell r="B16263" t="str">
            <v>31291407 Componentes de plomo maquinados por extrusión en caliente</v>
          </cell>
        </row>
        <row r="16264">
          <cell r="B16264" t="str">
            <v>31291408 Componentes de magnesio maquinados por extrusión en caliente</v>
          </cell>
        </row>
        <row r="16265">
          <cell r="B16265" t="str">
            <v>31291409 Componentes de aleación no ferrosa maquinados por extrusión en caliente</v>
          </cell>
        </row>
        <row r="16266">
          <cell r="B16266" t="str">
            <v>31291410 Componentes plásticos maquinados por extrusión en caliente</v>
          </cell>
        </row>
        <row r="16267">
          <cell r="B16267" t="str">
            <v>31291411 Componentes de metal precioso maquinados por extrusión en caliente</v>
          </cell>
        </row>
        <row r="16268">
          <cell r="B16268" t="str">
            <v>31291412 Componentes de caucho maquinados por extrusión en caliente</v>
          </cell>
        </row>
        <row r="16269">
          <cell r="B16269" t="str">
            <v>31291413 Componentes de acero inoxidable maquinados por extrusión en caliente</v>
          </cell>
        </row>
        <row r="16270">
          <cell r="B16270" t="str">
            <v>31291414 Componentes de acero maquinados por extrusión en caliente</v>
          </cell>
        </row>
        <row r="16271">
          <cell r="B16271" t="str">
            <v>31291415 Componentes de estaño maquinados por extrusión en caliente</v>
          </cell>
        </row>
        <row r="16272">
          <cell r="B16272" t="str">
            <v>31291416 Componentes de titanio maquinados por extrusión en caliente</v>
          </cell>
        </row>
        <row r="16273">
          <cell r="B16273" t="str">
            <v>31291417 Componentes de zinc maquinados por extrusión en caliente</v>
          </cell>
        </row>
        <row r="16274">
          <cell r="B16274" t="str">
            <v>31291418 Componentes compuestos maquinados por extrusión en caliente</v>
          </cell>
        </row>
        <row r="16275">
          <cell r="B16275" t="str">
            <v>31291419 Componentes de aleación de níquel maquinados por extrusión en caliente</v>
          </cell>
        </row>
        <row r="16276">
          <cell r="B16276" t="str">
            <v>31291420 Componentes no metálicos maquinados por extrusión en caliente</v>
          </cell>
        </row>
        <row r="16277">
          <cell r="B16277" t="str">
            <v>31301100 Forjas labradas con troquel abierto</v>
          </cell>
        </row>
        <row r="16278">
          <cell r="B16278" t="str">
            <v>31301101 Forjas de aleación no ferrosa maquinadas con troquel abierto</v>
          </cell>
        </row>
        <row r="16279">
          <cell r="B16279" t="str">
            <v>31301102 Forjas de aleación ferrosa maquinadas con troquel abierto</v>
          </cell>
        </row>
        <row r="16280">
          <cell r="B16280" t="str">
            <v>31301103 Forjas de acero maquinadas con troquel abierto</v>
          </cell>
        </row>
        <row r="16281">
          <cell r="B16281" t="str">
            <v>31301104 Forjas de acero inoxidable maquinadas con troquel abierto</v>
          </cell>
        </row>
        <row r="16282">
          <cell r="B16282" t="str">
            <v>31301105 Forjas de hierro maquinadas con troquel abierto</v>
          </cell>
        </row>
        <row r="16283">
          <cell r="B16283" t="str">
            <v>31301106 Forjas de aluminio maquinadas con troquel abierto</v>
          </cell>
        </row>
        <row r="16284">
          <cell r="B16284" t="str">
            <v>31301107 Forjas de magnesio maquinadas con troquel abierto</v>
          </cell>
        </row>
        <row r="16285">
          <cell r="B16285" t="str">
            <v>31301108 Forjas de titanio maquinadas con troquel abierto</v>
          </cell>
        </row>
        <row r="16286">
          <cell r="B16286" t="str">
            <v>31301109 Forjas de berilio maquinadas con troquel abierto</v>
          </cell>
        </row>
        <row r="16287">
          <cell r="B16287" t="str">
            <v>31301110 Forjas de cobre maquinadas con troquel abierto</v>
          </cell>
        </row>
        <row r="16288">
          <cell r="B16288" t="str">
            <v>31301111 Forjas de latón maquinadas con troquel abierto</v>
          </cell>
        </row>
        <row r="16289">
          <cell r="B16289" t="str">
            <v>31301112 Forjas de bronce maquinadas con troquel abierto</v>
          </cell>
        </row>
        <row r="16290">
          <cell r="B16290" t="str">
            <v>31301113 Forjas de zinc maquinadas con troquel abierto</v>
          </cell>
        </row>
        <row r="16291">
          <cell r="B16291" t="str">
            <v>31301114 Forjas de estaño maquinadas con troquel abierto</v>
          </cell>
        </row>
        <row r="16292">
          <cell r="B16292" t="str">
            <v>31301115 Forjas de plomo maquinadas con troquel abierto</v>
          </cell>
        </row>
        <row r="16293">
          <cell r="B16293" t="str">
            <v>31301116 Forjas de metales preciosos maquinadas con troquel abierto</v>
          </cell>
        </row>
        <row r="16294">
          <cell r="B16294" t="str">
            <v>31301117 Forjas compuestas maquinadas con troquel abierto</v>
          </cell>
        </row>
        <row r="16295">
          <cell r="B16295" t="str">
            <v>31301118 Forjas de aleación de níquel maquinadas con troquel abierto</v>
          </cell>
        </row>
        <row r="16296">
          <cell r="B16296" t="str">
            <v>31301119 Forjas no metálicas maquinadas con troquel abierto</v>
          </cell>
        </row>
        <row r="16297">
          <cell r="B16297" t="str">
            <v>31301200 Forjas labradas con troquel cerrado</v>
          </cell>
        </row>
        <row r="16298">
          <cell r="B16298" t="str">
            <v>31301201 Forjas de aleación no ferrosa maquinadas con troquel cerrado</v>
          </cell>
        </row>
        <row r="16299">
          <cell r="B16299" t="str">
            <v>31301202 Forjas de aleación ferrosa maquinadas con troquel cerrado</v>
          </cell>
        </row>
        <row r="16300">
          <cell r="B16300" t="str">
            <v>31301203 Forjas de acero maquinadas con troquel cerrado</v>
          </cell>
        </row>
        <row r="16301">
          <cell r="B16301" t="str">
            <v>31301204 Forjas de acero inoxidable maquinadas con troquel cerrado</v>
          </cell>
        </row>
        <row r="16302">
          <cell r="B16302" t="str">
            <v>31301205 Forjas de hierro maquinadas con troquel cerrado</v>
          </cell>
        </row>
        <row r="16303">
          <cell r="B16303" t="str">
            <v>31301206 Forjas de aluminio maquinadas con troquel cerrado</v>
          </cell>
        </row>
        <row r="16304">
          <cell r="B16304" t="str">
            <v>31301207 Forjas de magnesio maquinadas con troquel cerrado</v>
          </cell>
        </row>
        <row r="16305">
          <cell r="B16305" t="str">
            <v>31301208 Forjas de titanio maquinadas con troquel cerrado</v>
          </cell>
        </row>
        <row r="16306">
          <cell r="B16306" t="str">
            <v>31301209 Forjas de berilio maquinadas con troquel cerrado</v>
          </cell>
        </row>
        <row r="16307">
          <cell r="B16307" t="str">
            <v>31301210 Forjas de cobre maquinadas con troquel cerrado</v>
          </cell>
        </row>
        <row r="16308">
          <cell r="B16308" t="str">
            <v>31301211 Forjas de latón maquinadas con troquel cerrado</v>
          </cell>
        </row>
        <row r="16309">
          <cell r="B16309" t="str">
            <v>31301212 Forjas de bronce maquinadas con troquel cerrado</v>
          </cell>
        </row>
        <row r="16310">
          <cell r="B16310" t="str">
            <v>31301213 Forjas de zinc maquinadas con troquel cerrado</v>
          </cell>
        </row>
        <row r="16311">
          <cell r="B16311" t="str">
            <v>31301214 Forjas de estaño maquinadas con troquel cerrado</v>
          </cell>
        </row>
        <row r="16312">
          <cell r="B16312" t="str">
            <v>31301215 Forjas de plomo maquinadas con troquel cerrado</v>
          </cell>
        </row>
        <row r="16313">
          <cell r="B16313" t="str">
            <v>31301216 Forjas de metales preciosos maquinadas con troquel cerrado</v>
          </cell>
        </row>
        <row r="16314">
          <cell r="B16314" t="str">
            <v>31301217 Forjas compuestas maquinadas con troquel cerrado</v>
          </cell>
        </row>
        <row r="16315">
          <cell r="B16315" t="str">
            <v>31301218 Forjas de aleación de níquel maquinadas con troquel cerrado</v>
          </cell>
        </row>
        <row r="16316">
          <cell r="B16316" t="str">
            <v>31301219 Forjas no metálicas maquinadas con troquel cerrado</v>
          </cell>
        </row>
        <row r="16317">
          <cell r="B16317" t="str">
            <v>31301300 Forjas labradas de troquel de impresión</v>
          </cell>
        </row>
        <row r="16318">
          <cell r="B16318" t="str">
            <v>31301301 Forjas de aleación no ferrosa maquinadas con impresión por troquel</v>
          </cell>
        </row>
        <row r="16319">
          <cell r="B16319" t="str">
            <v>31301302 Forjas de aleación ferrosa maquinadas con impresión por troquel</v>
          </cell>
        </row>
        <row r="16320">
          <cell r="B16320" t="str">
            <v>31301303 Forjas de acero maquinadas con impresión por troquel</v>
          </cell>
        </row>
        <row r="16321">
          <cell r="B16321" t="str">
            <v>31301304 Forjas de acero inoxidable maquinadas con impresión por troquel</v>
          </cell>
        </row>
        <row r="16322">
          <cell r="B16322" t="str">
            <v>31301305 Forjas de hierro maquinadas con impresión por troquel</v>
          </cell>
        </row>
        <row r="16323">
          <cell r="B16323" t="str">
            <v>31301306 Forjas de aluminio maquinadas con impresión por troquel</v>
          </cell>
        </row>
        <row r="16324">
          <cell r="B16324" t="str">
            <v>31301307 Forjas de magnesio maquinadas con impresión por troquel</v>
          </cell>
        </row>
        <row r="16325">
          <cell r="B16325" t="str">
            <v>31301308 Forjas de titanio maquinadas con impresión por troquel</v>
          </cell>
        </row>
        <row r="16326">
          <cell r="B16326" t="str">
            <v>31301309 Forjas de berilio maquinadas con impresión por troquel</v>
          </cell>
        </row>
        <row r="16327">
          <cell r="B16327" t="str">
            <v>31301310 Forjas de cobre maquinadas con impresión por troquel</v>
          </cell>
        </row>
        <row r="16328">
          <cell r="B16328" t="str">
            <v>31301311 Forjas de latón maquinadas con impresión por troquel</v>
          </cell>
        </row>
        <row r="16329">
          <cell r="B16329" t="str">
            <v>31301312 Forjas de bronce maquinadas con impresión por troquel</v>
          </cell>
        </row>
        <row r="16330">
          <cell r="B16330" t="str">
            <v>31301313 Forjas de zinc maquinadas con impresión por troquel</v>
          </cell>
        </row>
        <row r="16331">
          <cell r="B16331" t="str">
            <v>31301314 Forjas de estaño maquinadas con impresión por troquel</v>
          </cell>
        </row>
        <row r="16332">
          <cell r="B16332" t="str">
            <v>31301315 Forjas de plomo maquinadas con impresión por troquel</v>
          </cell>
        </row>
        <row r="16333">
          <cell r="B16333" t="str">
            <v>31301316 Forjas de metales preciosos maquinadas con impresión por troquel</v>
          </cell>
        </row>
        <row r="16334">
          <cell r="B16334" t="str">
            <v>31301317 Forjas compuestas maquinadas con impresión por troquel</v>
          </cell>
        </row>
        <row r="16335">
          <cell r="B16335" t="str">
            <v>31301318 Forjas de aleación de níquel maquinadas con impresión por troquel</v>
          </cell>
        </row>
        <row r="16336">
          <cell r="B16336" t="str">
            <v>31301319 Forjas no metálicas maquinadas con impresión por troquel</v>
          </cell>
        </row>
        <row r="16337">
          <cell r="B16337" t="str">
            <v>31301400 Forjas labradas por reducción</v>
          </cell>
        </row>
        <row r="16338">
          <cell r="B16338" t="str">
            <v>31301401 Forjas de aleación no ferrosa maquinadas por reducción</v>
          </cell>
        </row>
        <row r="16339">
          <cell r="B16339" t="str">
            <v>31301402 Forjas de aleación ferrosa maquinadas por reducción</v>
          </cell>
        </row>
        <row r="16340">
          <cell r="B16340" t="str">
            <v>31301403 Forjas de acero maquinadas por reducción</v>
          </cell>
        </row>
        <row r="16341">
          <cell r="B16341" t="str">
            <v>31301404 Forjas de acero inoxidable maquinadas por reducción</v>
          </cell>
        </row>
        <row r="16342">
          <cell r="B16342" t="str">
            <v>31301405 Forjas de hierro maquinadas por reducción</v>
          </cell>
        </row>
        <row r="16343">
          <cell r="B16343" t="str">
            <v>31301406 Forjas de aluminio maquinadas por reducción</v>
          </cell>
        </row>
        <row r="16344">
          <cell r="B16344" t="str">
            <v>31301407 Forjas de magnesio maquinadas por reducción</v>
          </cell>
        </row>
        <row r="16345">
          <cell r="B16345" t="str">
            <v>31301408 Forjas de titanio maquinadas por reducción</v>
          </cell>
        </row>
        <row r="16346">
          <cell r="B16346" t="str">
            <v>31301409 Forjas de berilio maquinadas por reducción</v>
          </cell>
        </row>
        <row r="16347">
          <cell r="B16347" t="str">
            <v>31301410 Forjas de cobre maquinadas por reducción</v>
          </cell>
        </row>
        <row r="16348">
          <cell r="B16348" t="str">
            <v>31301411 Forjas de latón maquinadas por reducción</v>
          </cell>
        </row>
        <row r="16349">
          <cell r="B16349" t="str">
            <v>31301412 Forjas de bronce maquinadas por reducción</v>
          </cell>
        </row>
        <row r="16350">
          <cell r="B16350" t="str">
            <v>31301413 Forjas de zinc maquinadas por reducción</v>
          </cell>
        </row>
        <row r="16351">
          <cell r="B16351" t="str">
            <v>31301414 Forjas de estaño maquinadas por reducción</v>
          </cell>
        </row>
        <row r="16352">
          <cell r="B16352" t="str">
            <v>31301415 Forjas de plomo maquinadas por reducción</v>
          </cell>
        </row>
        <row r="16353">
          <cell r="B16353" t="str">
            <v>31301416 Forjas de metales preciosos maquinadas por reducción</v>
          </cell>
        </row>
        <row r="16354">
          <cell r="B16354" t="str">
            <v>31301417 Forjas compuestas maquinadas por reducción</v>
          </cell>
        </row>
        <row r="16355">
          <cell r="B16355" t="str">
            <v>31301418 Forjas de aleación de níquel maquinadas por reducción</v>
          </cell>
        </row>
        <row r="16356">
          <cell r="B16356" t="str">
            <v>31301419 Forjas no metálicas maquinadas por reducción</v>
          </cell>
        </row>
        <row r="16357">
          <cell r="B16357" t="str">
            <v>31301500 Forjas labradas de anillo cilindrado</v>
          </cell>
        </row>
        <row r="16358">
          <cell r="B16358" t="str">
            <v>31301501 Forjas de aluminio maquinadas por anillo enrollado</v>
          </cell>
        </row>
        <row r="16359">
          <cell r="B16359" t="str">
            <v>31301502 Forjas de berilio maquinadas por anillo enrollado</v>
          </cell>
        </row>
        <row r="16360">
          <cell r="B16360" t="str">
            <v>31301503 Forjas de latón maquinadas por anillo enrollado</v>
          </cell>
        </row>
        <row r="16361">
          <cell r="B16361" t="str">
            <v>31301504 Forjas de bronce maquinadas por anillo enrollado</v>
          </cell>
        </row>
        <row r="16362">
          <cell r="B16362" t="str">
            <v>31301505 Forjas de cobre maquinadas por anillo enrollado</v>
          </cell>
        </row>
        <row r="16363">
          <cell r="B16363" t="str">
            <v>31301506 Forjas de hierro maquinadas por anillo enrollado</v>
          </cell>
        </row>
        <row r="16364">
          <cell r="B16364" t="str">
            <v>31301507 Forjas de plomo maquinadas por anillo enrollado</v>
          </cell>
        </row>
        <row r="16365">
          <cell r="B16365" t="str">
            <v>31301508 Forjas de magnesio maquinadas por anillo enrollado</v>
          </cell>
        </row>
        <row r="16366">
          <cell r="B16366" t="str">
            <v>31301509 Forjas de metal precioso maquinadas por anillo enrollado</v>
          </cell>
        </row>
        <row r="16367">
          <cell r="B16367" t="str">
            <v>31301510 Forjas de acero inoxidable maquinadas por anillo enrollado</v>
          </cell>
        </row>
        <row r="16368">
          <cell r="B16368" t="str">
            <v>31301511 Forjas de estaño maquinadas por anillo enrollado</v>
          </cell>
        </row>
        <row r="16369">
          <cell r="B16369" t="str">
            <v>31301512 Forjas de titanio maquinadas por anillo enrollado</v>
          </cell>
        </row>
        <row r="16370">
          <cell r="B16370" t="str">
            <v>31301513 Forjas de zinc maquinadas por anillo enrollado</v>
          </cell>
        </row>
        <row r="16371">
          <cell r="B16371" t="str">
            <v>31301514 Forjas de aleación no ferrosa maquinadas por anillo enrollado</v>
          </cell>
        </row>
        <row r="16372">
          <cell r="B16372" t="str">
            <v>31301515 Forjas de aleación ferrosa maquinadas por anillo enrollado</v>
          </cell>
        </row>
        <row r="16373">
          <cell r="B16373" t="str">
            <v>31301516 Forjas de acero maquinadas por anillo enrollado</v>
          </cell>
        </row>
        <row r="16374">
          <cell r="B16374" t="str">
            <v>31301517 Forjas compuestas maquinadas por anillo enrollado</v>
          </cell>
        </row>
        <row r="16375">
          <cell r="B16375" t="str">
            <v>31301518 Forjas de aleación de níquel maquinadas por anillo enrollado</v>
          </cell>
        </row>
        <row r="16376">
          <cell r="B16376" t="str">
            <v>31301519 Forjas no metálicos maquinadas por anillo enrollado</v>
          </cell>
        </row>
        <row r="16377">
          <cell r="B16377" t="str">
            <v>31311100 Conjuntos de tubería soldada de solvente</v>
          </cell>
        </row>
        <row r="16378">
          <cell r="B16378" t="str">
            <v>31311101 Ensambles de tubería soldada de solvente de aluminio</v>
          </cell>
        </row>
        <row r="16379">
          <cell r="B16379" t="str">
            <v>31311102 Ensambles de tubería soldada de solvente de acero de carbono</v>
          </cell>
        </row>
        <row r="16380">
          <cell r="B16380" t="str">
            <v>31311103 Ensambles de tubería soldada de solvente de aleación hast x</v>
          </cell>
        </row>
        <row r="16381">
          <cell r="B16381" t="str">
            <v>31311104 Ensambles de tubería soldada de solvente de inconel</v>
          </cell>
        </row>
        <row r="16382">
          <cell r="B16382" t="str">
            <v>31311105 Ensambles de tubería soldada de solvente de acero de aleación baja</v>
          </cell>
        </row>
        <row r="16383">
          <cell r="B16383" t="str">
            <v>31311106 Ensambles de tubería soldada de solvente no metálico</v>
          </cell>
        </row>
        <row r="16384">
          <cell r="B16384" t="str">
            <v>31311109 Ensambles de tubería soldada de solvente de acero inoxidable</v>
          </cell>
        </row>
        <row r="16385">
          <cell r="B16385" t="str">
            <v>31311110 Ensambles de tubería soldada de solvente de titanio</v>
          </cell>
        </row>
        <row r="16386">
          <cell r="B16386" t="str">
            <v>31311111 Ensambles de tubería soldada de solvente de aleación wasp</v>
          </cell>
        </row>
        <row r="16387">
          <cell r="B16387" t="str">
            <v>31311112 Ensambles de tubería soldada de solvente de cobre</v>
          </cell>
        </row>
        <row r="16388">
          <cell r="B16388" t="str">
            <v>31311113 Ensambles de tubería soldada de solvente de latón</v>
          </cell>
        </row>
        <row r="16389">
          <cell r="B16389" t="str">
            <v>31311200 Conjuntos de tubería remachada</v>
          </cell>
        </row>
        <row r="16390">
          <cell r="B16390" t="str">
            <v>31311201 Ensambles de tubería remachada de aluminio</v>
          </cell>
        </row>
        <row r="16391">
          <cell r="B16391" t="str">
            <v>31311202 Ensambles de tubería remachada de acero al carbono</v>
          </cell>
        </row>
        <row r="16392">
          <cell r="B16392" t="str">
            <v>31311203 Ensambles de tubería remachada de aleación hast x</v>
          </cell>
        </row>
        <row r="16393">
          <cell r="B16393" t="str">
            <v>31311204 Ensambles de tubería remachada de inconel</v>
          </cell>
        </row>
        <row r="16394">
          <cell r="B16394" t="str">
            <v>31311205 Ensambles de tubería remachada de acero de aleación baja</v>
          </cell>
        </row>
        <row r="16395">
          <cell r="B16395" t="str">
            <v>31311206 Ensambles de tubería remachada no metálica</v>
          </cell>
        </row>
        <row r="16396">
          <cell r="B16396" t="str">
            <v>31311209 Ensambles de tubería remachada de acero inoxidable</v>
          </cell>
        </row>
        <row r="16397">
          <cell r="B16397" t="str">
            <v>31311210 Ensambles de tubería remachada de titanio</v>
          </cell>
        </row>
        <row r="16398">
          <cell r="B16398" t="str">
            <v>31311211 Ensambles de tubería remachada de aleación wasp</v>
          </cell>
        </row>
        <row r="16399">
          <cell r="B16399" t="str">
            <v>31311212 Ensambles de tubería remachada de cobre</v>
          </cell>
        </row>
        <row r="16400">
          <cell r="B16400" t="str">
            <v>31311213 Ensambles de tubería remachada de latón</v>
          </cell>
        </row>
        <row r="16401">
          <cell r="B16401" t="str">
            <v>31311300 Conjuntos empernados de tubería</v>
          </cell>
        </row>
        <row r="16402">
          <cell r="B16402" t="str">
            <v>31311301 Ensambles de tubería atornillada de aluminio</v>
          </cell>
        </row>
        <row r="16403">
          <cell r="B16403" t="str">
            <v>31311302 Ensambles de tubería atornillada de acero al carbono</v>
          </cell>
        </row>
        <row r="16404">
          <cell r="B16404" t="str">
            <v>31311303 Ensambles de tubería atornillada de aleación hast x</v>
          </cell>
        </row>
        <row r="16405">
          <cell r="B16405" t="str">
            <v>31311304 Ensambles de tubería atornillada de inconel</v>
          </cell>
        </row>
        <row r="16406">
          <cell r="B16406" t="str">
            <v>31311305 Ensambles de tubería atornillada de acero de aleación baja</v>
          </cell>
        </row>
        <row r="16407">
          <cell r="B16407" t="str">
            <v>31311306 Ensambles de tubería atornillada no metálica</v>
          </cell>
        </row>
        <row r="16408">
          <cell r="B16408" t="str">
            <v>31311309 Ensambles de tubería atornillada de acero inoxidable</v>
          </cell>
        </row>
        <row r="16409">
          <cell r="B16409" t="str">
            <v>31311310 Ensambles de tubería atornillada de titanio</v>
          </cell>
        </row>
        <row r="16410">
          <cell r="B16410" t="str">
            <v>31311311 Ensambles de tubería atornillada de aleación wasp</v>
          </cell>
        </row>
        <row r="16411">
          <cell r="B16411" t="str">
            <v>31311312 Ensambles de tubería atornillada de cobre</v>
          </cell>
        </row>
        <row r="16412">
          <cell r="B16412" t="str">
            <v>31311313 Ensambles de tubería atornillada de latón</v>
          </cell>
        </row>
        <row r="16413">
          <cell r="B16413" t="str">
            <v>31311400 Conjuntos de tuberías soldadas con ultra violeta UV</v>
          </cell>
        </row>
        <row r="16414">
          <cell r="B16414" t="str">
            <v>31311401 Ensambles de tubería soldada con ultra violeta de aluminio</v>
          </cell>
        </row>
        <row r="16415">
          <cell r="B16415" t="str">
            <v>31311402 Ensambles de tubería soldada con ultra violeta de acero al carbono</v>
          </cell>
        </row>
        <row r="16416">
          <cell r="B16416" t="str">
            <v>31311403 Ensambles de tubería soldada con ultra violeta de aleación hast x</v>
          </cell>
        </row>
        <row r="16417">
          <cell r="B16417" t="str">
            <v>31311404 Ensambles de tubería soldada con ultra violeta de inconel</v>
          </cell>
        </row>
        <row r="16418">
          <cell r="B16418" t="str">
            <v>31311405 Ensambles de tubería soldada con ultra violeta de acero de aleación baja</v>
          </cell>
        </row>
        <row r="16419">
          <cell r="B16419" t="str">
            <v>31311406 Ensambles de tubería soldada con ultra violeta no metálica</v>
          </cell>
        </row>
        <row r="16420">
          <cell r="B16420" t="str">
            <v>31311409 Ensambles de tubería soldada con ultra violeta de acero inoxidable</v>
          </cell>
        </row>
        <row r="16421">
          <cell r="B16421" t="str">
            <v>31311410 Ensambles de tubería soldada con ultra violeta de titanio</v>
          </cell>
        </row>
        <row r="16422">
          <cell r="B16422" t="str">
            <v>31311411 Ensambles de tubería soldada con ultra violeta de aleación wasp</v>
          </cell>
        </row>
        <row r="16423">
          <cell r="B16423" t="str">
            <v>31311412 Ensambles de tubería soldada con ultra violeta de cobre</v>
          </cell>
        </row>
        <row r="16424">
          <cell r="B16424" t="str">
            <v>31311413 Ensambles de tubería soldada con ultra violeta de latón</v>
          </cell>
        </row>
        <row r="16425">
          <cell r="B16425" t="str">
            <v>31311500 Conjuntos de tubería soldado o soldado con latón</v>
          </cell>
        </row>
        <row r="16426">
          <cell r="B16426" t="str">
            <v>31311501 Ensambles de tubería con soldadura fuerte o débil de aluminio</v>
          </cell>
        </row>
        <row r="16427">
          <cell r="B16427" t="str">
            <v>31311502 Ensambles de tubería con soldadura fuerte o débil de acero al carbono</v>
          </cell>
        </row>
        <row r="16428">
          <cell r="B16428" t="str">
            <v>31311503 Ensambles de tubería con soldadura fuerte o débil de aleación hast x</v>
          </cell>
        </row>
        <row r="16429">
          <cell r="B16429" t="str">
            <v>31311504 Ensambles de tubería con soldadura fuerte o débil de inconel</v>
          </cell>
        </row>
        <row r="16430">
          <cell r="B16430" t="str">
            <v>31311505 Ensambles de tubería con soldadura fuerte o débil de acero de aleación baja</v>
          </cell>
        </row>
        <row r="16431">
          <cell r="B16431" t="str">
            <v>31311506 Ensambles de tubería con soldadura fuerte o débil no metálica</v>
          </cell>
        </row>
        <row r="16432">
          <cell r="B16432" t="str">
            <v>31311509 Ensambles de tubería con soldadura fuerte o débil de acero inoxidable</v>
          </cell>
        </row>
        <row r="16433">
          <cell r="B16433" t="str">
            <v>31311510 Ensambles de tubería con soldadura fuerte o débil de titanio</v>
          </cell>
        </row>
        <row r="16434">
          <cell r="B16434" t="str">
            <v>31311511 Ensambles de tubería con soldadura fuerte o débil de aleación wasp</v>
          </cell>
        </row>
        <row r="16435">
          <cell r="B16435" t="str">
            <v>31311512 Ensambles de tubería con soldadura fuerte o débil de cobre</v>
          </cell>
        </row>
        <row r="16436">
          <cell r="B16436" t="str">
            <v>31311513 Ensambles de tubería con soldadura fuerte o débil de latón</v>
          </cell>
        </row>
        <row r="16437">
          <cell r="B16437" t="str">
            <v>31311600 Conjuntos de tubería soldada sónica</v>
          </cell>
        </row>
        <row r="16438">
          <cell r="B16438" t="str">
            <v>31311601 Ensambles de tubería con soldadura sónica de aluminio</v>
          </cell>
        </row>
        <row r="16439">
          <cell r="B16439" t="str">
            <v>31311602 Ensambles de tubería con soldadura sónica de acero al carbono</v>
          </cell>
        </row>
        <row r="16440">
          <cell r="B16440" t="str">
            <v>31311603 Ensambles de tubería con soldadura sónica de aleación hast x</v>
          </cell>
        </row>
        <row r="16441">
          <cell r="B16441" t="str">
            <v>31311604 Ensambles de tubería con soldadura sónica de inconel</v>
          </cell>
        </row>
        <row r="16442">
          <cell r="B16442" t="str">
            <v>31311605 Ensambles de tubería con soldadura sónica de acero de aleación baja</v>
          </cell>
        </row>
        <row r="16443">
          <cell r="B16443" t="str">
            <v>31311606 Ensambles de tubería con soldadura sónica no metálica</v>
          </cell>
        </row>
        <row r="16444">
          <cell r="B16444" t="str">
            <v>31311609 Ensambles de tubería con soldadura sónica de acero inoxidable</v>
          </cell>
        </row>
        <row r="16445">
          <cell r="B16445" t="str">
            <v>31311610 Ensambles de tubería con soldadura sónica de titanio</v>
          </cell>
        </row>
        <row r="16446">
          <cell r="B16446" t="str">
            <v>31311611 Ensambles de tubería con soldadura sónica de aleación wasp</v>
          </cell>
        </row>
        <row r="16447">
          <cell r="B16447" t="str">
            <v>31311612 Ensambles de tubería con soldadura sónica de cobre</v>
          </cell>
        </row>
        <row r="16448">
          <cell r="B16448" t="str">
            <v>31311613 Ensambles de tubería con soldadura sónica de latón</v>
          </cell>
        </row>
        <row r="16449">
          <cell r="B16449" t="str">
            <v>31311700 Conjuntos de tubería pegada</v>
          </cell>
        </row>
        <row r="16450">
          <cell r="B16450" t="str">
            <v>31311701 Ensambles de tubería pegada de aluminio</v>
          </cell>
        </row>
        <row r="16451">
          <cell r="B16451" t="str">
            <v>31311702 Ensambles de tubería pegada de acero al carbono</v>
          </cell>
        </row>
        <row r="16452">
          <cell r="B16452" t="str">
            <v>31311703 Ensambles de tubería pegada de aleación hast x</v>
          </cell>
        </row>
        <row r="16453">
          <cell r="B16453" t="str">
            <v>31311704 Ensambles de tubería pegada de inconel</v>
          </cell>
        </row>
        <row r="16454">
          <cell r="B16454" t="str">
            <v>31311705 Ensambles de tubería pegada de acero de aleación baja</v>
          </cell>
        </row>
        <row r="16455">
          <cell r="B16455" t="str">
            <v>31311706 Ensambles de tubería pegada no metálica</v>
          </cell>
        </row>
        <row r="16456">
          <cell r="B16456" t="str">
            <v>31311709 Ensambles de tubería pegada de acero inoxidable</v>
          </cell>
        </row>
        <row r="16457">
          <cell r="B16457" t="str">
            <v>31311710 Ensambles de tubería pegada de titanio</v>
          </cell>
        </row>
        <row r="16458">
          <cell r="B16458" t="str">
            <v>31311711 Ensambles de tubería pegada de aleación wasp</v>
          </cell>
        </row>
        <row r="16459">
          <cell r="B16459" t="str">
            <v>31311712 Ensambles de tubería pegada de cobre</v>
          </cell>
        </row>
        <row r="16460">
          <cell r="B16460" t="str">
            <v>31311713 Ensambles de tubería pegada de latón</v>
          </cell>
        </row>
        <row r="16461">
          <cell r="B16461" t="str">
            <v>31321100 Conjuntos ligados de material en barras</v>
          </cell>
        </row>
        <row r="16462">
          <cell r="B16462" t="str">
            <v>31321101 Ensambles de barras pegadas de aluminio</v>
          </cell>
        </row>
        <row r="16463">
          <cell r="B16463" t="str">
            <v>31321102 Ensambles de barras pegadas de acero al carbono</v>
          </cell>
        </row>
        <row r="16464">
          <cell r="B16464" t="str">
            <v>31321103 Ensambles de barras pegadas de aleación hast x</v>
          </cell>
        </row>
        <row r="16465">
          <cell r="B16465" t="str">
            <v>31321104 Ensambles de barras pegadas de inconel</v>
          </cell>
        </row>
        <row r="16466">
          <cell r="B16466" t="str">
            <v>31321105 Ensambles de barras pegadas de acero de aleación baja</v>
          </cell>
        </row>
        <row r="16467">
          <cell r="B16467" t="str">
            <v>31321106 Ensambles de barras pegadas no metálica</v>
          </cell>
        </row>
        <row r="16468">
          <cell r="B16468" t="str">
            <v>31321109 Ensambles de barras pegadas de acero inoxidable</v>
          </cell>
        </row>
        <row r="16469">
          <cell r="B16469" t="str">
            <v>31321110 Ensambles de barras pegadas de titanio</v>
          </cell>
        </row>
        <row r="16470">
          <cell r="B16470" t="str">
            <v>31321111 Ensambles de barras pegadas de aleación wasp</v>
          </cell>
        </row>
        <row r="16471">
          <cell r="B16471" t="str">
            <v>31321112 Ensambles de barras pegadas de cobre</v>
          </cell>
        </row>
        <row r="16472">
          <cell r="B16472" t="str">
            <v>31321113 Ensambles de barras pegadas de latón</v>
          </cell>
        </row>
        <row r="16473">
          <cell r="B16473" t="str">
            <v>31321200 Conjuntos soldados de solvente de material en barras</v>
          </cell>
        </row>
        <row r="16474">
          <cell r="B16474" t="str">
            <v>31321201 Ensambles de barras soldadas con solvente de aluminio</v>
          </cell>
        </row>
        <row r="16475">
          <cell r="B16475" t="str">
            <v>31321202 Ensambles de barras soldadas con solvente de acero al carbono</v>
          </cell>
        </row>
        <row r="16476">
          <cell r="B16476" t="str">
            <v>31321203 Ensambles de barras soldadas con solvente de aleación hast x</v>
          </cell>
        </row>
        <row r="16477">
          <cell r="B16477" t="str">
            <v>31321204 Ensambles de barras soldadas con solvente de inconel</v>
          </cell>
        </row>
        <row r="16478">
          <cell r="B16478" t="str">
            <v>31321205 Ensambles de barras soldadas con solvente de acero de aleación baja</v>
          </cell>
        </row>
        <row r="16479">
          <cell r="B16479" t="str">
            <v>31321206 Ensambles de barras soldadas con solvente no metálica</v>
          </cell>
        </row>
        <row r="16480">
          <cell r="B16480" t="str">
            <v>31321209 Ensambles de barras soldadas con solvente de acero inoxidable</v>
          </cell>
        </row>
        <row r="16481">
          <cell r="B16481" t="str">
            <v>31321210 Ensambles de barras soldadas con solvente de titanio</v>
          </cell>
        </row>
        <row r="16482">
          <cell r="B16482" t="str">
            <v>31321211 Ensambles de barras soldadas con solvente de aleación wasp</v>
          </cell>
        </row>
        <row r="16483">
          <cell r="B16483" t="str">
            <v>31321212 Ensambles de barras soldadas con solvente de cobre</v>
          </cell>
        </row>
        <row r="16484">
          <cell r="B16484" t="str">
            <v>31321213 Ensambles de barras soldadas con solvente de latón</v>
          </cell>
        </row>
        <row r="16485">
          <cell r="B16485" t="str">
            <v>31321300 Conjuntos remachados de material en barras</v>
          </cell>
        </row>
        <row r="16486">
          <cell r="B16486" t="str">
            <v>31321301 Ensambles de barras remachadas de aluminio</v>
          </cell>
        </row>
        <row r="16487">
          <cell r="B16487" t="str">
            <v>31321302 Ensambles de barras remachadas de acero al carbono</v>
          </cell>
        </row>
        <row r="16488">
          <cell r="B16488" t="str">
            <v>31321303 Ensambles de barras remachadas de aleación hast x</v>
          </cell>
        </row>
        <row r="16489">
          <cell r="B16489" t="str">
            <v>31321304 Ensambles de barras remachadas de inconel</v>
          </cell>
        </row>
        <row r="16490">
          <cell r="B16490" t="str">
            <v>31321305 Ensambles de barras remachadas de acero de aleación baja</v>
          </cell>
        </row>
        <row r="16491">
          <cell r="B16491" t="str">
            <v>31321306 Ensambles de barras remachadas no metálica</v>
          </cell>
        </row>
        <row r="16492">
          <cell r="B16492" t="str">
            <v>31321309 Ensambles de barras remachadas de acero inoxidable</v>
          </cell>
        </row>
        <row r="16493">
          <cell r="B16493" t="str">
            <v>31321310 Ensambles de barras remachadas de titanio</v>
          </cell>
        </row>
        <row r="16494">
          <cell r="B16494" t="str">
            <v>31321311 Ensambles de barras remachadas de aleación wasp</v>
          </cell>
        </row>
        <row r="16495">
          <cell r="B16495" t="str">
            <v>31321312 Ensambles de barras remachadas de cobre</v>
          </cell>
        </row>
        <row r="16496">
          <cell r="B16496" t="str">
            <v>31321313 Ensambles de barras remachadas de latón</v>
          </cell>
        </row>
        <row r="16497">
          <cell r="B16497" t="str">
            <v>31321400 Conjuntos soldados o soldados en fuerte de material en barras</v>
          </cell>
        </row>
        <row r="16498">
          <cell r="B16498" t="str">
            <v>31321401 Ensambles de barras soldadas con soldadura fuerte o débil de aluminio</v>
          </cell>
        </row>
        <row r="16499">
          <cell r="B16499" t="str">
            <v>31321402 Ensambles de barras soldadas con soldadura fuerte o débil de acero al carbono</v>
          </cell>
        </row>
        <row r="16500">
          <cell r="B16500" t="str">
            <v>31321403 Ensambles de barras soldadas con soldadura fuerte o débil de aleación hast x</v>
          </cell>
        </row>
        <row r="16501">
          <cell r="B16501" t="str">
            <v>31321404 Ensambles de barras soldadas con soldadura fuerte o débil de inconel</v>
          </cell>
        </row>
        <row r="16502">
          <cell r="B16502" t="str">
            <v>31321405 Ensambles de barras soldadas con soldadura fuerte o débil de acero de aleación baja</v>
          </cell>
        </row>
        <row r="16503">
          <cell r="B16503" t="str">
            <v>31321406 Ensambles de barras soldadas con soldadura fuerte o débil no metálica</v>
          </cell>
        </row>
        <row r="16504">
          <cell r="B16504" t="str">
            <v>31321409 Ensambles de barras soldadas con soldadura fuerte o débil de acero inoxidable</v>
          </cell>
        </row>
        <row r="16505">
          <cell r="B16505" t="str">
            <v>31321410 Ensambles de barras soldadas con soldadura fuerte o débil de titanio</v>
          </cell>
        </row>
        <row r="16506">
          <cell r="B16506" t="str">
            <v>31321411 Ensambles de barras soldadas con soldadura fuerte o débil de aleación wasp</v>
          </cell>
        </row>
        <row r="16507">
          <cell r="B16507" t="str">
            <v>31321412 Ensambles de barras soldadas con soldadura fuerte o débil de cobre</v>
          </cell>
        </row>
        <row r="16508">
          <cell r="B16508" t="str">
            <v>31321413 Ensambles de barras soldadas con soldadura fuerte o débil de latón</v>
          </cell>
        </row>
        <row r="16509">
          <cell r="B16509" t="str">
            <v>31321500 Conjuntos de barras soldadas con ultra violeta UV</v>
          </cell>
        </row>
        <row r="16510">
          <cell r="B16510" t="str">
            <v>31321501 Ensambles de barras soldadas con soldadura ultra violeta de aluminio</v>
          </cell>
        </row>
        <row r="16511">
          <cell r="B16511" t="str">
            <v>31321502 Ensambles de barras soldadas con soldadura ultra violeta de acero al carbono</v>
          </cell>
        </row>
        <row r="16512">
          <cell r="B16512" t="str">
            <v>31321503 Ensambles de barras soldadas con soldadura ultra violeta de aleación hast x</v>
          </cell>
        </row>
        <row r="16513">
          <cell r="B16513" t="str">
            <v>31321504 Ensambles de barras soldadas con soldadura ultra violeta de inconel</v>
          </cell>
        </row>
        <row r="16514">
          <cell r="B16514" t="str">
            <v>31321505 Ensambles de barras soldadas con soldadura ultra violeta de acero de aleación baja</v>
          </cell>
        </row>
        <row r="16515">
          <cell r="B16515" t="str">
            <v>31321506 Ensambles de barras soldadas con soldadura ultra violeta no metálica</v>
          </cell>
        </row>
        <row r="16516">
          <cell r="B16516" t="str">
            <v>31321509 Ensambles de barras soldadas con soldadura ultra violeta de acero inoxidable</v>
          </cell>
        </row>
        <row r="16517">
          <cell r="B16517" t="str">
            <v>31321510 Ensambles de barras soldadas con soldadura ultra violeta de titanio</v>
          </cell>
        </row>
        <row r="16518">
          <cell r="B16518" t="str">
            <v>31321511 Ensambles de barras soldadas con soldadura ultra violeta de aleación wasp</v>
          </cell>
        </row>
        <row r="16519">
          <cell r="B16519" t="str">
            <v>31321512 Ensambles de barras soldadas con soldadura ultra violeta de cobre</v>
          </cell>
        </row>
        <row r="16520">
          <cell r="B16520" t="str">
            <v>31321513 Ensambles de barras soldadas con soldadura ultra violeta de latón</v>
          </cell>
        </row>
        <row r="16521">
          <cell r="B16521" t="str">
            <v>31321600 Conjuntos sónicos soldados de material en barras</v>
          </cell>
        </row>
        <row r="16522">
          <cell r="B16522" t="str">
            <v>31321601 Ensambles de barras soldadas con soldadura sónica de aluminio</v>
          </cell>
        </row>
        <row r="16523">
          <cell r="B16523" t="str">
            <v>31321602 Ensambles de barras soldadas con soldadura sónica de acero al carbono</v>
          </cell>
        </row>
        <row r="16524">
          <cell r="B16524" t="str">
            <v>31321603 Ensambles de barras soldadas con soldadura sónica de aleación hast x</v>
          </cell>
        </row>
        <row r="16525">
          <cell r="B16525" t="str">
            <v>31321604 Ensambles de barras soldadas con soldadura sónica de inconel</v>
          </cell>
        </row>
        <row r="16526">
          <cell r="B16526" t="str">
            <v>31321605 Ensambles de barras soldadas con soldadura sónica de acero de aleación baja</v>
          </cell>
        </row>
        <row r="16527">
          <cell r="B16527" t="str">
            <v>31321606 Ensambles de barras soldadas con soldadura sónica no metálica</v>
          </cell>
        </row>
        <row r="16528">
          <cell r="B16528" t="str">
            <v>31321609 Ensambles de barras soldadas con soldadura sónica de acero inoxidable</v>
          </cell>
        </row>
        <row r="16529">
          <cell r="B16529" t="str">
            <v>31321610 Ensambles de barras soldadas con soldadura sónica de titanio</v>
          </cell>
        </row>
        <row r="16530">
          <cell r="B16530" t="str">
            <v>31321611 Ensambles de barras soldadas con soldadura sónica de aleación wasp</v>
          </cell>
        </row>
        <row r="16531">
          <cell r="B16531" t="str">
            <v>31321612 Ensambles de barras soldadas con soldadura sónica de cobre</v>
          </cell>
        </row>
        <row r="16532">
          <cell r="B16532" t="str">
            <v>31321613 Ensambles de barras soldadas con soldadura sónica de latón</v>
          </cell>
        </row>
        <row r="16533">
          <cell r="B16533" t="str">
            <v>31321700 Conjuntos empernados de material en barras</v>
          </cell>
        </row>
        <row r="16534">
          <cell r="B16534" t="str">
            <v>31321701 Ensambles de barras atornilladas de aluminio</v>
          </cell>
        </row>
        <row r="16535">
          <cell r="B16535" t="str">
            <v>31321702 Ensambles de barras atornilladas de acero al carbono</v>
          </cell>
        </row>
        <row r="16536">
          <cell r="B16536" t="str">
            <v>31321703 Ensambles de barras atornilladas de aleación hast x</v>
          </cell>
        </row>
        <row r="16537">
          <cell r="B16537" t="str">
            <v>31321704 Ensambles de barras atornilladas de inconel</v>
          </cell>
        </row>
        <row r="16538">
          <cell r="B16538" t="str">
            <v>31321705 Ensambles de barras atornilladas de acero de aleación baja</v>
          </cell>
        </row>
        <row r="16539">
          <cell r="B16539" t="str">
            <v>31321706 Ensambles de barras atornilladas no metálica</v>
          </cell>
        </row>
        <row r="16540">
          <cell r="B16540" t="str">
            <v>31321709 Ensambles de barras atornilladas de acero inoxidable</v>
          </cell>
        </row>
        <row r="16541">
          <cell r="B16541" t="str">
            <v>31321710 Ensambles de barras atornilladas de titanio</v>
          </cell>
        </row>
        <row r="16542">
          <cell r="B16542" t="str">
            <v>31321711 Ensambles de barras atornilladas de aleación wasp</v>
          </cell>
        </row>
        <row r="16543">
          <cell r="B16543" t="str">
            <v>31321712 Ensambles de barras atornilladas de cobre</v>
          </cell>
        </row>
        <row r="16544">
          <cell r="B16544" t="str">
            <v>31321713 Ensambles de barras atornilladas de latón</v>
          </cell>
        </row>
        <row r="16545">
          <cell r="B16545" t="str">
            <v>31331100 Conjuntos estructurales con acabado ligado</v>
          </cell>
        </row>
        <row r="16546">
          <cell r="B16546" t="str">
            <v>31331101 Ensambles estructurales pegados de aluminio</v>
          </cell>
        </row>
        <row r="16547">
          <cell r="B16547" t="str">
            <v>31331102 Ensambles estructurales pegados de acero al carbono</v>
          </cell>
        </row>
        <row r="16548">
          <cell r="B16548" t="str">
            <v>31331103 Ensambles estructurales pegados de aleación hast x</v>
          </cell>
        </row>
        <row r="16549">
          <cell r="B16549" t="str">
            <v>31331104 Ensambles estructurales pegados de inconel</v>
          </cell>
        </row>
        <row r="16550">
          <cell r="B16550" t="str">
            <v>31331105 Ensambles estructurales pegados de acero de aleación baja</v>
          </cell>
        </row>
        <row r="16551">
          <cell r="B16551" t="str">
            <v>31331106 Ensambles estructurales pegados no metálica</v>
          </cell>
        </row>
        <row r="16552">
          <cell r="B16552" t="str">
            <v>31331109 Ensambles estructurales pegados de acero inoxidable</v>
          </cell>
        </row>
        <row r="16553">
          <cell r="B16553" t="str">
            <v>31331110 Ensambles estructurales pegados de titanio</v>
          </cell>
        </row>
        <row r="16554">
          <cell r="B16554" t="str">
            <v>31331111 Ensambles estructurales pegados de aleación wasp</v>
          </cell>
        </row>
        <row r="16555">
          <cell r="B16555" t="str">
            <v>31331112 Ensambles estructurales pegados de cobre</v>
          </cell>
        </row>
        <row r="16556">
          <cell r="B16556" t="str">
            <v>31331113 Ensambles estructurales pegados de latón</v>
          </cell>
        </row>
        <row r="16557">
          <cell r="B16557" t="str">
            <v>31331200 Conjuntos estructurales empernados</v>
          </cell>
        </row>
        <row r="16558">
          <cell r="B16558" t="str">
            <v>31331201 Ensambles estructurales atornillados de aluminio</v>
          </cell>
        </row>
        <row r="16559">
          <cell r="B16559" t="str">
            <v>31331202 Ensambles estructurales atornillados de acero al carbono</v>
          </cell>
        </row>
        <row r="16560">
          <cell r="B16560" t="str">
            <v>31331203 Ensambles estructurales atornillados de aleación hast x</v>
          </cell>
        </row>
        <row r="16561">
          <cell r="B16561" t="str">
            <v>31331204 Ensambles estructurales atornillados de inconel</v>
          </cell>
        </row>
        <row r="16562">
          <cell r="B16562" t="str">
            <v>31331205 Ensambles estructurales atornillados de acero de aleación baja</v>
          </cell>
        </row>
        <row r="16563">
          <cell r="B16563" t="str">
            <v>31331206 Ensambles estructurales atornillados no metálica</v>
          </cell>
        </row>
        <row r="16564">
          <cell r="B16564" t="str">
            <v>31331209 Ensambles estructurales atornillados de acero inoxidable</v>
          </cell>
        </row>
        <row r="16565">
          <cell r="B16565" t="str">
            <v>31331210 Ensambles estructurales atornillados de titanio</v>
          </cell>
        </row>
        <row r="16566">
          <cell r="B16566" t="str">
            <v>31331211 Ensambles estructurales atornillados de aleación wasp</v>
          </cell>
        </row>
        <row r="16567">
          <cell r="B16567" t="str">
            <v>31331212 Ensambles estructurales atornillados de cobre</v>
          </cell>
        </row>
        <row r="16568">
          <cell r="B16568" t="str">
            <v>31331213 Ensambles estructurales atornillados de latón</v>
          </cell>
        </row>
        <row r="16569">
          <cell r="B16569" t="str">
            <v>31331300 Conjuntos estructurales soldado sónico</v>
          </cell>
        </row>
        <row r="16570">
          <cell r="B16570" t="str">
            <v>31331301 Ensambles estructurales con soldadura sónica de aluminio</v>
          </cell>
        </row>
        <row r="16571">
          <cell r="B16571" t="str">
            <v>31331302 Ensambles estructurales con soldadura sónica de acero al carbono</v>
          </cell>
        </row>
        <row r="16572">
          <cell r="B16572" t="str">
            <v>31331303 Ensambles estructurales con soldadura sónica de aleación hast x</v>
          </cell>
        </row>
        <row r="16573">
          <cell r="B16573" t="str">
            <v>31331304 Ensambles estructurales con soldadura sónica de inconel</v>
          </cell>
        </row>
        <row r="16574">
          <cell r="B16574" t="str">
            <v>31331305 Ensambles estructurales con soldadura sónica de acero de aleación baja</v>
          </cell>
        </row>
        <row r="16575">
          <cell r="B16575" t="str">
            <v>31331306 Ensambles estructurales con soldadura sónica no metálica</v>
          </cell>
        </row>
        <row r="16576">
          <cell r="B16576" t="str">
            <v>31331309 Ensambles estructurales con soldadura sónica de acero inoxidable</v>
          </cell>
        </row>
        <row r="16577">
          <cell r="B16577" t="str">
            <v>31331310 Ensambles estructurales con soldadura sónica de titanio</v>
          </cell>
        </row>
        <row r="16578">
          <cell r="B16578" t="str">
            <v>31331311 Ensambles estructurales con soldadura sónica de aleación wasp</v>
          </cell>
        </row>
        <row r="16579">
          <cell r="B16579" t="str">
            <v>31331312 Ensambles estructurales con soldadura sónica de cobre</v>
          </cell>
        </row>
        <row r="16580">
          <cell r="B16580" t="str">
            <v>31331313 Ensambles estructurales con soldadura sónica de latón</v>
          </cell>
        </row>
        <row r="16581">
          <cell r="B16581" t="str">
            <v>31331400 Conjuntos estructurales soldados con ultra violeta UV</v>
          </cell>
        </row>
        <row r="16582">
          <cell r="B16582" t="str">
            <v>31331401 Ensambles estructurales con soldadura ultra violeta de aluminio</v>
          </cell>
        </row>
        <row r="16583">
          <cell r="B16583" t="str">
            <v>31331402 Ensambles estructurales con soldadura ultra violeta de acero al carbono</v>
          </cell>
        </row>
        <row r="16584">
          <cell r="B16584" t="str">
            <v>31331403 Ensambles estructurales con soldadura ultra violeta de aleación hast x</v>
          </cell>
        </row>
        <row r="16585">
          <cell r="B16585" t="str">
            <v>31331404 Ensambles estructurales con soldadura ultra violeta de inconel</v>
          </cell>
        </row>
        <row r="16586">
          <cell r="B16586" t="str">
            <v>31331405 Ensambles estructurales con soldadura ultra violeta de acero de aleación baja</v>
          </cell>
        </row>
        <row r="16587">
          <cell r="B16587" t="str">
            <v>31331406 Ensambles estructurales con soldadura ultra violeta no metálica</v>
          </cell>
        </row>
        <row r="16588">
          <cell r="B16588" t="str">
            <v>31331409 Ensambles estructurales con soldadura ultra violeta de acero inoxidable</v>
          </cell>
        </row>
        <row r="16589">
          <cell r="B16589" t="str">
            <v>31331410 Ensambles estructurales con soldadura ultra violeta de titanio</v>
          </cell>
        </row>
        <row r="16590">
          <cell r="B16590" t="str">
            <v>31331411 Ensambles estructurales con soldadura ultra violeta de aleación wasp</v>
          </cell>
        </row>
        <row r="16591">
          <cell r="B16591" t="str">
            <v>31331412 Ensambles estructurales con soldadura ultra violeta de cobre</v>
          </cell>
        </row>
        <row r="16592">
          <cell r="B16592" t="str">
            <v>31331413 Ensambles estructurales con soldadura ultra violeta de latón</v>
          </cell>
        </row>
        <row r="16593">
          <cell r="B16593" t="str">
            <v>31331500 Conjuntos estructurales soldado de solvente</v>
          </cell>
        </row>
        <row r="16594">
          <cell r="B16594" t="str">
            <v>31331501 Ensambles estructurales con soldadura de solvente de aluminio</v>
          </cell>
        </row>
        <row r="16595">
          <cell r="B16595" t="str">
            <v>31331502 Ensambles estructurales con soldadura de solvente de acero al carbono</v>
          </cell>
        </row>
        <row r="16596">
          <cell r="B16596" t="str">
            <v>31331503 Ensambles estructurales con soldadura de solvente de aleación hast x</v>
          </cell>
        </row>
        <row r="16597">
          <cell r="B16597" t="str">
            <v>31331504 Ensambles estructurales con soldadura de solvente de inconel</v>
          </cell>
        </row>
        <row r="16598">
          <cell r="B16598" t="str">
            <v>31331505 Ensambles estructurales con soldadura de solvente de acero de aleación baja</v>
          </cell>
        </row>
        <row r="16599">
          <cell r="B16599" t="str">
            <v>31331506 Ensambles estructurales con soldadura de solvente no metálica</v>
          </cell>
        </row>
        <row r="16600">
          <cell r="B16600" t="str">
            <v>31331509 Ensambles estructurales con soldadura de solvente de acero inoxidable</v>
          </cell>
        </row>
        <row r="16601">
          <cell r="B16601" t="str">
            <v>31331510 Ensambles estructurales con soldadura de solvente de titanio</v>
          </cell>
        </row>
        <row r="16602">
          <cell r="B16602" t="str">
            <v>31331511 Ensambles estructurales con soldadura de solvente de aleación wasp</v>
          </cell>
        </row>
        <row r="16603">
          <cell r="B16603" t="str">
            <v>31331512 Ensambles estructurales con soldadura de solvente de cobre</v>
          </cell>
        </row>
        <row r="16604">
          <cell r="B16604" t="str">
            <v>31331513 Ensambles estructurales con soldadura de solvente de latón</v>
          </cell>
        </row>
        <row r="16605">
          <cell r="B16605" t="str">
            <v>31331600 Conjuntos estructurales soldado o soldado con latón</v>
          </cell>
        </row>
        <row r="16606">
          <cell r="B16606" t="str">
            <v>31331601 Ensambles estructurales con soldadura de fuerte o débil de aluminio</v>
          </cell>
        </row>
        <row r="16607">
          <cell r="B16607" t="str">
            <v>31331602 Ensambles estructurales con soldadura de fuerte o débil de acero al carbono</v>
          </cell>
        </row>
        <row r="16608">
          <cell r="B16608" t="str">
            <v>31331603 Ensambles estructurales con soldadura de fuerte o débil de aleación hast x</v>
          </cell>
        </row>
        <row r="16609">
          <cell r="B16609" t="str">
            <v>31331604 Ensambles estructurales con soldadura de fuerte o débil de inconel</v>
          </cell>
        </row>
        <row r="16610">
          <cell r="B16610" t="str">
            <v>31331605 Ensambles estructurales con soldadura de fuerte o débil de acero de aleación baja</v>
          </cell>
        </row>
        <row r="16611">
          <cell r="B16611" t="str">
            <v>31331606 Ensambles estructurales con soldadura de fuerte o débil no metálica</v>
          </cell>
        </row>
        <row r="16612">
          <cell r="B16612" t="str">
            <v>31331609 Ensambles estructurales con soldadura de fuerte o débil de acero inoxidable</v>
          </cell>
        </row>
        <row r="16613">
          <cell r="B16613" t="str">
            <v>31331610 Ensambles estructurales con soldadura de fuerte o débil de titanio</v>
          </cell>
        </row>
        <row r="16614">
          <cell r="B16614" t="str">
            <v>31331611 Ensambles estructurales con soldadura de fuerte o débil de aleación wasp</v>
          </cell>
        </row>
        <row r="16615">
          <cell r="B16615" t="str">
            <v>31331612 Ensambles estructurales con soldadura de fuerte o débil de cobre</v>
          </cell>
        </row>
        <row r="16616">
          <cell r="B16616" t="str">
            <v>31331613 Ensambles estructurales con soldadura de fuerte o débil de latón</v>
          </cell>
        </row>
        <row r="16617">
          <cell r="B16617" t="str">
            <v>31331700 Conjuntos estructurales remachados</v>
          </cell>
        </row>
        <row r="16618">
          <cell r="B16618" t="str">
            <v>31331701 Ensambles estructurales remachados de aluminio</v>
          </cell>
        </row>
        <row r="16619">
          <cell r="B16619" t="str">
            <v>31331702 Ensambles estructurales remachados de acero al carbono</v>
          </cell>
        </row>
        <row r="16620">
          <cell r="B16620" t="str">
            <v>31331703 Ensambles estructurales remachados de aleación hast x</v>
          </cell>
        </row>
        <row r="16621">
          <cell r="B16621" t="str">
            <v>31331704 Ensambles estructurales remachados de inconel</v>
          </cell>
        </row>
        <row r="16622">
          <cell r="B16622" t="str">
            <v>31331705 Ensambles estructurales remachados de acero de aleación baja</v>
          </cell>
        </row>
        <row r="16623">
          <cell r="B16623" t="str">
            <v>31331706 Ensambles estructurales remachados no metálica</v>
          </cell>
        </row>
        <row r="16624">
          <cell r="B16624" t="str">
            <v>31331709 Ensambles estructurales remachados de acero inoxidable</v>
          </cell>
        </row>
        <row r="16625">
          <cell r="B16625" t="str">
            <v>31331710 Ensambles estructurales remachados de titanio</v>
          </cell>
        </row>
        <row r="16626">
          <cell r="B16626" t="str">
            <v>31331711 Ensambles estructurales remachados de aleación wasp</v>
          </cell>
        </row>
        <row r="16627">
          <cell r="B16627" t="str">
            <v>31331712 Ensambles estructurales remachados de cobre</v>
          </cell>
        </row>
        <row r="16628">
          <cell r="B16628" t="str">
            <v>31331713 Ensambles estructurales remachados de latón</v>
          </cell>
        </row>
        <row r="16629">
          <cell r="B16629" t="str">
            <v>31341100 Conjuntos de placa soldado o soldado con latón</v>
          </cell>
        </row>
        <row r="16630">
          <cell r="B16630" t="str">
            <v>31341101 Ensambles de láminas soldadas con soldadura fuerte o débil de aluminio</v>
          </cell>
        </row>
        <row r="16631">
          <cell r="B16631" t="str">
            <v>31341102 Ensambles de láminas soldadas con soldadura fuerte o débil de acero al carbono</v>
          </cell>
        </row>
        <row r="16632">
          <cell r="B16632" t="str">
            <v>31341103 Ensambles de láminas soldadas con soldadura fuerte o débil de aleación hast x</v>
          </cell>
        </row>
        <row r="16633">
          <cell r="B16633" t="str">
            <v>31341104 Ensambles de láminas soldadas con soldadura fuerte o débil de inconel</v>
          </cell>
        </row>
        <row r="16634">
          <cell r="B16634" t="str">
            <v>31341105 Ensambles de láminas soldadas con soldadura fuerte o débil de acero de aleación baja</v>
          </cell>
        </row>
        <row r="16635">
          <cell r="B16635" t="str">
            <v>31341106 Ensambles de láminas soldadas con soldadura fuerte o débil no metálica</v>
          </cell>
        </row>
        <row r="16636">
          <cell r="B16636" t="str">
            <v>31341109 Ensambles de láminas soldadas con soldadura fuerte o débil de acero inoxidable</v>
          </cell>
        </row>
        <row r="16637">
          <cell r="B16637" t="str">
            <v>31341110 Ensambles de láminas soldadas con soldadura fuerte o débil de titanio</v>
          </cell>
        </row>
        <row r="16638">
          <cell r="B16638" t="str">
            <v>31341111 Ensambles de láminas soldadas con soldadura fuerte o débil de aleación wasp</v>
          </cell>
        </row>
        <row r="16639">
          <cell r="B16639" t="str">
            <v>31341112 Ensambles de láminas soldadas con soldadura fuerte o débil de cobre</v>
          </cell>
        </row>
        <row r="16640">
          <cell r="B16640" t="str">
            <v>31341113 Ensambles de láminas soldadas con soldadura fuerte o débil de latón</v>
          </cell>
        </row>
        <row r="16641">
          <cell r="B16641" t="str">
            <v>31341200 Conjuntos remachados de placa</v>
          </cell>
        </row>
        <row r="16642">
          <cell r="B16642" t="str">
            <v>31341201 Ensambles de láminas remachadas de aluminio</v>
          </cell>
        </row>
        <row r="16643">
          <cell r="B16643" t="str">
            <v>31341202 Ensambles de láminas remachadas de acero al carbono</v>
          </cell>
        </row>
        <row r="16644">
          <cell r="B16644" t="str">
            <v>31341203 Ensambles de láminas remachadas de aleación hast x</v>
          </cell>
        </row>
        <row r="16645">
          <cell r="B16645" t="str">
            <v>31341204 Ensambles de láminas remachadas de inconel</v>
          </cell>
        </row>
        <row r="16646">
          <cell r="B16646" t="str">
            <v>31341205 Ensambles de láminas remachadas de acero de aleación baja</v>
          </cell>
        </row>
        <row r="16647">
          <cell r="B16647" t="str">
            <v>31341206 Ensambles de láminas remachadas no metálica</v>
          </cell>
        </row>
        <row r="16648">
          <cell r="B16648" t="str">
            <v>31341209 Ensambles de láminas remachadas de acero inoxidable</v>
          </cell>
        </row>
        <row r="16649">
          <cell r="B16649" t="str">
            <v>31341210 Ensambles de láminas remachadas de titanio</v>
          </cell>
        </row>
        <row r="16650">
          <cell r="B16650" t="str">
            <v>31341211 Ensambles de láminas remachadas de aleación wasp</v>
          </cell>
        </row>
        <row r="16651">
          <cell r="B16651" t="str">
            <v>31341212 Ensambles de láminas remachadas de cobre</v>
          </cell>
        </row>
        <row r="16652">
          <cell r="B16652" t="str">
            <v>31341213 Ensambles de láminas remachadas de latón</v>
          </cell>
        </row>
        <row r="16653">
          <cell r="B16653" t="str">
            <v>31341300 Conjuntos de láminas soldadas con ultra violeta UV</v>
          </cell>
        </row>
        <row r="16654">
          <cell r="B16654" t="str">
            <v>31341301 Ensambles de láminas soldadas con soldadura ultra violeta de aluminio</v>
          </cell>
        </row>
        <row r="16655">
          <cell r="B16655" t="str">
            <v>31341302 Ensambles de láminas soldadas con soldadura ultra violeta de acero al carbono</v>
          </cell>
        </row>
        <row r="16656">
          <cell r="B16656" t="str">
            <v>31341303 Ensambles de láminas soldadas con soldadura ultra violeta de aleación hast x</v>
          </cell>
        </row>
        <row r="16657">
          <cell r="B16657" t="str">
            <v>31341304 Ensambles de láminas soldadas con soldadura ultra violeta de inconel</v>
          </cell>
        </row>
        <row r="16658">
          <cell r="B16658" t="str">
            <v>31341305 Ensambles de láminas soldadas con soldadura ultra violeta de acero de aleación baja</v>
          </cell>
        </row>
        <row r="16659">
          <cell r="B16659" t="str">
            <v>31341306 Ensambles de láminas soldadas con soldadura ultra violeta no metálica</v>
          </cell>
        </row>
        <row r="16660">
          <cell r="B16660" t="str">
            <v>31341309 Ensambles de láminas soldadas con soldadura ultra violeta de acero inoxidable</v>
          </cell>
        </row>
        <row r="16661">
          <cell r="B16661" t="str">
            <v>31341310 Ensambles de láminas soldadas con soldadura ultra violeta de titanio</v>
          </cell>
        </row>
        <row r="16662">
          <cell r="B16662" t="str">
            <v>31341311 Ensambles de láminas soldadas con soldadura ultra violeta de aleación wasp</v>
          </cell>
        </row>
        <row r="16663">
          <cell r="B16663" t="str">
            <v>31341312 Ensambles de láminas soldadas con soldadura ultra violeta de cobre</v>
          </cell>
        </row>
        <row r="16664">
          <cell r="B16664" t="str">
            <v>31341313 Ensambles de láminas soldadas con soldadura ultra violeta de latón</v>
          </cell>
        </row>
        <row r="16665">
          <cell r="B16665" t="str">
            <v>31341400 Conjuntos de lámina soldada sónica</v>
          </cell>
        </row>
        <row r="16666">
          <cell r="B16666" t="str">
            <v>31341401 Ensambles de láminas soldadas con soldadura sónica de aluminio</v>
          </cell>
        </row>
        <row r="16667">
          <cell r="B16667" t="str">
            <v>31341402 Ensambles de láminas soldadas con soldadura sónica de acero al carbono</v>
          </cell>
        </row>
        <row r="16668">
          <cell r="B16668" t="str">
            <v>31341403 Ensambles de láminas soldadas con soldadura sónica de aleación hast x</v>
          </cell>
        </row>
        <row r="16669">
          <cell r="B16669" t="str">
            <v>31341404 Ensambles de láminas soldadas con soldadura sónica de inconel</v>
          </cell>
        </row>
        <row r="16670">
          <cell r="B16670" t="str">
            <v>31341405 Ensambles de láminas soldadas con soldadura sónica de acero de aleación baja</v>
          </cell>
        </row>
        <row r="16671">
          <cell r="B16671" t="str">
            <v>31341406 Ensambles de láminas soldadas con soldadura sónica no metálica</v>
          </cell>
        </row>
        <row r="16672">
          <cell r="B16672" t="str">
            <v>31341409 Ensambles de láminas soldadas con soldadura sónica de acero inoxidable</v>
          </cell>
        </row>
        <row r="16673">
          <cell r="B16673" t="str">
            <v>31341410 Ensambles de láminas soldadas con soldadura sónica de titanio</v>
          </cell>
        </row>
        <row r="16674">
          <cell r="B16674" t="str">
            <v>31341411 Ensambles de láminas soldadas con soldadura sónica de aleación wasp</v>
          </cell>
        </row>
        <row r="16675">
          <cell r="B16675" t="str">
            <v>31341412 Ensambles de láminas soldadas con soldadura sónica de cobre</v>
          </cell>
        </row>
        <row r="16676">
          <cell r="B16676" t="str">
            <v>31341413 Ensambles de láminas soldadas con soldadura sónica de latón</v>
          </cell>
        </row>
        <row r="16677">
          <cell r="B16677" t="str">
            <v>31341500 Conjuntos de lámina soldada de solvente</v>
          </cell>
        </row>
        <row r="16678">
          <cell r="B16678" t="str">
            <v>31341501 Ensambles de láminas soldadas con soldadura solvente de aluminio</v>
          </cell>
        </row>
        <row r="16679">
          <cell r="B16679" t="str">
            <v>31341502 Ensambles de láminas soldadas con soldadura solvente de acero al carbono</v>
          </cell>
        </row>
        <row r="16680">
          <cell r="B16680" t="str">
            <v>31341503 Ensambles de láminas soldadas con soldadura solvente de aleación hast x</v>
          </cell>
        </row>
        <row r="16681">
          <cell r="B16681" t="str">
            <v>31341504 Ensambles de láminas soldadas con soldadura solvente de inconel</v>
          </cell>
        </row>
        <row r="16682">
          <cell r="B16682" t="str">
            <v>31341505 Ensambles de láminas soldadas con soldadura solvente de acero de aleación baja</v>
          </cell>
        </row>
        <row r="16683">
          <cell r="B16683" t="str">
            <v>31341506 Ensambles de láminas soldadas con soldadura solvente no metálica</v>
          </cell>
        </row>
        <row r="16684">
          <cell r="B16684" t="str">
            <v>31341509 Ensambles de láminas soldadas con soldadura solvente de acero inoxidable</v>
          </cell>
        </row>
        <row r="16685">
          <cell r="B16685" t="str">
            <v>31341510 Ensambles de láminas soldadas con soldadura solvente de titanio</v>
          </cell>
        </row>
        <row r="16686">
          <cell r="B16686" t="str">
            <v>31341511 Ensambles de láminas soldadas con soldadura solvente de aleación wasp</v>
          </cell>
        </row>
        <row r="16687">
          <cell r="B16687" t="str">
            <v>31341512 Ensambles de láminas soldadas con soldadura solvente de cobre</v>
          </cell>
        </row>
        <row r="16688">
          <cell r="B16688" t="str">
            <v>31341513 Ensambles de láminas soldadas con soldadura solvente de latón</v>
          </cell>
        </row>
        <row r="16689">
          <cell r="B16689" t="str">
            <v>31341600 Conjuntos de lámina con acabado ligado</v>
          </cell>
        </row>
        <row r="16690">
          <cell r="B16690" t="str">
            <v>31341601 Ensambles de láminas pegadas de aluminio</v>
          </cell>
        </row>
        <row r="16691">
          <cell r="B16691" t="str">
            <v>31341602 Ensambles de láminas pegadas de acero al carbono</v>
          </cell>
        </row>
        <row r="16692">
          <cell r="B16692" t="str">
            <v>31341603 Ensambles de láminas pegadas de aleación hast x</v>
          </cell>
        </row>
        <row r="16693">
          <cell r="B16693" t="str">
            <v>31341604 Ensambles de láminas pegadas de inconel</v>
          </cell>
        </row>
        <row r="16694">
          <cell r="B16694" t="str">
            <v>31341605 Ensambles de láminas pegadas de acero de aleación baja</v>
          </cell>
        </row>
        <row r="16695">
          <cell r="B16695" t="str">
            <v>31341606 Ensambles de láminas pegadas no metálica</v>
          </cell>
        </row>
        <row r="16696">
          <cell r="B16696" t="str">
            <v>31341609 Ensambles de láminas pegadas de acero inoxidable</v>
          </cell>
        </row>
        <row r="16697">
          <cell r="B16697" t="str">
            <v>31341610 Ensambles de láminas pegadas de titanio</v>
          </cell>
        </row>
        <row r="16698">
          <cell r="B16698" t="str">
            <v>31341611 Ensambles de láminas pegadas de aleación wasp</v>
          </cell>
        </row>
        <row r="16699">
          <cell r="B16699" t="str">
            <v>31341612 Ensambles de láminas pegadas de cobre</v>
          </cell>
        </row>
        <row r="16700">
          <cell r="B16700" t="str">
            <v>31341613 Ensambles de láminas pegadas de latón</v>
          </cell>
        </row>
        <row r="16701">
          <cell r="B16701" t="str">
            <v>31341700 Conjuntos de lámina empernada</v>
          </cell>
        </row>
        <row r="16702">
          <cell r="B16702" t="str">
            <v>31341701 Ensambles de láminas atornilladas de aluminio</v>
          </cell>
        </row>
        <row r="16703">
          <cell r="B16703" t="str">
            <v>31341702 Ensambles de láminas atornilladas de acero al carbono</v>
          </cell>
        </row>
        <row r="16704">
          <cell r="B16704" t="str">
            <v>31341703 Ensambles de láminas atornilladas de aleación hast x</v>
          </cell>
        </row>
        <row r="16705">
          <cell r="B16705" t="str">
            <v>31341704 Ensambles de láminas atornilladas de inconel</v>
          </cell>
        </row>
        <row r="16706">
          <cell r="B16706" t="str">
            <v>31341705 Ensambles de láminas atornilladas de acero de aleación baja</v>
          </cell>
        </row>
        <row r="16707">
          <cell r="B16707" t="str">
            <v>31341706 Ensambles de láminas atornilladas no metálica</v>
          </cell>
        </row>
        <row r="16708">
          <cell r="B16708" t="str">
            <v>31341709 Ensambles de láminas atornilladas de acero inoxidable</v>
          </cell>
        </row>
        <row r="16709">
          <cell r="B16709" t="str">
            <v>31341710 Ensambles de láminas atornilladas de titanio</v>
          </cell>
        </row>
        <row r="16710">
          <cell r="B16710" t="str">
            <v>31341711 Ensambles de láminas atornilladas de aleación wasp</v>
          </cell>
        </row>
        <row r="16711">
          <cell r="B16711" t="str">
            <v>31341712 Ensambles de láminas atornilladas de cobre</v>
          </cell>
        </row>
        <row r="16712">
          <cell r="B16712" t="str">
            <v>31341713 Ensambles de láminas atornilladas de latón</v>
          </cell>
        </row>
        <row r="16713">
          <cell r="B16713" t="str">
            <v>31351100 Conjuntos de tubos soldados con ultra violeta UV</v>
          </cell>
        </row>
        <row r="16714">
          <cell r="B16714" t="str">
            <v>31351101 Ensambles de tubos soldados con soldadura ultra violeta de aluminio</v>
          </cell>
        </row>
        <row r="16715">
          <cell r="B16715" t="str">
            <v>31351102 Ensambles de tubos soldados con soldadura ultra violeta de acero al carbono</v>
          </cell>
        </row>
        <row r="16716">
          <cell r="B16716" t="str">
            <v>31351103 Ensambles de tubos soldados con soldadura ultra violeta de aleación hast x</v>
          </cell>
        </row>
        <row r="16717">
          <cell r="B16717" t="str">
            <v>31351104 Ensambles de tubos soldados con soldadura ultra violeta de inconel</v>
          </cell>
        </row>
        <row r="16718">
          <cell r="B16718" t="str">
            <v>31351105 Ensambles de tubos soldados con soldadura ultra violeta de acero de aleación baja</v>
          </cell>
        </row>
        <row r="16719">
          <cell r="B16719" t="str">
            <v>31351106 Ensambles de tubos soldados con soldadura ultra violeta no metálica</v>
          </cell>
        </row>
        <row r="16720">
          <cell r="B16720" t="str">
            <v>31351109 Ensambles de tubos soldados con soldadura ultra violeta de acero inoxidable</v>
          </cell>
        </row>
        <row r="16721">
          <cell r="B16721" t="str">
            <v>31351110 Ensambles de tubos soldados con soldadura ultra violeta de titanio</v>
          </cell>
        </row>
        <row r="16722">
          <cell r="B16722" t="str">
            <v>31351111 Ensambles de tubos soldados con soldadura ultra violeta de aleación wasp</v>
          </cell>
        </row>
        <row r="16723">
          <cell r="B16723" t="str">
            <v>31351112 Ensambles de tubos soldados con soldadura ultra violeta de cobre</v>
          </cell>
        </row>
        <row r="16724">
          <cell r="B16724" t="str">
            <v>31351113 Ensambles de tubos soldados con soldadura ultra violeta de latón</v>
          </cell>
        </row>
        <row r="16725">
          <cell r="B16725" t="str">
            <v>31351200 Conjuntos de tubería soldada o soldada con latón</v>
          </cell>
        </row>
        <row r="16726">
          <cell r="B16726" t="str">
            <v>31351201 Ensambles de tubos soldados con soldadura fuerte o débil de aluminio</v>
          </cell>
        </row>
        <row r="16727">
          <cell r="B16727" t="str">
            <v>31351202 Ensambles de tubos soldados con soldadura fuerte o débil de acero al carbono</v>
          </cell>
        </row>
        <row r="16728">
          <cell r="B16728" t="str">
            <v>31351203 Ensambles de tubos soldados con soldadura fuerte o débil de aleación hast x</v>
          </cell>
        </row>
        <row r="16729">
          <cell r="B16729" t="str">
            <v>31351204 Ensambles de tubos soldados con soldadura fuerte o débil de inconel</v>
          </cell>
        </row>
        <row r="16730">
          <cell r="B16730" t="str">
            <v>31351205 Ensambles de tubos soldados con soldadura fuerte o débil de acero de aleación baja</v>
          </cell>
        </row>
        <row r="16731">
          <cell r="B16731" t="str">
            <v>31351206 Ensambles de tubos soldados con soldadura fuerte o débil no metálica</v>
          </cell>
        </row>
        <row r="16732">
          <cell r="B16732" t="str">
            <v>31351209 Ensambles de tubos soldados con soldadura fuerte o débil de acero inoxidable</v>
          </cell>
        </row>
        <row r="16733">
          <cell r="B16733" t="str">
            <v>31351210 Ensambles de tubos soldados con soldadura fuerte o débil de titanio</v>
          </cell>
        </row>
        <row r="16734">
          <cell r="B16734" t="str">
            <v>31351211 Ensambles de tubos soldados con soldadura fuerte o débil de aleación wasp</v>
          </cell>
        </row>
        <row r="16735">
          <cell r="B16735" t="str">
            <v>31351212 Ensambles de tubos soldados con soldadura fuerte o débil de cobre</v>
          </cell>
        </row>
        <row r="16736">
          <cell r="B16736" t="str">
            <v>31351213 Ensambles de tubos soldados con soldadura fuerte o débil de latón</v>
          </cell>
        </row>
        <row r="16737">
          <cell r="B16737" t="str">
            <v>31351300 Conjuntos de tubería remachada</v>
          </cell>
        </row>
        <row r="16738">
          <cell r="B16738" t="str">
            <v>31351301 Ensambles de tubos remachados de aluminio</v>
          </cell>
        </row>
        <row r="16739">
          <cell r="B16739" t="str">
            <v>31351302 Ensambles de tubos remachados de acero al carbono</v>
          </cell>
        </row>
        <row r="16740">
          <cell r="B16740" t="str">
            <v>31351303 Ensambles de tubos remachados de aleación hast x</v>
          </cell>
        </row>
        <row r="16741">
          <cell r="B16741" t="str">
            <v>31351304 Ensambles de tubos remachados de inconel</v>
          </cell>
        </row>
        <row r="16742">
          <cell r="B16742" t="str">
            <v>31351305 Ensambles de tubos remachados de acero de aleación baja</v>
          </cell>
        </row>
        <row r="16743">
          <cell r="B16743" t="str">
            <v>31351306 Ensambles de tubos remachados no metálica</v>
          </cell>
        </row>
        <row r="16744">
          <cell r="B16744" t="str">
            <v>31351309 Ensambles de tubos remachados de acero inoxidable</v>
          </cell>
        </row>
        <row r="16745">
          <cell r="B16745" t="str">
            <v>31351310 Ensambles de tubos remachados de titanio</v>
          </cell>
        </row>
        <row r="16746">
          <cell r="B16746" t="str">
            <v>31351311 Ensambles de tubos remachados de aleación wasp</v>
          </cell>
        </row>
        <row r="16747">
          <cell r="B16747" t="str">
            <v>31351312 Ensambles de tubos remachados de cobre</v>
          </cell>
        </row>
        <row r="16748">
          <cell r="B16748" t="str">
            <v>31351313 Ensambles de tubos remachados de latón</v>
          </cell>
        </row>
        <row r="16749">
          <cell r="B16749" t="str">
            <v>31351400 Conjuntos de tubería ligada</v>
          </cell>
        </row>
        <row r="16750">
          <cell r="B16750" t="str">
            <v>31351401 Ensambles de tubos pegados de aluminio</v>
          </cell>
        </row>
        <row r="16751">
          <cell r="B16751" t="str">
            <v>31351402 Ensambles de tubos pegados de acero al carbono</v>
          </cell>
        </row>
        <row r="16752">
          <cell r="B16752" t="str">
            <v>31351403 Ensambles de tubos pegados de aleación hast x</v>
          </cell>
        </row>
        <row r="16753">
          <cell r="B16753" t="str">
            <v>31351404 Ensambles de tubos pegados de inconel</v>
          </cell>
        </row>
        <row r="16754">
          <cell r="B16754" t="str">
            <v>31351405 Ensambles de tubos pegados de acero de aleación baja</v>
          </cell>
        </row>
        <row r="16755">
          <cell r="B16755" t="str">
            <v>31351406 Ensambles de tubos pegados no metálica</v>
          </cell>
        </row>
        <row r="16756">
          <cell r="B16756" t="str">
            <v>31351409 Ensambles de tubos pegados de acero inoxidable</v>
          </cell>
        </row>
        <row r="16757">
          <cell r="B16757" t="str">
            <v>31351410 Ensambles de tubos pegados de titanio</v>
          </cell>
        </row>
        <row r="16758">
          <cell r="B16758" t="str">
            <v>31351411 Ensambles de tubos pegados de aleación wasp</v>
          </cell>
        </row>
        <row r="16759">
          <cell r="B16759" t="str">
            <v>31351412 Ensambles de tubos pegados de cobre</v>
          </cell>
        </row>
        <row r="16760">
          <cell r="B16760" t="str">
            <v>31351413 Ensambles de tubos pegados de latón</v>
          </cell>
        </row>
        <row r="16761">
          <cell r="B16761" t="str">
            <v>31351500 Conjuntos de tubería empernados</v>
          </cell>
        </row>
        <row r="16762">
          <cell r="B16762" t="str">
            <v>31351501 Ensambles de tubos atornillados de aluminio</v>
          </cell>
        </row>
        <row r="16763">
          <cell r="B16763" t="str">
            <v>31351502 Ensambles de tubos atornillados de acero al carbono</v>
          </cell>
        </row>
        <row r="16764">
          <cell r="B16764" t="str">
            <v>31351503 Ensambles de tubos atornillados de aleación hast x</v>
          </cell>
        </row>
        <row r="16765">
          <cell r="B16765" t="str">
            <v>31351504 Ensambles de tubos atornillados de inconel</v>
          </cell>
        </row>
        <row r="16766">
          <cell r="B16766" t="str">
            <v>31351505 Ensambles de tubos atornillados de acero de aleación baja</v>
          </cell>
        </row>
        <row r="16767">
          <cell r="B16767" t="str">
            <v>31351506 Ensambles de tubos atornillados no metálica</v>
          </cell>
        </row>
        <row r="16768">
          <cell r="B16768" t="str">
            <v>31351509 Ensambles de tubos atornillados de acero inoxidable</v>
          </cell>
        </row>
        <row r="16769">
          <cell r="B16769" t="str">
            <v>31351510 Ensambles de tubos atornillados de titanio</v>
          </cell>
        </row>
        <row r="16770">
          <cell r="B16770" t="str">
            <v>31351511 Ensambles de tubos atornillados de aleación wasp</v>
          </cell>
        </row>
        <row r="16771">
          <cell r="B16771" t="str">
            <v>31351512 Ensambles de tubos atornillados de cobre</v>
          </cell>
        </row>
        <row r="16772">
          <cell r="B16772" t="str">
            <v>31351513 Ensambles de tubos atornillados de latón</v>
          </cell>
        </row>
        <row r="16773">
          <cell r="B16773" t="str">
            <v>31351600 Conjuntos de tubería soldada de solvente</v>
          </cell>
        </row>
        <row r="16774">
          <cell r="B16774" t="str">
            <v>31351601 Ensambles de tubos soldados con disolvente de aluminio</v>
          </cell>
        </row>
        <row r="16775">
          <cell r="B16775" t="str">
            <v>31351602 Ensambles de tubos soldados con disolvente de acero al carbono</v>
          </cell>
        </row>
        <row r="16776">
          <cell r="B16776" t="str">
            <v>31351603 Ensambles de tubos soldados con disolvente de aleación hast x</v>
          </cell>
        </row>
        <row r="16777">
          <cell r="B16777" t="str">
            <v>31351604 Ensambles de tubos soldados con disolvente de inconel</v>
          </cell>
        </row>
        <row r="16778">
          <cell r="B16778" t="str">
            <v>31351605 Ensambles de tubos soldados con disolvente de acero de aleación baja</v>
          </cell>
        </row>
        <row r="16779">
          <cell r="B16779" t="str">
            <v>31351606 Ensambles de tubos soldados con disolvente no metálica</v>
          </cell>
        </row>
        <row r="16780">
          <cell r="B16780" t="str">
            <v>31351609 Ensambles de tubos soldados con disolvente de acero inoxidable</v>
          </cell>
        </row>
        <row r="16781">
          <cell r="B16781" t="str">
            <v>31351610 Ensambles de tubos soldados con disolvente de titanio</v>
          </cell>
        </row>
        <row r="16782">
          <cell r="B16782" t="str">
            <v>31351611 Ensambles de tubos soldados con disolvente de aleación wasp</v>
          </cell>
        </row>
        <row r="16783">
          <cell r="B16783" t="str">
            <v>31351612 Ensambles de tubos soldados con disolvente de cobre</v>
          </cell>
        </row>
        <row r="16784">
          <cell r="B16784" t="str">
            <v>31351613 Ensambles de tubos soldados con disolvente de latón</v>
          </cell>
        </row>
        <row r="16785">
          <cell r="B16785" t="str">
            <v>31351700 Conjuntos de tubería soldada sónica</v>
          </cell>
        </row>
        <row r="16786">
          <cell r="B16786" t="str">
            <v>31351701 Ensambles de tubos soldados con soldadura sónica de aluminio</v>
          </cell>
        </row>
        <row r="16787">
          <cell r="B16787" t="str">
            <v>31351702 Ensambles de tubos soldados con soldadura sónica de acero al carbono</v>
          </cell>
        </row>
        <row r="16788">
          <cell r="B16788" t="str">
            <v>31351703 Ensambles de tubos soldados con soldadura sónica de aleación hast x</v>
          </cell>
        </row>
        <row r="16789">
          <cell r="B16789" t="str">
            <v>31351704 Ensambles de tubos soldados con soldadura sónica de inconel</v>
          </cell>
        </row>
        <row r="16790">
          <cell r="B16790" t="str">
            <v>31351705 Ensambles de tubos soldados con soldadura sónica de acero de aleación baja</v>
          </cell>
        </row>
        <row r="16791">
          <cell r="B16791" t="str">
            <v>31351706 Ensambles de tubos soldados con soldadura sónica no metálica</v>
          </cell>
        </row>
        <row r="16792">
          <cell r="B16792" t="str">
            <v>31351709 Ensambles de tubos soldados con soldadura sónica de acero inoxidable</v>
          </cell>
        </row>
        <row r="16793">
          <cell r="B16793" t="str">
            <v>31351710 Ensambles de tubos soldados con soldadura sónica de titanio</v>
          </cell>
        </row>
        <row r="16794">
          <cell r="B16794" t="str">
            <v>31351711 Ensambles de tubos soldados con soldadura sónica de aleación wasp</v>
          </cell>
        </row>
        <row r="16795">
          <cell r="B16795" t="str">
            <v>31351712 Ensambles de tubos soldados con soldadura sónica de cobre</v>
          </cell>
        </row>
        <row r="16796">
          <cell r="B16796" t="str">
            <v>31351713 Ensambles de tubos soldados con soldadura sónica de latón</v>
          </cell>
        </row>
        <row r="16797">
          <cell r="B16797" t="str">
            <v>31361100 Conjuntos de placa ligados</v>
          </cell>
        </row>
        <row r="16798">
          <cell r="B16798" t="str">
            <v>31361101 Ensambles de placas soldadas de aluminio</v>
          </cell>
        </row>
        <row r="16799">
          <cell r="B16799" t="str">
            <v>31361102 Ensambles de placas soldadas de acero al carbono</v>
          </cell>
        </row>
        <row r="16800">
          <cell r="B16800" t="str">
            <v>31361103 Ensambles de placas soldadas de aleación hast x</v>
          </cell>
        </row>
        <row r="16801">
          <cell r="B16801" t="str">
            <v>31361104 Ensambles de placas soldadas de inconel</v>
          </cell>
        </row>
        <row r="16802">
          <cell r="B16802" t="str">
            <v>31361105 Ensambles de placas soldadas de acero de aleación baja</v>
          </cell>
        </row>
        <row r="16803">
          <cell r="B16803" t="str">
            <v>31361106 Ensambles de placas soldadas no metálica</v>
          </cell>
        </row>
        <row r="16804">
          <cell r="B16804" t="str">
            <v>31361109 Ensambles de placas soldadas de acero inoxidable</v>
          </cell>
        </row>
        <row r="16805">
          <cell r="B16805" t="str">
            <v>31361110 Ensambles de placas soldadas de titanio</v>
          </cell>
        </row>
        <row r="16806">
          <cell r="B16806" t="str">
            <v>31361111 Ensambles de placas soldadas de aleación wasp</v>
          </cell>
        </row>
        <row r="16807">
          <cell r="B16807" t="str">
            <v>31361112 Ensambles de placas soldadas de cobre</v>
          </cell>
        </row>
        <row r="16808">
          <cell r="B16808" t="str">
            <v>31361113 Ensambles de placas soldadas de latón</v>
          </cell>
        </row>
        <row r="16809">
          <cell r="B16809" t="str">
            <v>31361200 Conjuntos de placa empernados</v>
          </cell>
        </row>
        <row r="16810">
          <cell r="B16810" t="str">
            <v>31361201 Ensambles de placas atornilladas de aluminio</v>
          </cell>
        </row>
        <row r="16811">
          <cell r="B16811" t="str">
            <v>31361202 Ensambles de placas atornilladas de acero al carbono</v>
          </cell>
        </row>
        <row r="16812">
          <cell r="B16812" t="str">
            <v>31361203 Ensambles de placas atornilladas de aleación hast x</v>
          </cell>
        </row>
        <row r="16813">
          <cell r="B16813" t="str">
            <v>31361204 Ensambles de placas atornilladas de inconel</v>
          </cell>
        </row>
        <row r="16814">
          <cell r="B16814" t="str">
            <v>31361205 Ensambles de placas atornilladas de acero de aleación baja</v>
          </cell>
        </row>
        <row r="16815">
          <cell r="B16815" t="str">
            <v>31361206 Ensambles de placas atornilladas no metálica</v>
          </cell>
        </row>
        <row r="16816">
          <cell r="B16816" t="str">
            <v>31361209 Ensambles de placas atornilladas de acero inoxidable</v>
          </cell>
        </row>
        <row r="16817">
          <cell r="B16817" t="str">
            <v>31361210 Ensambles de placas atornilladas de titanio</v>
          </cell>
        </row>
        <row r="16818">
          <cell r="B16818" t="str">
            <v>31361211 Ensambles de placas atornilladas de aleación wasp</v>
          </cell>
        </row>
        <row r="16819">
          <cell r="B16819" t="str">
            <v>31361212 Ensambles de placas atornilladas de cobre</v>
          </cell>
        </row>
        <row r="16820">
          <cell r="B16820" t="str">
            <v>31361213 Ensambles de placas atornilladas de latón</v>
          </cell>
        </row>
        <row r="16821">
          <cell r="B16821" t="str">
            <v>31361300 Conjuntos de placa soldados de solvente</v>
          </cell>
        </row>
        <row r="16822">
          <cell r="B16822" t="str">
            <v>31361301 Ensambles de placas soldadas con solvente de aluminio</v>
          </cell>
        </row>
        <row r="16823">
          <cell r="B16823" t="str">
            <v>31361302 Ensambles de placas soldadas con solvente de acero al carbono</v>
          </cell>
        </row>
        <row r="16824">
          <cell r="B16824" t="str">
            <v>31361303 Ensambles de placas soldadas con solvente de aleación hast x</v>
          </cell>
        </row>
        <row r="16825">
          <cell r="B16825" t="str">
            <v>31361304 Ensambles de placas soldadas con solvente de inconel</v>
          </cell>
        </row>
        <row r="16826">
          <cell r="B16826" t="str">
            <v>31361305 Ensambles de placas soldadas con solvente de acero de aleación baja</v>
          </cell>
        </row>
        <row r="16827">
          <cell r="B16827" t="str">
            <v>31361306 Ensambles de placas soldadas con solvente no metálica</v>
          </cell>
        </row>
        <row r="16828">
          <cell r="B16828" t="str">
            <v>31361309 Ensambles de placas soldadas con solvente de acero inoxidable</v>
          </cell>
        </row>
        <row r="16829">
          <cell r="B16829" t="str">
            <v>31361310 Ensambles de placas soldadas con solvente de titanio</v>
          </cell>
        </row>
        <row r="16830">
          <cell r="B16830" t="str">
            <v>31361311 Ensambles de placas soldadas con solvente de aleación wasp</v>
          </cell>
        </row>
        <row r="16831">
          <cell r="B16831" t="str">
            <v>31361312 Ensambles de placas soldadas con solvente de cobre</v>
          </cell>
        </row>
        <row r="16832">
          <cell r="B16832" t="str">
            <v>31361313 Ensambles de placas soldadas con solvente de latón</v>
          </cell>
        </row>
        <row r="16833">
          <cell r="B16833" t="str">
            <v>31361400 Conjuntos de placas soldadas o soldadas con latón</v>
          </cell>
        </row>
        <row r="16834">
          <cell r="B16834" t="str">
            <v>31361401 Ensambles de placas soldadas con soldadura fuerte o débil de aluminio</v>
          </cell>
        </row>
        <row r="16835">
          <cell r="B16835" t="str">
            <v>31361402 Ensambles de placas soldadas con soldadura fuerte o débil de acero al carbono</v>
          </cell>
        </row>
        <row r="16836">
          <cell r="B16836" t="str">
            <v>31361403 Ensambles de placas soldadas con soldadura fuerte o débil de aleación hast x</v>
          </cell>
        </row>
        <row r="16837">
          <cell r="B16837" t="str">
            <v>31361404 Ensambles de placas soldadas con soldadura fuerte o débil de inconel</v>
          </cell>
        </row>
        <row r="16838">
          <cell r="B16838" t="str">
            <v>31361405 Ensambles de placas soldadas con soldadura fuerte o débil de acero de aleación baja</v>
          </cell>
        </row>
        <row r="16839">
          <cell r="B16839" t="str">
            <v>31361406 Ensambles de placas soldadas con soldadura fuerte o débil no metálica</v>
          </cell>
        </row>
        <row r="16840">
          <cell r="B16840" t="str">
            <v>31361409 Ensambles de placas soldadas con soldadura fuerte o débil de acero inoxidable</v>
          </cell>
        </row>
        <row r="16841">
          <cell r="B16841" t="str">
            <v>31361410 Ensambles de placas soldadas con soldadura fuerte o débil de titanio</v>
          </cell>
        </row>
        <row r="16842">
          <cell r="B16842" t="str">
            <v>31361411 Ensambles de placas soldadas con soldadura fuerte o débil de aleación wasp</v>
          </cell>
        </row>
        <row r="16843">
          <cell r="B16843" t="str">
            <v>31361412 Ensambles de placas soldadas con soldadura fuerte o débil de cobre</v>
          </cell>
        </row>
        <row r="16844">
          <cell r="B16844" t="str">
            <v>31361413 Ensambles de placas soldadas con soldadura fuerte o débil de latón</v>
          </cell>
        </row>
        <row r="16845">
          <cell r="B16845" t="str">
            <v>31361500 Conjuntos de placas soldadas con ultra violeta UV</v>
          </cell>
        </row>
        <row r="16846">
          <cell r="B16846" t="str">
            <v>31361501 Ensambles de placas soldadas con soldadura ultra violeta de aluminio</v>
          </cell>
        </row>
        <row r="16847">
          <cell r="B16847" t="str">
            <v>31361502 Ensambles de placas soldadas con soldadura ultra violeta de acero al carbono</v>
          </cell>
        </row>
        <row r="16848">
          <cell r="B16848" t="str">
            <v>31361503 Ensambles de placas soldadas con soldadura ultra violeta de aleación hast x</v>
          </cell>
        </row>
        <row r="16849">
          <cell r="B16849" t="str">
            <v>31361504 Ensambles de placas soldadas con soldadura ultra violeta de inconel</v>
          </cell>
        </row>
        <row r="16850">
          <cell r="B16850" t="str">
            <v>31361505 Ensambles de placas soldadas con soldadura ultra violeta de acero de aleación baja</v>
          </cell>
        </row>
        <row r="16851">
          <cell r="B16851" t="str">
            <v>31361506 Ensambles de placas soldadas con soldadura ultra violeta no metálica</v>
          </cell>
        </row>
        <row r="16852">
          <cell r="B16852" t="str">
            <v>31361509 Ensambles de placas soldadas con soldadura ultra violeta de acero inoxidable</v>
          </cell>
        </row>
        <row r="16853">
          <cell r="B16853" t="str">
            <v>31361510 Ensambles de placas soldadas con soldadura ultra violeta de titanio</v>
          </cell>
        </row>
        <row r="16854">
          <cell r="B16854" t="str">
            <v>31361511 Ensambles de placas soldadas con soldadura ultra violeta de aleación wasp</v>
          </cell>
        </row>
        <row r="16855">
          <cell r="B16855" t="str">
            <v>31361512 Ensambles de placas soldadas con soldadura ultra violeta de cobre</v>
          </cell>
        </row>
        <row r="16856">
          <cell r="B16856" t="str">
            <v>31361513 Ensambles de placas soldadas con soldadura ultra violeta de latón</v>
          </cell>
        </row>
        <row r="16857">
          <cell r="B16857" t="str">
            <v>31361600 Conjuntos de placas soldadas con sónico</v>
          </cell>
        </row>
        <row r="16858">
          <cell r="B16858" t="str">
            <v>31361601 Ensambles de placas soldadas con soldadura sónica de aluminio</v>
          </cell>
        </row>
        <row r="16859">
          <cell r="B16859" t="str">
            <v>31361602 Ensambles de placas soldadas con soldadura sónica de acero al carbono</v>
          </cell>
        </row>
        <row r="16860">
          <cell r="B16860" t="str">
            <v>31361603 Ensambles de placas soldadas con soldadura sónica de aleación hast x</v>
          </cell>
        </row>
        <row r="16861">
          <cell r="B16861" t="str">
            <v>31361604 Ensambles de placas soldadas con soldadura sónica de inconel</v>
          </cell>
        </row>
        <row r="16862">
          <cell r="B16862" t="str">
            <v>31361605 Ensambles de placas soldadas con soldadura sónica de acero de aleación baja</v>
          </cell>
        </row>
        <row r="16863">
          <cell r="B16863" t="str">
            <v>31361606 Ensambles de placas soldadas con soldadura sónica no metálica</v>
          </cell>
        </row>
        <row r="16864">
          <cell r="B16864" t="str">
            <v>31361609 Ensambles de placas soldadas con soldadura sónica de acero inoxidable</v>
          </cell>
        </row>
        <row r="16865">
          <cell r="B16865" t="str">
            <v>31361610 Ensambles de placas soldadas con soldadura sónica de titanio</v>
          </cell>
        </row>
        <row r="16866">
          <cell r="B16866" t="str">
            <v>31361611 Ensambles de placas soldadas con soldadura sónica de aleación wasp</v>
          </cell>
        </row>
        <row r="16867">
          <cell r="B16867" t="str">
            <v>31361612 Ensambles de placas soldadas con soldadura sónica de cobre</v>
          </cell>
        </row>
        <row r="16868">
          <cell r="B16868" t="str">
            <v>31361613 Ensambles de placas soldadas con soldadura sónica de latón</v>
          </cell>
        </row>
        <row r="16869">
          <cell r="B16869" t="str">
            <v>31361700 Conjuntos de placas remachadas</v>
          </cell>
        </row>
        <row r="16870">
          <cell r="B16870" t="str">
            <v>31361701 Ensambles de placas remachadas de aluminio</v>
          </cell>
        </row>
        <row r="16871">
          <cell r="B16871" t="str">
            <v>31361702 Ensambles de placas remachadas de acero al carbono</v>
          </cell>
        </row>
        <row r="16872">
          <cell r="B16872" t="str">
            <v>31361703 Ensambles de placas remachadas de aleación hast x</v>
          </cell>
        </row>
        <row r="16873">
          <cell r="B16873" t="str">
            <v>31361704 Ensambles de placas remachadas de inconel</v>
          </cell>
        </row>
        <row r="16874">
          <cell r="B16874" t="str">
            <v>31361705 Ensambles de placas remachadas de acero de aleación baja</v>
          </cell>
        </row>
        <row r="16875">
          <cell r="B16875" t="str">
            <v>31361706 Ensambles de placas remachadas no metálica</v>
          </cell>
        </row>
        <row r="16876">
          <cell r="B16876" t="str">
            <v>31361709 Ensambles de placas remachadas de acero inoxidable</v>
          </cell>
        </row>
        <row r="16877">
          <cell r="B16877" t="str">
            <v>31361710 Ensambles de placas remachadas de titanio</v>
          </cell>
        </row>
        <row r="16878">
          <cell r="B16878" t="str">
            <v>31361711 Ensambles de placas remachadas de aleación wasp</v>
          </cell>
        </row>
        <row r="16879">
          <cell r="B16879" t="str">
            <v>31361712 Ensambles de placas remachadas de cobre</v>
          </cell>
        </row>
        <row r="16880">
          <cell r="B16880" t="str">
            <v>31361713 Ensambles de placas remachadas de latón</v>
          </cell>
        </row>
        <row r="16881">
          <cell r="B16881" t="str">
            <v>31371000 Productos de fibra de cerámica</v>
          </cell>
        </row>
        <row r="16882">
          <cell r="B16882" t="str">
            <v>31371001 Paneles aislantes</v>
          </cell>
        </row>
        <row r="16883">
          <cell r="B16883" t="str">
            <v>31371002 Lana aislante</v>
          </cell>
        </row>
        <row r="16884">
          <cell r="B16884" t="str">
            <v>31371003 Sábanas refractarias</v>
          </cell>
        </row>
        <row r="16885">
          <cell r="B16885" t="str">
            <v>31371100 Ladrillos refractarios</v>
          </cell>
        </row>
        <row r="16886">
          <cell r="B16886" t="str">
            <v>31371101 Ladrillo de mulita</v>
          </cell>
        </row>
        <row r="16887">
          <cell r="B16887" t="str">
            <v>31371102 Ladrillos de silimanita</v>
          </cell>
        </row>
        <row r="16888">
          <cell r="B16888" t="str">
            <v>31371103 Ladrillos resistentes al ácido</v>
          </cell>
        </row>
        <row r="16889">
          <cell r="B16889" t="str">
            <v>31371104 Ladrillos de sílice</v>
          </cell>
        </row>
        <row r="16890">
          <cell r="B16890" t="str">
            <v>31371105 Ladrillos de alta alúmina</v>
          </cell>
        </row>
        <row r="16891">
          <cell r="B16891" t="str">
            <v>31371106 Ladrillos de silicato de calcio</v>
          </cell>
        </row>
        <row r="16892">
          <cell r="B16892" t="str">
            <v>31371107 Ladrillos con formas</v>
          </cell>
        </row>
        <row r="16893">
          <cell r="B16893" t="str">
            <v>31371108 Ladrillos de arcilla de fuego</v>
          </cell>
        </row>
        <row r="16894">
          <cell r="B16894" t="str">
            <v>31371200 Compuestos para moldear</v>
          </cell>
        </row>
        <row r="16895">
          <cell r="B16895" t="str">
            <v>31371201 Moldeables densos</v>
          </cell>
        </row>
        <row r="16896">
          <cell r="B16896" t="str">
            <v>31371202 Moldeables de aislación</v>
          </cell>
        </row>
        <row r="16897">
          <cell r="B16897" t="str">
            <v>31371203 Moldeables bajos en cemento</v>
          </cell>
        </row>
        <row r="16898">
          <cell r="B16898" t="str">
            <v>31371204 Moldeables resistentes a ácidos o a álcalis</v>
          </cell>
        </row>
        <row r="16899">
          <cell r="B16899" t="str">
            <v>31371205 Moldeables resistentes a abrasión</v>
          </cell>
        </row>
        <row r="16900">
          <cell r="B16900" t="str">
            <v>31371206 Moldeables sic</v>
          </cell>
        </row>
        <row r="16901">
          <cell r="B16901" t="str">
            <v>31371207 Moldeables de auto flujo</v>
          </cell>
        </row>
        <row r="16902">
          <cell r="B16902" t="str">
            <v>31371208 Moldeable tabular alúmina</v>
          </cell>
        </row>
        <row r="16903">
          <cell r="B16903" t="str">
            <v>31371209 Moldeable resistente a la erosión</v>
          </cell>
        </row>
        <row r="16904">
          <cell r="B16904" t="str">
            <v>31371210 Moldeable de alta alúmina</v>
          </cell>
        </row>
        <row r="16905">
          <cell r="B16905" t="str">
            <v>31371211 Moldeable de arcilla de fuego</v>
          </cell>
        </row>
        <row r="16906">
          <cell r="B16906" t="str">
            <v>31371212 Moldeable de servicio especial</v>
          </cell>
        </row>
        <row r="16907">
          <cell r="B16907" t="str">
            <v>31371300 Refractarios formados</v>
          </cell>
        </row>
        <row r="16908">
          <cell r="B16908" t="str">
            <v>31371301 Bloques porosos</v>
          </cell>
        </row>
        <row r="16909">
          <cell r="B16909" t="str">
            <v>31371302 Boquillas de zircón</v>
          </cell>
        </row>
        <row r="16910">
          <cell r="B16910" t="str">
            <v>31371400 Losetas refractarias</v>
          </cell>
        </row>
        <row r="16911">
          <cell r="B16911" t="str">
            <v>31371401 Tejas de sílice</v>
          </cell>
        </row>
        <row r="16912">
          <cell r="B16912" t="str">
            <v>31381100 Imanes fundidos y ensambles magnéticos</v>
          </cell>
        </row>
        <row r="16913">
          <cell r="B16913" t="str">
            <v>31381101 Imán isotrópico fundido maquinado de ferrita</v>
          </cell>
        </row>
        <row r="16914">
          <cell r="B16914" t="str">
            <v>31381102 Imán isotrópico fundido maquinado de bario ferrita</v>
          </cell>
        </row>
        <row r="16915">
          <cell r="B16915" t="str">
            <v>31381103 Imán isotrópico fundido maquinado de estroncio ferrita</v>
          </cell>
        </row>
        <row r="16916">
          <cell r="B16916" t="str">
            <v>31381104 Imán isotrópico fundido maquinado de neodimio</v>
          </cell>
        </row>
        <row r="16917">
          <cell r="B16917" t="str">
            <v>31381105 Imán isotrópico fundido maquinado de samario cobalto</v>
          </cell>
        </row>
        <row r="16918">
          <cell r="B16918" t="str">
            <v>31381106 Imán isotrópico fundido maquinado de aluminio níquel cobalto ferroso</v>
          </cell>
        </row>
        <row r="16919">
          <cell r="B16919" t="str">
            <v>31381107 Imán anisotrópico fundido maquinado de ferrita</v>
          </cell>
        </row>
        <row r="16920">
          <cell r="B16920" t="str">
            <v>31381108 Imán anisotrópico fundido maquinado de bario ferrita</v>
          </cell>
        </row>
        <row r="16921">
          <cell r="B16921" t="str">
            <v>31381109 Imán anisotrópico fundido maquinado de estroncio ferrita</v>
          </cell>
        </row>
        <row r="16922">
          <cell r="B16922" t="str">
            <v>31381110 Imán anisotrópico fundido maquinado de samario cobalto</v>
          </cell>
        </row>
        <row r="16923">
          <cell r="B16923" t="str">
            <v>31381111 Imán anisotrópico fundido maquinado de aluminio níquel cobalto ferroso</v>
          </cell>
        </row>
        <row r="16924">
          <cell r="B16924" t="str">
            <v>31381112 Imán isotrópico fundido, maquinado y recubierto de ferrita</v>
          </cell>
        </row>
        <row r="16925">
          <cell r="B16925" t="str">
            <v>31381113 Imán isotrópico fundido, maquinado y recubierto de bario ferrita</v>
          </cell>
        </row>
        <row r="16926">
          <cell r="B16926" t="str">
            <v>31381114 Imán isotrópico fundido, maquinado y recubierto de estroncio ferrita</v>
          </cell>
        </row>
        <row r="16927">
          <cell r="B16927" t="str">
            <v>31381115 Imán isotrópico fundido, maquinado y recubierto de neodimio</v>
          </cell>
        </row>
        <row r="16928">
          <cell r="B16928" t="str">
            <v>31381116 Imán isotrópico fundido, maquinado y recubierto de samario cobalto</v>
          </cell>
        </row>
        <row r="16929">
          <cell r="B16929" t="str">
            <v>31381117 Imán isotrópico fundido, maquinado y recubierto de aluminio níquel cobalto ferroso</v>
          </cell>
        </row>
        <row r="16930">
          <cell r="B16930" t="str">
            <v>31381118 Imán anisotrópico fundido, maquinado y recubierto  de ferrita</v>
          </cell>
        </row>
        <row r="16931">
          <cell r="B16931" t="str">
            <v>31381119 Imán anisotrópico fundido, maquinado y recubierto  de bario ferrita</v>
          </cell>
        </row>
        <row r="16932">
          <cell r="B16932" t="str">
            <v>31381120 Imán anisotrópico fundido, maquinado y recubierto de estroncio ferrita</v>
          </cell>
        </row>
        <row r="16933">
          <cell r="B16933" t="str">
            <v>31381121 Imán anisotrópico fundido, maquinado y recubierto de samario cobalto</v>
          </cell>
        </row>
        <row r="16934">
          <cell r="B16934" t="str">
            <v>31381122 Imán anisotrópico fundido, maquinado y recubierto de aluminio níquel cobalto ferroso</v>
          </cell>
        </row>
        <row r="16935">
          <cell r="B16935" t="str">
            <v>31381123 Imán isotrópico fundido recubierto de ferrita</v>
          </cell>
        </row>
        <row r="16936">
          <cell r="B16936" t="str">
            <v>31381124 Imán isotrópico fundido recubierto de bario ferrita</v>
          </cell>
        </row>
        <row r="16937">
          <cell r="B16937" t="str">
            <v>31381125 Imán isotrópico fundido recubierto de estroncio ferrita</v>
          </cell>
        </row>
        <row r="16938">
          <cell r="B16938" t="str">
            <v>31381126 Imán isotrópico fundido recubierto de neodimio</v>
          </cell>
        </row>
        <row r="16939">
          <cell r="B16939" t="str">
            <v>31381127 Imán isotrópico fundido recubierto de samario cobalto</v>
          </cell>
        </row>
        <row r="16940">
          <cell r="B16940" t="str">
            <v>31381128 Imán isotrópico fundido recubierto de aluminio níquel cobalto ferroso</v>
          </cell>
        </row>
        <row r="16941">
          <cell r="B16941" t="str">
            <v>31381129 Imán anisotrópico fundido recubierto de ferrita</v>
          </cell>
        </row>
        <row r="16942">
          <cell r="B16942" t="str">
            <v>31381130 Imán anisotrópico fundido recubierto de bario ferrita</v>
          </cell>
        </row>
        <row r="16943">
          <cell r="B16943" t="str">
            <v>31381131 Imán anisotrópico fundido recubierto de estroncio ferrita</v>
          </cell>
        </row>
        <row r="16944">
          <cell r="B16944" t="str">
            <v>31381132 Imán anisotrópico fundido recubierto de samario cobalto</v>
          </cell>
        </row>
        <row r="16945">
          <cell r="B16945" t="str">
            <v>31381133 Imán anisotrópico fundido recubierto de aluminio níquel cobalto ferroso</v>
          </cell>
        </row>
        <row r="16946">
          <cell r="B16946" t="str">
            <v>31381134 Herramienta isotrópica fundida maquinada de ferrita</v>
          </cell>
        </row>
        <row r="16947">
          <cell r="B16947" t="str">
            <v>31381135 Herramienta isotrópica fundida maquinada de bario ferrita</v>
          </cell>
        </row>
        <row r="16948">
          <cell r="B16948" t="str">
            <v>31381136 Herramienta isotrópica fundida maquinada de estroncio ferrita</v>
          </cell>
        </row>
        <row r="16949">
          <cell r="B16949" t="str">
            <v>31381137 Herramienta isotrópica fundida maquinada de neodimio</v>
          </cell>
        </row>
        <row r="16950">
          <cell r="B16950" t="str">
            <v>31381138 Herramienta isotrópica fundida maquinada de samario cobalto</v>
          </cell>
        </row>
        <row r="16951">
          <cell r="B16951" t="str">
            <v>31381139 Herramienta isotrópica fundida maquinada de aluminio níquel cobalto ferroso</v>
          </cell>
        </row>
        <row r="16952">
          <cell r="B16952" t="str">
            <v>31381140 Herramienta anisotrópica fundida maquinada de ferrita</v>
          </cell>
        </row>
        <row r="16953">
          <cell r="B16953" t="str">
            <v>31381141 Herramienta anisotrópica fundida maquinada de bario ferrita</v>
          </cell>
        </row>
        <row r="16954">
          <cell r="B16954" t="str">
            <v>31381142 Herramienta anisotrópica fundida maquinada de estroncio ferrita</v>
          </cell>
        </row>
        <row r="16955">
          <cell r="B16955" t="str">
            <v>31381143 Herramienta anisotrópica fundida maquinada de samario cobalto</v>
          </cell>
        </row>
        <row r="16956">
          <cell r="B16956" t="str">
            <v>31381144 Herramienta anisotrópica fundida maquinada de aluminio níquel cobalto ferroso</v>
          </cell>
        </row>
        <row r="16957">
          <cell r="B16957" t="str">
            <v>31381145 Ensamble de imán isotrópico fundido de ferrita</v>
          </cell>
        </row>
        <row r="16958">
          <cell r="B16958" t="str">
            <v>31381146 Ensamble de imán isotrópico fundido de bario ferrita</v>
          </cell>
        </row>
        <row r="16959">
          <cell r="B16959" t="str">
            <v>31381147 Ensamble de imán isotrópico fundido de estroncio ferrita</v>
          </cell>
        </row>
        <row r="16960">
          <cell r="B16960" t="str">
            <v>31381148 Ensamble de imán isotrópico fundido de neodimio</v>
          </cell>
        </row>
        <row r="16961">
          <cell r="B16961" t="str">
            <v>31381149 Ensamble de imán isotrópico fundido de samario cobalto</v>
          </cell>
        </row>
        <row r="16962">
          <cell r="B16962" t="str">
            <v>31381150 Ensamble de imán isotrópico fundido de aluminio níquel cobalto ferroso</v>
          </cell>
        </row>
        <row r="16963">
          <cell r="B16963" t="str">
            <v>31381151 Ensamble de imán anisotrópico fundido de ferrita</v>
          </cell>
        </row>
        <row r="16964">
          <cell r="B16964" t="str">
            <v>31381152 Ensamble de imán anisotrópico fundido de bario ferrita</v>
          </cell>
        </row>
        <row r="16965">
          <cell r="B16965" t="str">
            <v>31381153 Ensamble de imán anisotrópico fundido de estroncio ferrita</v>
          </cell>
        </row>
        <row r="16966">
          <cell r="B16966" t="str">
            <v>31381154 Ensamble de imán anisotrópico fundido de samario cobalto</v>
          </cell>
        </row>
        <row r="16967">
          <cell r="B16967" t="str">
            <v>31381155 Ensamble de imán anisotrópico fundido de aluminio níquel cobalto ferroso</v>
          </cell>
        </row>
        <row r="16968">
          <cell r="B16968" t="str">
            <v>31381200 Imanes sinterizados y ensambles magnéticos</v>
          </cell>
        </row>
        <row r="16969">
          <cell r="B16969" t="str">
            <v>31381201 Imán isotrópico sinterizado maquinado de ferrita</v>
          </cell>
        </row>
        <row r="16970">
          <cell r="B16970" t="str">
            <v>31381202 Imán isotrópico sinterizado maquinado de bario ferrita</v>
          </cell>
        </row>
        <row r="16971">
          <cell r="B16971" t="str">
            <v>31381203 Imán isotrópico sinterizado maquinado de estroncio ferrita</v>
          </cell>
        </row>
        <row r="16972">
          <cell r="B16972" t="str">
            <v>31381204 Imán isotrópico sinterizado maquinado de neodimio</v>
          </cell>
        </row>
        <row r="16973">
          <cell r="B16973" t="str">
            <v>31381205 Imán isotrópico sinterizado maquinado de samario cobalto</v>
          </cell>
        </row>
        <row r="16974">
          <cell r="B16974" t="str">
            <v>31381206 Imán isotrópico sinterizado maquinado de aluminio níquel cobalto ferroso</v>
          </cell>
        </row>
        <row r="16975">
          <cell r="B16975" t="str">
            <v>31381207 Imán anisotrópico sinterizado maquinado de ferrita</v>
          </cell>
        </row>
        <row r="16976">
          <cell r="B16976" t="str">
            <v>31381208 Imán anisotrópico sinterizado maquinado de bario ferrita</v>
          </cell>
        </row>
        <row r="16977">
          <cell r="B16977" t="str">
            <v>31381209 Imán anisotrópico sinterizado maquinado de estroncio ferrita</v>
          </cell>
        </row>
        <row r="16978">
          <cell r="B16978" t="str">
            <v>31381210 Imán anisotrópico sinterizado maquinado de samario cobalto</v>
          </cell>
        </row>
        <row r="16979">
          <cell r="B16979" t="str">
            <v>31381211 Imán anisotrópico sinterizado maquinado de aluminio níquel cobalto ferroso</v>
          </cell>
        </row>
        <row r="16980">
          <cell r="B16980" t="str">
            <v>31381212 Imán isotrópico sinterizado, maquinado y recubierto de ferrita</v>
          </cell>
        </row>
        <row r="16981">
          <cell r="B16981" t="str">
            <v>31381213 Imán isotrópico sinterizado, maquinado y recubierto de bario ferrita</v>
          </cell>
        </row>
        <row r="16982">
          <cell r="B16982" t="str">
            <v>31381214 Imán isotrópico sinterizado, maquinado y recubierto de estroncio ferrita</v>
          </cell>
        </row>
        <row r="16983">
          <cell r="B16983" t="str">
            <v>31381215 Imán isotrópico sinterizado, maquinado y recubierto de neodimio</v>
          </cell>
        </row>
        <row r="16984">
          <cell r="B16984" t="str">
            <v>31381216 Imán isotrópico sinterizado, maquinado y recubierto de samario cobalto</v>
          </cell>
        </row>
        <row r="16985">
          <cell r="B16985" t="str">
            <v>31381217 Imán isotrópico sinterizado, maquinado y recubierto de aluminio níquel cobalto ferroso</v>
          </cell>
        </row>
        <row r="16986">
          <cell r="B16986" t="str">
            <v>31381218 Imán anisotrópico sinterizado, maquinado y recubierto  de ferrita</v>
          </cell>
        </row>
        <row r="16987">
          <cell r="B16987" t="str">
            <v>31381219 Imán anisotrópico sinterizado, maquinado y recubierto  de bario ferrita</v>
          </cell>
        </row>
        <row r="16988">
          <cell r="B16988" t="str">
            <v>31381220 Imán anisotrópico sinterizado, maquinado y recubierto de estroncio ferrita</v>
          </cell>
        </row>
        <row r="16989">
          <cell r="B16989" t="str">
            <v>31381221 Imán anisotrópico sinterizado, maquinado y recubierto de samario cobalto</v>
          </cell>
        </row>
        <row r="16990">
          <cell r="B16990" t="str">
            <v>31381222 Imán anisotrópico sinterizado, maquinado y recubierto de aluminio níquel cobalto ferroso</v>
          </cell>
        </row>
        <row r="16991">
          <cell r="B16991" t="str">
            <v>31381223 Imán isotrópico sinterizado recubierto de ferrita</v>
          </cell>
        </row>
        <row r="16992">
          <cell r="B16992" t="str">
            <v>31381224 Imán isotrópico sinterizado recubierto de bario ferrita</v>
          </cell>
        </row>
        <row r="16993">
          <cell r="B16993" t="str">
            <v>31381225 Imán isotrópico sinterizado recubierto de estroncio ferrita</v>
          </cell>
        </row>
        <row r="16994">
          <cell r="B16994" t="str">
            <v>31381226 Imán isotrópico sinterizado recubierto de neodimio</v>
          </cell>
        </row>
        <row r="16995">
          <cell r="B16995" t="str">
            <v>31381227 Imán isotrópico sinterizado recubierto de samario cobalto</v>
          </cell>
        </row>
        <row r="16996">
          <cell r="B16996" t="str">
            <v>31381228 Imán isotrópico sinterizado recubierto de aluminio níquel cobalto ferroso</v>
          </cell>
        </row>
        <row r="16997">
          <cell r="B16997" t="str">
            <v>31381229 Imán anisotrópico sinterizado recubierto de ferrita</v>
          </cell>
        </row>
        <row r="16998">
          <cell r="B16998" t="str">
            <v>31381230 Imán anisotrópico sinterizado recubierto de bario ferrita</v>
          </cell>
        </row>
        <row r="16999">
          <cell r="B16999" t="str">
            <v>31381231 Imán anisotrópico sinterizado recubierto de estroncio ferrita</v>
          </cell>
        </row>
        <row r="17000">
          <cell r="B17000" t="str">
            <v>31381232 Imán anisotrópico sinterizado recubierto de samario cobalto</v>
          </cell>
        </row>
        <row r="17001">
          <cell r="B17001" t="str">
            <v>31381233 Imán anisotrópico sinterizado recubierto de aluminio níquel cobalto ferroso</v>
          </cell>
        </row>
        <row r="17002">
          <cell r="B17002" t="str">
            <v>31381234 Herramienta isotrópica sinterizada maquinada de ferrita</v>
          </cell>
        </row>
        <row r="17003">
          <cell r="B17003" t="str">
            <v>31381235 Herramienta isotrópica sinterizada maquinada de bario ferrita</v>
          </cell>
        </row>
        <row r="17004">
          <cell r="B17004" t="str">
            <v>31381236 Herramienta isotrópica sinterizada maquinada de estroncio ferrita</v>
          </cell>
        </row>
        <row r="17005">
          <cell r="B17005" t="str">
            <v>31381237 Herramienta isotrópica sinterizada maquinada de neodimio</v>
          </cell>
        </row>
        <row r="17006">
          <cell r="B17006" t="str">
            <v>31381238 Herramienta isotrópica sinterizada maquinada de samario cobalto</v>
          </cell>
        </row>
        <row r="17007">
          <cell r="B17007" t="str">
            <v>31381239 Herramienta isotrópica sinterizada maquinada de aluminio níquel cobalto ferroso</v>
          </cell>
        </row>
        <row r="17008">
          <cell r="B17008" t="str">
            <v>31381240 Herramienta anisotrópica sinterizada maquinada de ferrita</v>
          </cell>
        </row>
        <row r="17009">
          <cell r="B17009" t="str">
            <v>31381241 Herramienta anisotrópica sinterizada maquinada de bario ferrita</v>
          </cell>
        </row>
        <row r="17010">
          <cell r="B17010" t="str">
            <v>31381242 Herramienta anisotrópica sinterizada maquinada de estroncio ferrita</v>
          </cell>
        </row>
        <row r="17011">
          <cell r="B17011" t="str">
            <v>31381243 Herramienta anisotrópica sinterizada maquinada de samario cobalto</v>
          </cell>
        </row>
        <row r="17012">
          <cell r="B17012" t="str">
            <v>31381244 Herramienta anisotrópica sinterizada maquinada de aluminio níquel cobalto ferroso</v>
          </cell>
        </row>
        <row r="17013">
          <cell r="B17013" t="str">
            <v>31381245 Ensamble de imán isotrópico sinterizado de ferrita</v>
          </cell>
        </row>
        <row r="17014">
          <cell r="B17014" t="str">
            <v>31381246 Ensamble de imán isotrópico sinterizado de bario ferrita</v>
          </cell>
        </row>
        <row r="17015">
          <cell r="B17015" t="str">
            <v>31381247 Ensamble de imán isotrópico sinterizado de estroncio ferrita</v>
          </cell>
        </row>
        <row r="17016">
          <cell r="B17016" t="str">
            <v>31381248 Ensamble de imán isotrópico sinterizado de neodimio</v>
          </cell>
        </row>
        <row r="17017">
          <cell r="B17017" t="str">
            <v>31381249 Ensamble de imán isotrópico sinterizado de samario cobalto</v>
          </cell>
        </row>
        <row r="17018">
          <cell r="B17018" t="str">
            <v>31381250 Ensamble de imán isotrópico sinterizado de aluminio níquel cobalto ferroso</v>
          </cell>
        </row>
        <row r="17019">
          <cell r="B17019" t="str">
            <v>31381251 Ensamble de imán anisotrópico sinterizado de ferrita</v>
          </cell>
        </row>
        <row r="17020">
          <cell r="B17020" t="str">
            <v>31381252 Ensamble de imán anisotrópico sinterizado de bario ferrita</v>
          </cell>
        </row>
        <row r="17021">
          <cell r="B17021" t="str">
            <v>31381253 Ensamble de imán anisotrópico sinterizado de estroncio ferrita</v>
          </cell>
        </row>
        <row r="17022">
          <cell r="B17022" t="str">
            <v>31381254 Ensamble de imán anisotrópico sinterizado de samario cobalto</v>
          </cell>
        </row>
        <row r="17023">
          <cell r="B17023" t="str">
            <v>31381255 Ensamble de imán anisotrópico sinterizado de aluminio níquel cobalto ferroso</v>
          </cell>
        </row>
        <row r="17024">
          <cell r="B17024" t="str">
            <v>31381300 Imanes prensados y ensambles magnéticos</v>
          </cell>
        </row>
        <row r="17025">
          <cell r="B17025" t="str">
            <v>31381301 Imán isotrópico prensado y sinterizado maquinado de ferrita</v>
          </cell>
        </row>
        <row r="17026">
          <cell r="B17026" t="str">
            <v>31381302 Imán isotrópico prensado y sinterizado maquinado de bario ferrita</v>
          </cell>
        </row>
        <row r="17027">
          <cell r="B17027" t="str">
            <v>31381303 Imán isotrópico prensado y sinterizado maquinado de estroncio ferrita</v>
          </cell>
        </row>
        <row r="17028">
          <cell r="B17028" t="str">
            <v>31381304 Imán isotrópico prensado y sinterizado maquinado de neodimio</v>
          </cell>
        </row>
        <row r="17029">
          <cell r="B17029" t="str">
            <v>31381305 Imán isotrópico prensado y sinterizado maquinado de samario cobalto</v>
          </cell>
        </row>
        <row r="17030">
          <cell r="B17030" t="str">
            <v>31381306 Imán isotrópico prensado y sinterizado maquinado de aluminio níquel cobalto ferroso</v>
          </cell>
        </row>
        <row r="17031">
          <cell r="B17031" t="str">
            <v>31381307 Imán anisotrópico prensado y sinterizado maquinado de ferrita</v>
          </cell>
        </row>
        <row r="17032">
          <cell r="B17032" t="str">
            <v>31381308 Imán anisotrópico prensado y sinterizado maquinado de bario ferrita</v>
          </cell>
        </row>
        <row r="17033">
          <cell r="B17033" t="str">
            <v>31381309 Imán anisotrópico prensado y sinterizado maquinado de estroncio ferrita</v>
          </cell>
        </row>
        <row r="17034">
          <cell r="B17034" t="str">
            <v>31381310 Imán anisotrópico prensado y sinterizado maquinado de samario cobalto</v>
          </cell>
        </row>
        <row r="17035">
          <cell r="B17035" t="str">
            <v>31381311 Imán anisotrópico prensado y sinterizado maquinado de aluminio níquel cobalto ferroso</v>
          </cell>
        </row>
        <row r="17036">
          <cell r="B17036" t="str">
            <v>31381312 Imán isotrópico prensado y sinterizado, maquinado y recubierto de ferrita</v>
          </cell>
        </row>
        <row r="17037">
          <cell r="B17037" t="str">
            <v>31381313 Imán isotrópico prensado y sinterizado, maquinado y recubierto de bario ferrita</v>
          </cell>
        </row>
        <row r="17038">
          <cell r="B17038" t="str">
            <v>31381314 Imán isotrópico prensado y sinterizado, maquinado y recubierto de estroncio ferrita</v>
          </cell>
        </row>
        <row r="17039">
          <cell r="B17039" t="str">
            <v>31381315 Imán isotrópico prensado y sinterizado, maquinado y recubierto de neodimio</v>
          </cell>
        </row>
        <row r="17040">
          <cell r="B17040" t="str">
            <v>31381316 Imán isotrópico prensado y sinterizado, maquinado y recubierto de samario cobalto</v>
          </cell>
        </row>
        <row r="17041">
          <cell r="B17041" t="str">
            <v>31381317 Imán isotrópico prensado y sinterizado, maquinado y recubierto de aluminio níquel cobalto ferroso</v>
          </cell>
        </row>
        <row r="17042">
          <cell r="B17042" t="str">
            <v>31381318 Imán anisotrópico prensado y sinterizado, maquinado y recubierto  de ferrita</v>
          </cell>
        </row>
        <row r="17043">
          <cell r="B17043" t="str">
            <v>31381319 Imán anisotrópico prensado y sinterizado, maquinado y recubierto  de bario ferrita</v>
          </cell>
        </row>
        <row r="17044">
          <cell r="B17044" t="str">
            <v>31381320 Imán anisotrópico prensado y sinterizado, maquinado y recubierto de estroncio ferrita</v>
          </cell>
        </row>
        <row r="17045">
          <cell r="B17045" t="str">
            <v>31381321 Imán anisotrópico prensado y sinterizado, maquinado y recubierto de samario cobalto</v>
          </cell>
        </row>
        <row r="17046">
          <cell r="B17046" t="str">
            <v>31381322 Imán anisotrópico prensado y sinterizado, maquinado y recubierto de aluminio níquel cobalto ferroso</v>
          </cell>
        </row>
        <row r="17047">
          <cell r="B17047" t="str">
            <v>31381323 Imán isotrópico prensado y sinterizado recubierto de ferrita</v>
          </cell>
        </row>
        <row r="17048">
          <cell r="B17048" t="str">
            <v>31381324 Imán isotrópico prensado y sinterizado recubierto de bario ferrita</v>
          </cell>
        </row>
        <row r="17049">
          <cell r="B17049" t="str">
            <v>31381325 Imán isotrópico prensado y sinterizado recubierto de estroncio ferrita</v>
          </cell>
        </row>
        <row r="17050">
          <cell r="B17050" t="str">
            <v>31381326 Imán isotrópico prensado y sinterizado recubierto de neodimio</v>
          </cell>
        </row>
        <row r="17051">
          <cell r="B17051" t="str">
            <v>31381327 Imán isotrópico prensado y sinterizado recubierto de samario cobalto</v>
          </cell>
        </row>
        <row r="17052">
          <cell r="B17052" t="str">
            <v>31381328 Imán isotrópico prensado y sinterizado recubierto de aluminio níquel cobalto ferroso</v>
          </cell>
        </row>
        <row r="17053">
          <cell r="B17053" t="str">
            <v>31381329 Imán anisotrópico prensado y sinterizado recubierto de ferrita</v>
          </cell>
        </row>
        <row r="17054">
          <cell r="B17054" t="str">
            <v>31381330 Imán anisotrópico prensado y sinterizado recubierto de bario ferrita</v>
          </cell>
        </row>
        <row r="17055">
          <cell r="B17055" t="str">
            <v>31381331 Imán anisotrópico prensado y sinterizado recubierto de estroncio ferrita</v>
          </cell>
        </row>
        <row r="17056">
          <cell r="B17056" t="str">
            <v>31381332 Imán anisotrópico prensado y sinterizado recubierto de samario cobalto</v>
          </cell>
        </row>
        <row r="17057">
          <cell r="B17057" t="str">
            <v>31381333 Imán anisotrópico prensado y sinterizado recubierto de aluminio níquel cobalto ferroso</v>
          </cell>
        </row>
        <row r="17058">
          <cell r="B17058" t="str">
            <v>31381334 Herramienta isotrópica prensada y sinterizada maquinada de ferrita</v>
          </cell>
        </row>
        <row r="17059">
          <cell r="B17059" t="str">
            <v>31381335 Herramienta isotrópica prensada y sinterizada maquinada de bario ferrita</v>
          </cell>
        </row>
        <row r="17060">
          <cell r="B17060" t="str">
            <v>31381336 Herramienta isotrópica prensada y sinterizada maquinada de estroncio ferrita</v>
          </cell>
        </row>
        <row r="17061">
          <cell r="B17061" t="str">
            <v>31381337 Herramienta isotrópica prensada y sinterizada maquinada de neodimio</v>
          </cell>
        </row>
        <row r="17062">
          <cell r="B17062" t="str">
            <v>31381338 Herramienta isotrópica prensada y sinterizada maquinada de samario cobalto</v>
          </cell>
        </row>
        <row r="17063">
          <cell r="B17063" t="str">
            <v>31381339 Herramienta isotrópica prensada y sinterizada maquinada de aluminio níquel cobalto ferroso</v>
          </cell>
        </row>
        <row r="17064">
          <cell r="B17064" t="str">
            <v>31381340 Herramienta anisotrópica prensada y sinterizada maquinada de ferrita</v>
          </cell>
        </row>
        <row r="17065">
          <cell r="B17065" t="str">
            <v>31381341 Herramienta anisotrópica prensada y sinterizada maquinada de bario ferrita</v>
          </cell>
        </row>
        <row r="17066">
          <cell r="B17066" t="str">
            <v>31381342 Herramienta anisotrópica prensada y sinterizada maquinada de estroncio ferrita</v>
          </cell>
        </row>
        <row r="17067">
          <cell r="B17067" t="str">
            <v>31381343 Herramienta anisotrópica prensada y sinterizada maquinada de samario cobalto</v>
          </cell>
        </row>
        <row r="17068">
          <cell r="B17068" t="str">
            <v>31381344 Herramienta anisotrópica prensada y sinterizada maquinada de aluminio níquel cobalto ferroso</v>
          </cell>
        </row>
        <row r="17069">
          <cell r="B17069" t="str">
            <v>31381345 Ensamble de imán isotrópico prensado y sinterizado de ferrita</v>
          </cell>
        </row>
        <row r="17070">
          <cell r="B17070" t="str">
            <v>31381346 Ensamble de imán isotrópico prensado y sinterizado de bario ferrita</v>
          </cell>
        </row>
        <row r="17071">
          <cell r="B17071" t="str">
            <v>31381347 Ensamble de imán isotrópico prensado y sinterizado de estroncio ferrita</v>
          </cell>
        </row>
        <row r="17072">
          <cell r="B17072" t="str">
            <v>31381348 Ensamble de imán isotrópico prensado y sinterizado de neodimio</v>
          </cell>
        </row>
        <row r="17073">
          <cell r="B17073" t="str">
            <v>31381349 Ensamble de imán isotrópico prensado y sinterizado de samario cobalto</v>
          </cell>
        </row>
        <row r="17074">
          <cell r="B17074" t="str">
            <v>31381350 Ensamble de imán isotrópico prensado y sinterizado de aluminio níquel cobalto ferroso</v>
          </cell>
        </row>
        <row r="17075">
          <cell r="B17075" t="str">
            <v>31381351 Ensamble de imán anisotrópico prensado y sinterizado de ferrita</v>
          </cell>
        </row>
        <row r="17076">
          <cell r="B17076" t="str">
            <v>31381352 Ensamble de imán anisotrópico prensado y sinterizado de bario ferrita</v>
          </cell>
        </row>
        <row r="17077">
          <cell r="B17077" t="str">
            <v>31381353 Ensamble de imán anisotrópico prensado y sinterizado de estroncio ferrita</v>
          </cell>
        </row>
        <row r="17078">
          <cell r="B17078" t="str">
            <v>31381354 Ensamble de imán anisotrópico prensado y sinterizado de samario cobalto</v>
          </cell>
        </row>
        <row r="17079">
          <cell r="B17079" t="str">
            <v>31381355 Ensamble de imán anisotrópico prensado y sinterizado de aluminio níquel cobalto ferroso</v>
          </cell>
        </row>
        <row r="17080">
          <cell r="B17080" t="str">
            <v>31381400 Imanes pegados con plástico y ensambles magnéticos</v>
          </cell>
        </row>
        <row r="17081">
          <cell r="B17081" t="str">
            <v>31381401 Imán isotrópico pegado con plástico maquinado de ferrita</v>
          </cell>
        </row>
        <row r="17082">
          <cell r="B17082" t="str">
            <v>31381402 Imán isotrópico pegado con plástico maquinado de bario ferrita</v>
          </cell>
        </row>
        <row r="17083">
          <cell r="B17083" t="str">
            <v>31381403 Imán isotrópico pegado con plástico maquinado de estroncio ferrita</v>
          </cell>
        </row>
        <row r="17084">
          <cell r="B17084" t="str">
            <v>31381404 Imán isotrópico pegado con plástico maquinado de neodimio</v>
          </cell>
        </row>
        <row r="17085">
          <cell r="B17085" t="str">
            <v>31381405 Imán isotrópico pegado con plástico maquinado de samario cobalto</v>
          </cell>
        </row>
        <row r="17086">
          <cell r="B17086" t="str">
            <v>31381406 Imán isotrópico pegado con plástico maquinado de aluminio níquel cobalto ferroso</v>
          </cell>
        </row>
        <row r="17087">
          <cell r="B17087" t="str">
            <v>31381407 Imán anisotrópico pegado con plástico maquinado de ferrita</v>
          </cell>
        </row>
        <row r="17088">
          <cell r="B17088" t="str">
            <v>31381408 Imán anisotrópico pegado con plástico maquinado de bario ferrita</v>
          </cell>
        </row>
        <row r="17089">
          <cell r="B17089" t="str">
            <v>31381409 Imán anisotrópico pegado con plástico maquinado de estroncio ferrita</v>
          </cell>
        </row>
        <row r="17090">
          <cell r="B17090" t="str">
            <v>31381410 Imán anisotrópico pegado con plástico maquinado de samario cobalto</v>
          </cell>
        </row>
        <row r="17091">
          <cell r="B17091" t="str">
            <v>31381411 Imán anisotrópico pegado con plástico maquinado de aluminio níquel cobalto ferroso</v>
          </cell>
        </row>
        <row r="17092">
          <cell r="B17092" t="str">
            <v>31381412 Imán isotrópico pegado con plástico, maquinado y recubierto de ferrita</v>
          </cell>
        </row>
        <row r="17093">
          <cell r="B17093" t="str">
            <v>31381413 Imán isotrópico pegado con plástico, maquinado y recubierto de bario ferrita</v>
          </cell>
        </row>
        <row r="17094">
          <cell r="B17094" t="str">
            <v>31381414 Imán isotrópico pegado con plástico, maquinado y recubierto de estroncio ferrita</v>
          </cell>
        </row>
        <row r="17095">
          <cell r="B17095" t="str">
            <v>31381415 Imán isotrópico pegado con plástico, maquinado y recubierto de neodimio</v>
          </cell>
        </row>
        <row r="17096">
          <cell r="B17096" t="str">
            <v>31381416 Imán isotrópico pegado con plástico, maquinado y recubierto de samario cobalto</v>
          </cell>
        </row>
        <row r="17097">
          <cell r="B17097" t="str">
            <v>31381417 Imán isotrópico pegado con plástico, maquinado y recubierto de aluminio níquel cobalto ferroso</v>
          </cell>
        </row>
        <row r="17098">
          <cell r="B17098" t="str">
            <v>31381418 Imán anisotrópico pegado con plástico, maquinado y recubierto  de ferrita</v>
          </cell>
        </row>
        <row r="17099">
          <cell r="B17099" t="str">
            <v>31381419 Imán anisotrópico pegado con plástico, maquinado y recubierto  de bario ferrita</v>
          </cell>
        </row>
        <row r="17100">
          <cell r="B17100" t="str">
            <v>31381420 Imán anisotrópico pegado con plástico, maquinado y recubierto de estroncio ferrita</v>
          </cell>
        </row>
        <row r="17101">
          <cell r="B17101" t="str">
            <v>31381421 Imán anisotrópico pegado con plástico, maquinado y recubierto de samario cobalto</v>
          </cell>
        </row>
        <row r="17102">
          <cell r="B17102" t="str">
            <v>31381422 Imán anisotrópico pegado con plástico, maquinado y recubierto de aluminio níquel cobalto ferroso</v>
          </cell>
        </row>
        <row r="17103">
          <cell r="B17103" t="str">
            <v>31381423 Imán isotrópico pegado con plástico recubierto de ferrita</v>
          </cell>
        </row>
        <row r="17104">
          <cell r="B17104" t="str">
            <v>31381424 Imán isotrópico pegado con plástico recubierto de bario ferrita</v>
          </cell>
        </row>
        <row r="17105">
          <cell r="B17105" t="str">
            <v>31381425 Imán isotrópico pegado con plástico recubierto de estroncio ferrita</v>
          </cell>
        </row>
        <row r="17106">
          <cell r="B17106" t="str">
            <v>31381426 Imán isotrópico pegado con plástico recubierto de neodimio</v>
          </cell>
        </row>
        <row r="17107">
          <cell r="B17107" t="str">
            <v>31381427 Imán isotrópico pegado con plástico recubierto de samario cobalto</v>
          </cell>
        </row>
        <row r="17108">
          <cell r="B17108" t="str">
            <v>31381428 Imán isotrópico pegado con plástico recubierto de aluminio níquel cobalto ferroso</v>
          </cell>
        </row>
        <row r="17109">
          <cell r="B17109" t="str">
            <v>31381429 Imán anisotrópico pegado con plástico recubierto de ferrita</v>
          </cell>
        </row>
        <row r="17110">
          <cell r="B17110" t="str">
            <v>31381430 Imán anisotrópico pegado con plástico recubierto de bario ferrita</v>
          </cell>
        </row>
        <row r="17111">
          <cell r="B17111" t="str">
            <v>31381431 Imán anisotrópico pegado con plástico recubierto de estroncio ferrita</v>
          </cell>
        </row>
        <row r="17112">
          <cell r="B17112" t="str">
            <v>31381432 Imán anisotrópico pegado con plástico recubierto de samario cobalto</v>
          </cell>
        </row>
        <row r="17113">
          <cell r="B17113" t="str">
            <v>31381433 Imán anisotrópico pegado con plástico recubierto de aluminio níquel cobalto ferroso</v>
          </cell>
        </row>
        <row r="17114">
          <cell r="B17114" t="str">
            <v>31381434 Herramienta isotrópica pegada con plástico maquinada de ferrita</v>
          </cell>
        </row>
        <row r="17115">
          <cell r="B17115" t="str">
            <v>31381435 Herramienta isotrópica pegada con plástico maquinada de bario ferrita</v>
          </cell>
        </row>
        <row r="17116">
          <cell r="B17116" t="str">
            <v>31381436 Herramienta isotrópica pegada con plástico maquinada de estroncio ferrita</v>
          </cell>
        </row>
        <row r="17117">
          <cell r="B17117" t="str">
            <v>31381437 Herramienta isotrópica pegada con plástico maquinada de neodimio</v>
          </cell>
        </row>
        <row r="17118">
          <cell r="B17118" t="str">
            <v>31381438 Herramienta isotrópica pegada con plástico maquinada de samario cobalto</v>
          </cell>
        </row>
        <row r="17119">
          <cell r="B17119" t="str">
            <v>31381439 Herramienta isotrópica pegada con plástico maquinada de aluminio níquel cobalto ferroso</v>
          </cell>
        </row>
        <row r="17120">
          <cell r="B17120" t="str">
            <v>31381440 Herramienta anisotrópica pegada con plástico maquinada de ferrita</v>
          </cell>
        </row>
        <row r="17121">
          <cell r="B17121" t="str">
            <v>31381441 Herramienta anisotrópica pegada con plástico maquinada de bario ferrita</v>
          </cell>
        </row>
        <row r="17122">
          <cell r="B17122" t="str">
            <v>31381442 Herramienta anisotrópica pegada con plástico maquinada de estroncio ferrita</v>
          </cell>
        </row>
        <row r="17123">
          <cell r="B17123" t="str">
            <v>31381443 Herramienta anisotrópica pegada con plástico maquinada de samario cobalto</v>
          </cell>
        </row>
        <row r="17124">
          <cell r="B17124" t="str">
            <v>31381444 Herramienta anisotrópica pegada con plástico maquinada de aluminio níquel cobalto ferroso</v>
          </cell>
        </row>
        <row r="17125">
          <cell r="B17125" t="str">
            <v>31381445 Ensamble de imán isotrópico pegado con plástico de ferrita</v>
          </cell>
        </row>
        <row r="17126">
          <cell r="B17126" t="str">
            <v>31381446 Ensamble de imán isotrópico pegado con plástico de bario ferrita</v>
          </cell>
        </row>
        <row r="17127">
          <cell r="B17127" t="str">
            <v>31381447 Ensamble de imán isotrópico pegado con plástico de estroncio ferrita</v>
          </cell>
        </row>
        <row r="17128">
          <cell r="B17128" t="str">
            <v>31381448 Ensamble de imán isotrópico pegado con plástico de neodimio</v>
          </cell>
        </row>
        <row r="17129">
          <cell r="B17129" t="str">
            <v>31381449 Ensamble de imán isotrópico pegado con plástico de samario cobalto</v>
          </cell>
        </row>
        <row r="17130">
          <cell r="B17130" t="str">
            <v>31381450 Ensamble de imán isotrópico pegado con plástico de aluminio níquel cobalto ferroso</v>
          </cell>
        </row>
        <row r="17131">
          <cell r="B17131" t="str">
            <v>31381451 Ensamble de imán anisotrópico pegado con plástico de ferrita</v>
          </cell>
        </row>
        <row r="17132">
          <cell r="B17132" t="str">
            <v>31381452 Ensamble de imán anisotrópico pegado con plástico de bario ferrita</v>
          </cell>
        </row>
        <row r="17133">
          <cell r="B17133" t="str">
            <v>31381453 Ensamble de imán anisotrópico pegado con plástico de estroncio ferrita</v>
          </cell>
        </row>
        <row r="17134">
          <cell r="B17134" t="str">
            <v>31381454 Ensamble de imán anisotrópico pegado con plástico de samario cobalto</v>
          </cell>
        </row>
        <row r="17135">
          <cell r="B17135" t="str">
            <v>31381455 Ensamble de imán anisotrópico pegado con plástico de aluminio níquel cobalto ferroso</v>
          </cell>
        </row>
        <row r="17136">
          <cell r="B17136" t="str">
            <v>31381500 Imanes moldeados por inyección y ensambles magnéticos</v>
          </cell>
        </row>
        <row r="17137">
          <cell r="B17137" t="str">
            <v>31381501 Imán isotrópico pegado con plástico moldeado por inyección maquinado de ferrita</v>
          </cell>
        </row>
        <row r="17138">
          <cell r="B17138" t="str">
            <v>31381502 Imán isotrópico pegado con plástico moldeado por inyección maquinado de bario ferrita</v>
          </cell>
        </row>
        <row r="17139">
          <cell r="B17139" t="str">
            <v>31381503 Imán isotrópico pegado con plástico moldeado por inyección maquinado de estroncio ferrita</v>
          </cell>
        </row>
        <row r="17140">
          <cell r="B17140" t="str">
            <v>31381504 Imán isotrópico pegado con plástico moldeado por inyección maquinado de neodimio</v>
          </cell>
        </row>
        <row r="17141">
          <cell r="B17141" t="str">
            <v>31381505 Imán isotrópico pegado con plástico moldeado por inyección maquinado de samario cobalto</v>
          </cell>
        </row>
        <row r="17142">
          <cell r="B17142" t="str">
            <v>31381506 Imán isotrópico pegado con plástico moldeado por inyección maquinado de aluminio níquel cobalto ferroso</v>
          </cell>
        </row>
        <row r="17143">
          <cell r="B17143" t="str">
            <v>31381507 Imán anisotrópico pegado con plástico moldeado por inyección maquinado de ferrita</v>
          </cell>
        </row>
        <row r="17144">
          <cell r="B17144" t="str">
            <v>31381508 Imán anisotrópico pegado con plástico moldeado por inyección maquinado de bario ferrita</v>
          </cell>
        </row>
        <row r="17145">
          <cell r="B17145" t="str">
            <v>31381509 Imán anisotrópico pegado con plástico moldeado por inyección maquinado de estroncio ferrita</v>
          </cell>
        </row>
        <row r="17146">
          <cell r="B17146" t="str">
            <v>31381510 Imán anisotrópico pegado con plástico moldeado por inyección maquinado de samario cobalto</v>
          </cell>
        </row>
        <row r="17147">
          <cell r="B17147" t="str">
            <v>31381511 Imán anisotrópico pegado con plástico moldeado por inyección maquinado de aluminio níquel cobalto ferroso</v>
          </cell>
        </row>
        <row r="17148">
          <cell r="B17148" t="str">
            <v>31381512 Imán isotrópico pegado con plástico moldeado por inyección, maquinado y recubierto de ferrita</v>
          </cell>
        </row>
        <row r="17149">
          <cell r="B17149" t="str">
            <v>31381513 Imán isotrópico pegado con plástico moldeado por inyección, maquinado y recubierto de bario ferrita</v>
          </cell>
        </row>
        <row r="17150">
          <cell r="B17150" t="str">
            <v>31381514 Imán isotrópico pegado con plástico moldeado por inyección, maquinado y recubierto de estroncio ferrita</v>
          </cell>
        </row>
        <row r="17151">
          <cell r="B17151" t="str">
            <v>31381515 Imán isotrópico pegado con plástico moldeado por inyección, maquinado y recubierto de neodimio</v>
          </cell>
        </row>
        <row r="17152">
          <cell r="B17152" t="str">
            <v>31381516 Imán isotrópico pegado con plástico moldeado por inyección, maquinado y recubierto de samario cobalto</v>
          </cell>
        </row>
        <row r="17153">
          <cell r="B17153" t="str">
            <v>31381517 Imán isotrópico pegado con plástico moldeado por inyección, maquinado y recubierto de aluminio níquel cobalto ferroso</v>
          </cell>
        </row>
        <row r="17154">
          <cell r="B17154" t="str">
            <v>31381518 Imán anisotrópico pegado con plástico moldeado por inyección, maquinado y recubierto  de ferrita</v>
          </cell>
        </row>
        <row r="17155">
          <cell r="B17155" t="str">
            <v>31381519 Imán anisotrópico pegado con plástico moldeado por inyección, maquinado y recubierto  de bario ferrita</v>
          </cell>
        </row>
        <row r="17156">
          <cell r="B17156" t="str">
            <v>31381520 Imán anisotrópico pegado con plástico moldeado por inyección, maquinado y recubierto de estroncio ferrita</v>
          </cell>
        </row>
        <row r="17157">
          <cell r="B17157" t="str">
            <v>31381521 Imán anisotrópico pegado con plástico moldeado por inyección, maquinado y recubierto de samario cobalto</v>
          </cell>
        </row>
        <row r="17158">
          <cell r="B17158" t="str">
            <v>31381522 Imán anisotrópico pegado con plástico moldeado por inyección, maquinado y recubierto de aluminio níquel cobalto ferroso</v>
          </cell>
        </row>
        <row r="17159">
          <cell r="B17159" t="str">
            <v>31381523 Imán isotrópico pegado con plástico moldeado por inyección recubierto de ferrita</v>
          </cell>
        </row>
        <row r="17160">
          <cell r="B17160" t="str">
            <v>31381524 Imán isotrópico pegado con plástico moldeado por inyección recubierto de bario ferrita</v>
          </cell>
        </row>
        <row r="17161">
          <cell r="B17161" t="str">
            <v>31381525 Imán isotrópico pegado con plástico moldeado por inyección recubierto de estroncio ferrita</v>
          </cell>
        </row>
        <row r="17162">
          <cell r="B17162" t="str">
            <v>31381526 Imán isotrópico pegado con plástico moldeado por inyección recubierto de neodimio</v>
          </cell>
        </row>
        <row r="17163">
          <cell r="B17163" t="str">
            <v>31381527 Imán isotrópico pegado con plástico moldeado por inyección recubierto de samario cobalto</v>
          </cell>
        </row>
        <row r="17164">
          <cell r="B17164" t="str">
            <v>31381528 Imán isotrópico pegado con plástico moldeado por inyección recubierto de aluminio níquel cobalto ferroso</v>
          </cell>
        </row>
        <row r="17165">
          <cell r="B17165" t="str">
            <v>31381529 Imán anisotrópico pegado con plástico moldeado por inyección recubierto de ferrita</v>
          </cell>
        </row>
        <row r="17166">
          <cell r="B17166" t="str">
            <v>31381530 Imán anisotrópico pegado con plástico moldeado por inyección recubierto de bario ferrita</v>
          </cell>
        </row>
        <row r="17167">
          <cell r="B17167" t="str">
            <v>31381531 Imán anisotrópico pegado con plástico moldeado por inyección recubierto de estroncio ferrita</v>
          </cell>
        </row>
        <row r="17168">
          <cell r="B17168" t="str">
            <v>31381532 Imán anisotrópico pegado con plástico moldeado por inyección recubierto de samario cobalto</v>
          </cell>
        </row>
        <row r="17169">
          <cell r="B17169" t="str">
            <v>31381533 Imán anisotrópico pegado con plástico moldeado por inyección recubierto de aluminio níquel cobalto ferroso</v>
          </cell>
        </row>
        <row r="17170">
          <cell r="B17170" t="str">
            <v>31381534 Herramienta isotrópica pegada con plástico moldeada por inyección maquinada de ferrita</v>
          </cell>
        </row>
        <row r="17171">
          <cell r="B17171" t="str">
            <v>31381535 Herramienta isotrópica pegada con plástico moldeada por inyección maquinada de bario ferrita</v>
          </cell>
        </row>
        <row r="17172">
          <cell r="B17172" t="str">
            <v>31381536 Herramienta isotrópica pegada con plástico moldeada por inyección maquinada de estroncio ferrita</v>
          </cell>
        </row>
        <row r="17173">
          <cell r="B17173" t="str">
            <v>31381537 Herramienta isotrópica pegada con plástico moldeada por inyección maquinada de neodimio</v>
          </cell>
        </row>
        <row r="17174">
          <cell r="B17174" t="str">
            <v>31381538 Herramienta isotrópica pegada con plástico moldeada por inyección maquinada de samario cobalto</v>
          </cell>
        </row>
        <row r="17175">
          <cell r="B17175" t="str">
            <v>31381539 Herramienta isotrópica pegada con plástico moldeada por inyección maquinada de aluminio níquel cobalto ferroso</v>
          </cell>
        </row>
        <row r="17176">
          <cell r="B17176" t="str">
            <v>31381540 Herramienta anisotrópica pegada con plástico moldeada por inyección maquinada de ferrita</v>
          </cell>
        </row>
        <row r="17177">
          <cell r="B17177" t="str">
            <v>31381541 Herramienta anisotrópica pegada con plástico moldeada por inyección maquinada de bario ferrita</v>
          </cell>
        </row>
        <row r="17178">
          <cell r="B17178" t="str">
            <v>31381542 Herramienta anisotrópica pegada con plástico moldeada por inyección maquinada de estroncio ferrita</v>
          </cell>
        </row>
        <row r="17179">
          <cell r="B17179" t="str">
            <v>31381543 Herramienta anisotrópica pegada con plástico moldeada por inyección maquinada de samario cobalto</v>
          </cell>
        </row>
        <row r="17180">
          <cell r="B17180" t="str">
            <v>31381544 Herramienta anisotrópica pegada con plástico moldeada por inyección maquinada de aluminio níquel cobalto ferroso</v>
          </cell>
        </row>
        <row r="17181">
          <cell r="B17181" t="str">
            <v>31381545 Ensamble de imán isotrópico pegado con plástico moldeado por inyección de ferrita</v>
          </cell>
        </row>
        <row r="17182">
          <cell r="B17182" t="str">
            <v>31381546 Ensamble de imán isotrópico pegado con plástico moldeado por inyección de bario ferrita</v>
          </cell>
        </row>
        <row r="17183">
          <cell r="B17183" t="str">
            <v>31381547 Ensamble de imán isotrópico pegado con plástico moldeado por inyección de estroncio ferrita</v>
          </cell>
        </row>
        <row r="17184">
          <cell r="B17184" t="str">
            <v>31381548 Ensamble de imán isotrópico pegado con plástico moldeado por inyección de neodimio</v>
          </cell>
        </row>
        <row r="17185">
          <cell r="B17185" t="str">
            <v>31381549 Ensamble de imán isotrópico pegado con plástico moldeado por inyección de samario cobalto</v>
          </cell>
        </row>
        <row r="17186">
          <cell r="B17186" t="str">
            <v>31381550 Ensamble de imán isotrópico pegado con plástico moldeado por inyección de aluminio níquel cobalto ferroso</v>
          </cell>
        </row>
        <row r="17187">
          <cell r="B17187" t="str">
            <v>31381551 Ensamble de imán anisotrópico pegado con plástico moldeado por inyección de ferrita</v>
          </cell>
        </row>
        <row r="17188">
          <cell r="B17188" t="str">
            <v>31381552 Ensamble de imán anisotrópico pegado con plástico moldeado por inyección de bario ferrita</v>
          </cell>
        </row>
        <row r="17189">
          <cell r="B17189" t="str">
            <v>31381553 Ensamble de imán anisotrópico pegado con plástico moldeado por inyección de estroncio ferrita</v>
          </cell>
        </row>
        <row r="17190">
          <cell r="B17190" t="str">
            <v>31381554 Ensamble de imán anisotrópico pegado con plástico moldeado por inyección de samario cobalto</v>
          </cell>
        </row>
        <row r="17191">
          <cell r="B17191" t="str">
            <v>31381555 Ensamble de imán anisotrópico pegado con plástico moldeado por inyección de aluminio níquel cobalto ferroso</v>
          </cell>
        </row>
        <row r="17192">
          <cell r="B17192" t="str">
            <v>31391500 Maquinados de precisión estándar</v>
          </cell>
        </row>
        <row r="17193">
          <cell r="B17193" t="str">
            <v>31391501 Maquinado de precisión estándar de plástico</v>
          </cell>
        </row>
        <row r="17194">
          <cell r="B17194" t="str">
            <v>31391502 Maquinado de precisión estándar de cerámica</v>
          </cell>
        </row>
        <row r="17195">
          <cell r="B17195" t="str">
            <v>31391503 Maquinado de precisión estándar de acero</v>
          </cell>
        </row>
        <row r="17196">
          <cell r="B17196" t="str">
            <v>31391504 Maquinado de precisión estándar de acero inoxidable</v>
          </cell>
        </row>
        <row r="17197">
          <cell r="B17197" t="str">
            <v>31391505 Maquinado de precisión estándar de aluminio</v>
          </cell>
        </row>
        <row r="17198">
          <cell r="B17198" t="str">
            <v>31391506 Maquinado de precisión estándar de latón</v>
          </cell>
        </row>
        <row r="17199">
          <cell r="B17199" t="str">
            <v>31391600 Maquinados de precisión media</v>
          </cell>
        </row>
        <row r="17200">
          <cell r="B17200" t="str">
            <v>31391601 Maquinado de precisión media de plástico</v>
          </cell>
        </row>
        <row r="17201">
          <cell r="B17201" t="str">
            <v>31391602 Maquinado de precisión media de cerámica</v>
          </cell>
        </row>
        <row r="17202">
          <cell r="B17202" t="str">
            <v>31391603 Maquinado de precisión media de acero</v>
          </cell>
        </row>
        <row r="17203">
          <cell r="B17203" t="str">
            <v>31391604 Maquinado de precisión media de acero inoxidable</v>
          </cell>
        </row>
        <row r="17204">
          <cell r="B17204" t="str">
            <v>31391605 Maquinado de precisión media de aluminio</v>
          </cell>
        </row>
        <row r="17205">
          <cell r="B17205" t="str">
            <v>31391606 Maquinado de precisión media de latón</v>
          </cell>
        </row>
        <row r="17206">
          <cell r="B17206" t="str">
            <v>31391700 Maquinados de precisión alta</v>
          </cell>
        </row>
        <row r="17207">
          <cell r="B17207" t="str">
            <v>31391701 Maquinado de alta precisión de plástico</v>
          </cell>
        </row>
        <row r="17208">
          <cell r="B17208" t="str">
            <v>31391702 Maquinado de alta precisión de cerámica</v>
          </cell>
        </row>
        <row r="17209">
          <cell r="B17209" t="str">
            <v>31391703 Maquinado de alta precisión de acero</v>
          </cell>
        </row>
        <row r="17210">
          <cell r="B17210" t="str">
            <v>31391704 Maquinado de alta precisión de acero inoxidable</v>
          </cell>
        </row>
        <row r="17211">
          <cell r="B17211" t="str">
            <v>31391705 Maquinado de alta precisión de aluminio</v>
          </cell>
        </row>
        <row r="17212">
          <cell r="B17212" t="str">
            <v>31391706 Maquinado de alta precisión de latón</v>
          </cell>
        </row>
        <row r="17213">
          <cell r="B17213" t="str">
            <v>31401500 Empaques Moldeados</v>
          </cell>
        </row>
        <row r="17214">
          <cell r="B17214" t="str">
            <v>31401501 Empaque moldeado de caucho</v>
          </cell>
        </row>
        <row r="17215">
          <cell r="B17215" t="str">
            <v>31401502 Empaque moldeado de plástico</v>
          </cell>
        </row>
        <row r="17216">
          <cell r="B17216" t="str">
            <v>31401503 Empaque moldeado o – ring</v>
          </cell>
        </row>
        <row r="17217">
          <cell r="B17217" t="str">
            <v>31401504 Empaque moldeado de interferencia electromagnética</v>
          </cell>
        </row>
        <row r="17218">
          <cell r="B17218" t="str">
            <v>31401505 Empaque moldeado de silicona</v>
          </cell>
        </row>
        <row r="17219">
          <cell r="B17219" t="str">
            <v>31401506 Empaque moldeado inflable</v>
          </cell>
        </row>
        <row r="17220">
          <cell r="B17220" t="str">
            <v>31401507 Kit de empaque moldeado</v>
          </cell>
        </row>
        <row r="17221">
          <cell r="B17221" t="str">
            <v>31401600 Empaques troquelados</v>
          </cell>
        </row>
        <row r="17222">
          <cell r="B17222" t="str">
            <v>31401601 Empaque troquelado de caucho</v>
          </cell>
        </row>
        <row r="17223">
          <cell r="B17223" t="str">
            <v>31401602 Empaque troquelado de plástico</v>
          </cell>
        </row>
        <row r="17224">
          <cell r="B17224" t="str">
            <v>31401603 Empaque troquelado de textil</v>
          </cell>
        </row>
        <row r="17225">
          <cell r="B17225" t="str">
            <v>31401604 Empaque troquelado de corcho</v>
          </cell>
        </row>
        <row r="17226">
          <cell r="B17226" t="str">
            <v>31401605 Empaque troquelado de interferencia electromagnética o emi</v>
          </cell>
        </row>
        <row r="17227">
          <cell r="B17227" t="str">
            <v>31401606 Empaque troquelado de silicona</v>
          </cell>
        </row>
        <row r="17228">
          <cell r="B17228" t="str">
            <v>31401607 Empaque troquelado de fibra comprimida</v>
          </cell>
        </row>
        <row r="17229">
          <cell r="B17229" t="str">
            <v>31401608 Empaque troquelado de bi – material</v>
          </cell>
        </row>
        <row r="17230">
          <cell r="B17230" t="str">
            <v>31401609 Empaque troquelado de polietifluroetileno</v>
          </cell>
        </row>
        <row r="17231">
          <cell r="B17231" t="str">
            <v>31401610 Kit de empaque troquelado</v>
          </cell>
        </row>
        <row r="17232">
          <cell r="B17232" t="str">
            <v>31401700 Empaques estampados</v>
          </cell>
        </row>
        <row r="17233">
          <cell r="B17233" t="str">
            <v>31401701 Empaque de caucho estampado recubierto de acero</v>
          </cell>
        </row>
        <row r="17234">
          <cell r="B17234" t="str">
            <v>31401702 Empaque estampado de plástico</v>
          </cell>
        </row>
        <row r="17235">
          <cell r="B17235" t="str">
            <v>31401703 Empaque estampado de caucho</v>
          </cell>
        </row>
        <row r="17236">
          <cell r="B17236" t="str">
            <v>31401704 Empaque estampado de metal</v>
          </cell>
        </row>
        <row r="17237">
          <cell r="B17237" t="str">
            <v>31401705 Empaque estampado de textil</v>
          </cell>
        </row>
        <row r="17238">
          <cell r="B17238" t="str">
            <v>31401706 Empaque estampado de corcho</v>
          </cell>
        </row>
        <row r="17239">
          <cell r="B17239" t="str">
            <v>31401707 Empaque estampado atornillado</v>
          </cell>
        </row>
        <row r="17240">
          <cell r="B17240" t="str">
            <v>31401708 Kit de empaque estampado</v>
          </cell>
        </row>
        <row r="17241">
          <cell r="B17241" t="str">
            <v>31401800 Empaques cortados con chorro de agua</v>
          </cell>
        </row>
        <row r="17242">
          <cell r="B17242" t="str">
            <v>31401801 Empaque de interferencia electromagnética cortado con chorro de agua</v>
          </cell>
        </row>
        <row r="17243">
          <cell r="B17243" t="str">
            <v>31401802 Empaque  de caucho cortado con chorro de agua</v>
          </cell>
        </row>
        <row r="17244">
          <cell r="B17244" t="str">
            <v>31401803 Empaque  de plástico cortado con chorro de agua</v>
          </cell>
        </row>
        <row r="17245">
          <cell r="B17245" t="str">
            <v>31401804 Empaque de textil cortado con chorro de agua</v>
          </cell>
        </row>
        <row r="17246">
          <cell r="B17246" t="str">
            <v>31401805 Empaque de corcho cortado con chorro de agua</v>
          </cell>
        </row>
        <row r="17247">
          <cell r="B17247" t="str">
            <v>31401806 Empaque de silicona cortado con chorro de agua</v>
          </cell>
        </row>
        <row r="17248">
          <cell r="B17248" t="str">
            <v>31401807 Kit de empaque cortado con chorro de agua</v>
          </cell>
        </row>
        <row r="17249">
          <cell r="B17249" t="str">
            <v>31401900 Empaques líquidos</v>
          </cell>
        </row>
        <row r="17250">
          <cell r="B17250" t="str">
            <v>31401901 Empaque líquido de poli acrilato</v>
          </cell>
        </row>
        <row r="17251">
          <cell r="B17251" t="str">
            <v>31401902 Empaque líquido de silicona</v>
          </cell>
        </row>
        <row r="17252">
          <cell r="B17252" t="str">
            <v>31401903 Empaque líquido de solvente</v>
          </cell>
        </row>
        <row r="17253">
          <cell r="B17253" t="str">
            <v>31401904 Empaque líquido anaeróbico</v>
          </cell>
        </row>
        <row r="17254">
          <cell r="B17254" t="str">
            <v>31411500 Sellos torneados</v>
          </cell>
        </row>
        <row r="17255">
          <cell r="B17255" t="str">
            <v>31411501 Sello torneado de caucho</v>
          </cell>
        </row>
        <row r="17256">
          <cell r="B17256" t="str">
            <v>31411502 Sello torneado de politetrafluroetileno</v>
          </cell>
        </row>
        <row r="17257">
          <cell r="B17257" t="str">
            <v>31411503 Sello torneado de neopreno</v>
          </cell>
        </row>
        <row r="17258">
          <cell r="B17258" t="str">
            <v>31411504 Sello torneado de poliacrilato</v>
          </cell>
        </row>
        <row r="17259">
          <cell r="B17259" t="str">
            <v>31411505 Sello torneado metálico</v>
          </cell>
        </row>
        <row r="17260">
          <cell r="B17260" t="str">
            <v>31411506 Kit de sello torneado</v>
          </cell>
        </row>
        <row r="17261">
          <cell r="B17261" t="str">
            <v>31411600 Sellos troquelados</v>
          </cell>
        </row>
        <row r="17262">
          <cell r="B17262" t="str">
            <v>31411601 Sello troquelado de caucho</v>
          </cell>
        </row>
        <row r="17263">
          <cell r="B17263" t="str">
            <v>31411602 Sello troquelado de espuma</v>
          </cell>
        </row>
        <row r="17264">
          <cell r="B17264" t="str">
            <v>31411603 Sello troquelado de plástico</v>
          </cell>
        </row>
        <row r="17265">
          <cell r="B17265" t="str">
            <v>31411604 Kit de sello troquelado</v>
          </cell>
        </row>
        <row r="17266">
          <cell r="B17266" t="str">
            <v>31411605 Sello troquelado de silicona</v>
          </cell>
        </row>
        <row r="17267">
          <cell r="B17267" t="str">
            <v>31411700 Sellos mecánicos</v>
          </cell>
        </row>
        <row r="17268">
          <cell r="B17268" t="str">
            <v>31411701 Sello mecánico de empuje</v>
          </cell>
        </row>
        <row r="17269">
          <cell r="B17269" t="str">
            <v>31411702 Sello mecánico de fuelle</v>
          </cell>
        </row>
        <row r="17270">
          <cell r="B17270" t="str">
            <v>31411703 Kit de sello mecánico</v>
          </cell>
        </row>
        <row r="17271">
          <cell r="B17271" t="str">
            <v>31411704 Sello  v – ring</v>
          </cell>
        </row>
        <row r="17272">
          <cell r="B17272" t="str">
            <v>31411705 Sello de labio</v>
          </cell>
        </row>
        <row r="17273">
          <cell r="B17273" t="str">
            <v>31411800 Sellos de diafragma</v>
          </cell>
        </row>
        <row r="17274">
          <cell r="B17274" t="str">
            <v>31411801 Sello de diafragma soldado</v>
          </cell>
        </row>
        <row r="17275">
          <cell r="B17275" t="str">
            <v>31411802 Sello de diafragma de abrazadera</v>
          </cell>
        </row>
        <row r="17276">
          <cell r="B17276" t="str">
            <v>31411803 Sello de diafragma de cápsula</v>
          </cell>
        </row>
        <row r="17277">
          <cell r="B17277" t="str">
            <v>31411804 Sello de diafragma de caucho</v>
          </cell>
        </row>
        <row r="17278">
          <cell r="B17278" t="str">
            <v>31411805 Sello de diafragma de fibra reforzada</v>
          </cell>
        </row>
        <row r="17279">
          <cell r="B17279" t="str">
            <v>31411900 Sellos moldeados</v>
          </cell>
        </row>
        <row r="17280">
          <cell r="B17280" t="str">
            <v>31411901 Sello moldeado de caucho</v>
          </cell>
        </row>
        <row r="17281">
          <cell r="B17281" t="str">
            <v>31411902 Sello moldeado de plástico</v>
          </cell>
        </row>
        <row r="17282">
          <cell r="B17282" t="str">
            <v>31411903 Sello moldeado de precisión</v>
          </cell>
        </row>
        <row r="17283">
          <cell r="B17283" t="str">
            <v>31411904 Sello moldeado de caucho sobre metal o plástico</v>
          </cell>
        </row>
        <row r="17284">
          <cell r="B17284" t="str">
            <v>31411905 Sello moldeado de silicona</v>
          </cell>
        </row>
        <row r="17285">
          <cell r="B17285" t="str">
            <v>31421500 Sellos sinterizados</v>
          </cell>
        </row>
        <row r="17286">
          <cell r="B17286" t="str">
            <v>31421501 Filtro sinterizado estándar de hierro cobre</v>
          </cell>
        </row>
        <row r="17287">
          <cell r="B17287" t="str">
            <v>31421502 Filtro sinterizado estándar compuesto de hierro magnético suave</v>
          </cell>
        </row>
        <row r="17288">
          <cell r="B17288" t="str">
            <v>31421503 Filtro sinterizado de alta temperatura compuesto de hierro magnético suave</v>
          </cell>
        </row>
        <row r="17289">
          <cell r="B17289" t="str">
            <v>31421504 Filtro sinterizado estándar de acero inoxidable</v>
          </cell>
        </row>
        <row r="17290">
          <cell r="B17290" t="str">
            <v>31421505 Filtro sinterizado de alta temperatura de acero inoxidable</v>
          </cell>
        </row>
        <row r="17291">
          <cell r="B17291" t="str">
            <v>31421506 Filtro sinterizado compacto estándar de acero inoxidable</v>
          </cell>
        </row>
        <row r="17292">
          <cell r="B17292" t="str">
            <v>31421507 Filtro sinterizado estándar de níquel cobalto</v>
          </cell>
        </row>
        <row r="17293">
          <cell r="B17293" t="str">
            <v>31421508 Filtro sinterizado de alta temperatura de níquel cobalto</v>
          </cell>
        </row>
        <row r="17294">
          <cell r="B17294" t="str">
            <v>31421509 Filtro sinterizado compacto estándar de níquel cobalto</v>
          </cell>
        </row>
        <row r="17295">
          <cell r="B17295" t="str">
            <v>31421510 Filtro sinterizado estándar de aluminio</v>
          </cell>
        </row>
        <row r="17296">
          <cell r="B17296" t="str">
            <v>31421511 Filtro sinterizado alta temperatura de níquel cobalto</v>
          </cell>
        </row>
        <row r="17297">
          <cell r="B17297" t="str">
            <v>31421512 Filtro sinterizado estándar de base de cobre</v>
          </cell>
        </row>
        <row r="17298">
          <cell r="B17298" t="str">
            <v>31421513 Filtro sinterizado estándar de aleación de titanio</v>
          </cell>
        </row>
        <row r="17299">
          <cell r="B17299" t="str">
            <v>31421514 Filtro sinterizado de alta temperatura de aleación de titanio</v>
          </cell>
        </row>
        <row r="17300">
          <cell r="B17300" t="str">
            <v>31421515 Filtro sinterizado estándar de berilio</v>
          </cell>
        </row>
        <row r="17301">
          <cell r="B17301" t="str">
            <v>31421516 Filtro sinterizado de alta temperatura de berilio</v>
          </cell>
        </row>
        <row r="17302">
          <cell r="B17302" t="str">
            <v>31421517 Filtro sinterizado estándar de metal refractario</v>
          </cell>
        </row>
        <row r="17303">
          <cell r="B17303" t="str">
            <v>31421518 Filtro sinterizado de alta temperatura de metal refractario</v>
          </cell>
        </row>
        <row r="17304">
          <cell r="B17304" t="str">
            <v>31421519 Filtro sinterizado estándar de cerámica</v>
          </cell>
        </row>
        <row r="17305">
          <cell r="B17305" t="str">
            <v>31421520 Filtro sinterizado de alta temperatura de cerámica</v>
          </cell>
        </row>
        <row r="17306">
          <cell r="B17306" t="str">
            <v>31421521 Filtro sinterizado estándar de polvo de hierro puro</v>
          </cell>
        </row>
        <row r="17307">
          <cell r="B17307" t="str">
            <v>31421522 Filtro sinterizado de alta temperatura de polvo de hierro puro</v>
          </cell>
        </row>
        <row r="17308">
          <cell r="B17308" t="str">
            <v>32101500 Conjuntos de circuitos y componentes de radiofrecuencia (RF)</v>
          </cell>
        </row>
        <row r="17309">
          <cell r="B17309" t="str">
            <v>32101502 Montajes de circuitos impresos (pca)</v>
          </cell>
        </row>
        <row r="17310">
          <cell r="B17310" t="str">
            <v>32101503 Conjuntos de circuitos mixtos</v>
          </cell>
        </row>
        <row r="17311">
          <cell r="B17311" t="str">
            <v>32101504 Ensamblajes de circuitos montados en superficie</v>
          </cell>
        </row>
        <row r="17312">
          <cell r="B17312" t="str">
            <v>32101505 Ensamblajes de circuitos electro plateados</v>
          </cell>
        </row>
        <row r="17313">
          <cell r="B17313" t="str">
            <v>32101506 Tarjetas de circuito de doble cara</v>
          </cell>
        </row>
        <row r="17314">
          <cell r="B17314" t="str">
            <v>32101507 Tarjetas de tablero de conectores de circuitos</v>
          </cell>
        </row>
        <row r="17315">
          <cell r="B17315" t="str">
            <v>32101508 Tarjetas de circuito multi capa</v>
          </cell>
        </row>
        <row r="17316">
          <cell r="B17316" t="str">
            <v>32101509 Tarjetas de circuito de una cara</v>
          </cell>
        </row>
        <row r="17317">
          <cell r="B17317" t="str">
            <v>32101510 Tablero de cables impreso</v>
          </cell>
        </row>
        <row r="17318">
          <cell r="B17318" t="str">
            <v>32101512 Demoduladores</v>
          </cell>
        </row>
        <row r="17319">
          <cell r="B17319" t="str">
            <v>32101513 Conjuntos de circuitos de aplicaciones específicas</v>
          </cell>
        </row>
        <row r="17320">
          <cell r="B17320" t="str">
            <v>32101514 Amplificadores</v>
          </cell>
        </row>
        <row r="17321">
          <cell r="B17321" t="str">
            <v>32101515 Atenuadores</v>
          </cell>
        </row>
        <row r="17322">
          <cell r="B17322" t="str">
            <v>32101516 Circuladores</v>
          </cell>
        </row>
        <row r="17323">
          <cell r="B17323" t="str">
            <v>32101517 Acopladores</v>
          </cell>
        </row>
        <row r="17324">
          <cell r="B17324" t="str">
            <v>32101518 Líneas de retardo</v>
          </cell>
        </row>
        <row r="17325">
          <cell r="B17325" t="str">
            <v>32101519 Detectores</v>
          </cell>
        </row>
        <row r="17326">
          <cell r="B17326" t="str">
            <v>32101520 Cargas simuladas</v>
          </cell>
        </row>
        <row r="17327">
          <cell r="B17327" t="str">
            <v>32101521 Filtros de radiofrecuencia (rf)</v>
          </cell>
        </row>
        <row r="17328">
          <cell r="B17328" t="str">
            <v>32101522 Aisladores</v>
          </cell>
        </row>
        <row r="17329">
          <cell r="B17329" t="str">
            <v>32101523 Mezcladores</v>
          </cell>
        </row>
        <row r="17330">
          <cell r="B17330" t="str">
            <v>32101524 Variadores de fase</v>
          </cell>
        </row>
        <row r="17331">
          <cell r="B17331" t="str">
            <v>32101525 Multiplexores</v>
          </cell>
        </row>
        <row r="17332">
          <cell r="B17332" t="str">
            <v>32101526 Amplificadores de tubos de onda</v>
          </cell>
        </row>
        <row r="17333">
          <cell r="B17333" t="str">
            <v>32101527 Terminaciones</v>
          </cell>
        </row>
        <row r="17334">
          <cell r="B17334" t="str">
            <v>32101528 Moduladores</v>
          </cell>
        </row>
        <row r="17335">
          <cell r="B17335" t="str">
            <v>32101529 Divisores o splitters</v>
          </cell>
        </row>
        <row r="17336">
          <cell r="B17336" t="str">
            <v>32101530 Combinado de radio frecuencia rf</v>
          </cell>
        </row>
        <row r="17337">
          <cell r="B17337" t="str">
            <v>32101531 Pad atenuador de red</v>
          </cell>
        </row>
        <row r="17338">
          <cell r="B17338" t="str">
            <v>32101532 Sustrato cerámico</v>
          </cell>
        </row>
        <row r="17339">
          <cell r="B17339" t="str">
            <v>32101533 Transformador de salid</v>
          </cell>
        </row>
        <row r="17340">
          <cell r="B17340" t="str">
            <v>32101534 Trampa de ondas</v>
          </cell>
        </row>
        <row r="17341">
          <cell r="B17341" t="str">
            <v>32101535 Circuito de fase modulada</v>
          </cell>
        </row>
        <row r="17342">
          <cell r="B17342" t="str">
            <v>32101536 Compensador de desbalance de fase y factor de potencia</v>
          </cell>
        </row>
        <row r="17343">
          <cell r="B17343" t="str">
            <v>32101537 Repetidor de sincro</v>
          </cell>
        </row>
        <row r="17344">
          <cell r="B17344" t="str">
            <v>32101538 Estabilizador de impedancia</v>
          </cell>
        </row>
        <row r="17345">
          <cell r="B17345" t="str">
            <v>32101539 Selector de frecuencia</v>
          </cell>
        </row>
        <row r="17346">
          <cell r="B17346" t="str">
            <v>32101540 Resolvedor</v>
          </cell>
        </row>
        <row r="17347">
          <cell r="B17347" t="str">
            <v>32101541 Transmisor de sincro</v>
          </cell>
        </row>
        <row r="17348">
          <cell r="B17348" t="str">
            <v>32101542 Receptor de sincro</v>
          </cell>
        </row>
        <row r="17349">
          <cell r="B17349" t="str">
            <v>32101543 Controlador e indicador de calibre</v>
          </cell>
        </row>
        <row r="17350">
          <cell r="B17350" t="str">
            <v>32101544 Oscilador de frecuencia</v>
          </cell>
        </row>
        <row r="17351">
          <cell r="B17351" t="str">
            <v>32101545 Bobina de antena</v>
          </cell>
        </row>
        <row r="17352">
          <cell r="B17352" t="str">
            <v>32101546 Multiplicador de frecuencia</v>
          </cell>
        </row>
        <row r="17353">
          <cell r="B17353" t="str">
            <v>32101547 Limitador</v>
          </cell>
        </row>
        <row r="17354">
          <cell r="B17354" t="str">
            <v>32101548 Discriminador</v>
          </cell>
        </row>
        <row r="17355">
          <cell r="B17355" t="str">
            <v>32101600 Circuitos integrados</v>
          </cell>
        </row>
        <row r="17356">
          <cell r="B17356" t="str">
            <v>32101601 Memoria de acceso aleatorio (ram)</v>
          </cell>
        </row>
        <row r="17357">
          <cell r="B17357" t="str">
            <v>32101602 Memoria ram dinámica (dram)</v>
          </cell>
        </row>
        <row r="17358">
          <cell r="B17358" t="str">
            <v>32101603 Memoria ram estática (sram)</v>
          </cell>
        </row>
        <row r="17359">
          <cell r="B17359" t="str">
            <v>32101604 Memoria rom programable (prom)</v>
          </cell>
        </row>
        <row r="17360">
          <cell r="B17360" t="str">
            <v>32101605 Memoria rom programable borrable (eprom)</v>
          </cell>
        </row>
        <row r="17361">
          <cell r="B17361" t="str">
            <v>32101606 Memoria rom programable borrable eléctricamente (eeprom)</v>
          </cell>
        </row>
        <row r="17362">
          <cell r="B17362" t="str">
            <v>32101607 Circuitos integrados monolíticos de memoria (mmic)</v>
          </cell>
        </row>
        <row r="17363">
          <cell r="B17363" t="str">
            <v>32101608 Memoria de sólo lectura (rom)</v>
          </cell>
        </row>
        <row r="17364">
          <cell r="B17364" t="str">
            <v>32101609 Circuitos integrados de aplicaciones específicas (asic)</v>
          </cell>
        </row>
        <row r="17365">
          <cell r="B17365" t="str">
            <v>32101611 Lógica de matriz programable (pal)</v>
          </cell>
        </row>
        <row r="17366">
          <cell r="B17366" t="str">
            <v>32101612 Lógica de matriz de puertas (gal)</v>
          </cell>
        </row>
        <row r="17367">
          <cell r="B17367" t="str">
            <v>32101613 Lógica transistor-transistor (ttl)</v>
          </cell>
        </row>
        <row r="17368">
          <cell r="B17368" t="str">
            <v>32101614 Lógica de emisor acoplado (ecl)</v>
          </cell>
        </row>
        <row r="17369">
          <cell r="B17369" t="str">
            <v>32101615 Tecnología mos bipolar (bimos)</v>
          </cell>
        </row>
        <row r="17370">
          <cell r="B17370" t="str">
            <v>32101616 Tecnología cmos bipolar (bicmos)</v>
          </cell>
        </row>
        <row r="17371">
          <cell r="B17371" t="str">
            <v>32101617 Tarjetas inteligentes</v>
          </cell>
        </row>
        <row r="17372">
          <cell r="B17372" t="str">
            <v>32101618 Circuitos integrados ordenados hacia arriba</v>
          </cell>
        </row>
        <row r="17373">
          <cell r="B17373" t="str">
            <v>32101619 Circuitos integrados lineales</v>
          </cell>
        </row>
        <row r="17374">
          <cell r="B17374" t="str">
            <v>32101620 Circuitos integrados digitales</v>
          </cell>
        </row>
        <row r="17375">
          <cell r="B17375" t="str">
            <v>32101621 Memoria dram síncrona (sdram)</v>
          </cell>
        </row>
        <row r="17376">
          <cell r="B17376" t="str">
            <v>32101622 Memoria flash</v>
          </cell>
        </row>
        <row r="17377">
          <cell r="B17377" t="str">
            <v>32101623 Memoria rdram (rambus)</v>
          </cell>
        </row>
        <row r="17378">
          <cell r="B17378" t="str">
            <v>32101624 Memoria sgram</v>
          </cell>
        </row>
        <row r="17379">
          <cell r="B17379" t="str">
            <v>32101625 Circuitos integrados de accionamiento o control por motor</v>
          </cell>
        </row>
        <row r="17380">
          <cell r="B17380" t="str">
            <v>32101626 Microprocesadores</v>
          </cell>
        </row>
        <row r="17381">
          <cell r="B17381" t="str">
            <v>32101627 Osciladores de reloj</v>
          </cell>
        </row>
        <row r="17382">
          <cell r="B17382" t="str">
            <v>32101628 Microcontroladores</v>
          </cell>
        </row>
        <row r="17383">
          <cell r="B17383" t="str">
            <v>32101629 Amplificadores operacionales</v>
          </cell>
        </row>
        <row r="17384">
          <cell r="B17384" t="str">
            <v>32101630 Circuitos integrados de regulador de tensión</v>
          </cell>
        </row>
        <row r="17385">
          <cell r="B17385" t="str">
            <v>32101631 Circuitos integrados de comparador de tensión</v>
          </cell>
        </row>
        <row r="17386">
          <cell r="B17386" t="str">
            <v>32101632 Circuitos integrados de temporizador</v>
          </cell>
        </row>
        <row r="17387">
          <cell r="B17387" t="str">
            <v>32101633 Puertas lógicas</v>
          </cell>
        </row>
        <row r="17388">
          <cell r="B17388" t="str">
            <v>32101634 Circuitos basculantes</v>
          </cell>
        </row>
        <row r="17389">
          <cell r="B17389" t="str">
            <v>32101635 Registros de desplazamiento</v>
          </cell>
        </row>
        <row r="17390">
          <cell r="B17390" t="str">
            <v>32101636 Procesador de señal digital (dsp)</v>
          </cell>
        </row>
        <row r="17391">
          <cell r="B17391" t="str">
            <v>32101637 Procesadores de red</v>
          </cell>
        </row>
        <row r="17392">
          <cell r="B17392" t="str">
            <v>32101638 Circuito integrado de aplicación específica</v>
          </cell>
        </row>
        <row r="17393">
          <cell r="B17393" t="str">
            <v>32101639 Microcontrolador de 8 bits</v>
          </cell>
        </row>
        <row r="17394">
          <cell r="B17394" t="str">
            <v>32101640 Microcontrolador de 16 bits</v>
          </cell>
        </row>
        <row r="17395">
          <cell r="B17395" t="str">
            <v>32101641 Procesador de señal digital de extremo bajo dsp</v>
          </cell>
        </row>
        <row r="17396">
          <cell r="B17396" t="str">
            <v>32101642 Microcontrolador de rango medio de 32 bits</v>
          </cell>
        </row>
        <row r="17397">
          <cell r="B17397" t="str">
            <v>32101643 Circuito integrado lógico programable</v>
          </cell>
        </row>
        <row r="17398">
          <cell r="B17398" t="str">
            <v>32101644 Procesador de señal digital de extremo alto dsp</v>
          </cell>
        </row>
        <row r="17399">
          <cell r="B17399" t="str">
            <v>32101645 Microcontrolador de rango alto de 32 bits</v>
          </cell>
        </row>
        <row r="17400">
          <cell r="B17400" t="str">
            <v>32101646 Memoria flash paralelo (nor)</v>
          </cell>
        </row>
        <row r="17401">
          <cell r="B17401" t="str">
            <v>32101647 Memoria flash serial (nor)</v>
          </cell>
        </row>
        <row r="17402">
          <cell r="B17402" t="str">
            <v>32101648 Memoria flash (nand)</v>
          </cell>
        </row>
        <row r="17403">
          <cell r="B17403" t="str">
            <v>32101649 Circuito integrado estándar análogo o lineal</v>
          </cell>
        </row>
        <row r="17404">
          <cell r="B17404" t="str">
            <v>32101650 Circuito integrado de amplificador de audio análogo</v>
          </cell>
        </row>
        <row r="17405">
          <cell r="B17405" t="str">
            <v>32101651 Circuito integrado de amplificador de audio digital</v>
          </cell>
        </row>
        <row r="17406">
          <cell r="B17406" t="str">
            <v>32101652 Circuito integrado lógico estándar</v>
          </cell>
        </row>
        <row r="17407">
          <cell r="B17407" t="str">
            <v>32101653 Circuito integrado microondas</v>
          </cell>
        </row>
        <row r="17408">
          <cell r="B17408" t="str">
            <v>32101654 Circuito integrado bus transceptor</v>
          </cell>
        </row>
        <row r="17409">
          <cell r="B17409" t="str">
            <v>32101655 Circuito integrado de servicio de radio audio digital satelital</v>
          </cell>
        </row>
        <row r="17410">
          <cell r="B17410" t="str">
            <v>32101656 Circuito integrado de sistema de posicionamiento geográfico gps</v>
          </cell>
        </row>
        <row r="17411">
          <cell r="B17411" t="str">
            <v>32101657 Circuito integrado de sintonizador</v>
          </cell>
        </row>
        <row r="17412">
          <cell r="B17412" t="str">
            <v>32101658 Circuito integrado de acelerador de gráficos</v>
          </cell>
        </row>
        <row r="17413">
          <cell r="B17413" t="str">
            <v>32101659 Circuito integrado de exhibición de drivers</v>
          </cell>
        </row>
        <row r="17414">
          <cell r="B17414" t="str">
            <v>32101660 Circuito integrado de sensor de tasa angular</v>
          </cell>
        </row>
        <row r="17415">
          <cell r="B17415" t="str">
            <v>32101661 Circuito integrado acelerómetro</v>
          </cell>
        </row>
        <row r="17416">
          <cell r="B17416" t="str">
            <v>32101662 Circuito integrado efecto hall</v>
          </cell>
        </row>
        <row r="17417">
          <cell r="B17417" t="str">
            <v>32101663 Circuito integrado sensor temperatura infrarroja ir</v>
          </cell>
        </row>
        <row r="17418">
          <cell r="B17418" t="str">
            <v>32101664 Circuito integrado ultrasónico</v>
          </cell>
        </row>
        <row r="17419">
          <cell r="B17419" t="str">
            <v>32101665 Circuito integrado de sensor de imagen</v>
          </cell>
        </row>
        <row r="17420">
          <cell r="B17420" t="str">
            <v>32101666 Circuito integrado de procesador de videos o media</v>
          </cell>
        </row>
        <row r="17421">
          <cell r="B17421" t="str">
            <v>32101667 Circuito integrado de procesador de visión</v>
          </cell>
        </row>
        <row r="17422">
          <cell r="B17422" t="str">
            <v>32101668 Circuito integrado condecs</v>
          </cell>
        </row>
        <row r="17423">
          <cell r="B17423" t="str">
            <v>32101669 Circuito integrado de protocolo de comunicación</v>
          </cell>
        </row>
        <row r="17424">
          <cell r="B17424" t="str">
            <v>32101670 Circuito integrado de transponedor</v>
          </cell>
        </row>
        <row r="17425">
          <cell r="B17425" t="str">
            <v>32101671 Circuito integrado de sensor de presión</v>
          </cell>
        </row>
        <row r="17426">
          <cell r="B17426" t="str">
            <v>32101672 Bastidor de conductores</v>
          </cell>
        </row>
        <row r="17427">
          <cell r="B17427" t="str">
            <v>32111500 Diodos</v>
          </cell>
        </row>
        <row r="17428">
          <cell r="B17428" t="str">
            <v>32111501 Diodos de microondas</v>
          </cell>
        </row>
        <row r="17429">
          <cell r="B17429" t="str">
            <v>32111502 Diodos zener</v>
          </cell>
        </row>
        <row r="17430">
          <cell r="B17430" t="str">
            <v>32111503 Diodos emisores de luz (led)</v>
          </cell>
        </row>
        <row r="17431">
          <cell r="B17431" t="str">
            <v>32111504 Diodos schottky</v>
          </cell>
        </row>
        <row r="17432">
          <cell r="B17432" t="str">
            <v>32111505 Diodos con efecto túnel</v>
          </cell>
        </row>
        <row r="17433">
          <cell r="B17433" t="str">
            <v>32111506 Diodos fotosensibles</v>
          </cell>
        </row>
        <row r="17434">
          <cell r="B17434" t="str">
            <v>32111507 Diodos de capacitancia variable</v>
          </cell>
        </row>
        <row r="17435">
          <cell r="B17435" t="str">
            <v>32111508 Diodos solares</v>
          </cell>
        </row>
        <row r="17436">
          <cell r="B17436" t="str">
            <v>32111509 Diodos de energía</v>
          </cell>
        </row>
        <row r="17437">
          <cell r="B17437" t="str">
            <v>32111510 Diodos de radiofrecuencia (rf)</v>
          </cell>
        </row>
        <row r="17438">
          <cell r="B17438" t="str">
            <v>32111511 Diodos de señal pequeña</v>
          </cell>
        </row>
        <row r="17439">
          <cell r="B17439" t="str">
            <v>32111512 Diodo láser</v>
          </cell>
        </row>
        <row r="17440">
          <cell r="B17440" t="str">
            <v>32111513 Diodo varactor</v>
          </cell>
        </row>
        <row r="17441">
          <cell r="B17441" t="str">
            <v>32111514 Diodo pin</v>
          </cell>
        </row>
        <row r="17442">
          <cell r="B17442" t="str">
            <v>32111515 Diodo óptico</v>
          </cell>
        </row>
        <row r="17443">
          <cell r="B17443" t="str">
            <v>32111600 Transistores</v>
          </cell>
        </row>
        <row r="17444">
          <cell r="B17444" t="str">
            <v>32111601 Transistores fotosensibles</v>
          </cell>
        </row>
        <row r="17445">
          <cell r="B17445" t="str">
            <v>32111602 Transistor de efecto de campo (fet)</v>
          </cell>
        </row>
        <row r="17446">
          <cell r="B17446" t="str">
            <v>32111603 Transistores mos de efecto de campo (mosfet)</v>
          </cell>
        </row>
        <row r="17447">
          <cell r="B17447" t="str">
            <v>32111604 Chips de transistor</v>
          </cell>
        </row>
        <row r="17448">
          <cell r="B17448" t="str">
            <v>32111607 Transistores bipolares de radiofrecuencia (rf) o darlington</v>
          </cell>
        </row>
        <row r="17449">
          <cell r="B17449" t="str">
            <v>32111608 Transistores uniempalme</v>
          </cell>
        </row>
        <row r="17450">
          <cell r="B17450" t="str">
            <v>32111609 Transistores bipolares de puerta aislada (igbt)</v>
          </cell>
        </row>
        <row r="17451">
          <cell r="B17451" t="str">
            <v>32111610 Transistores de efecto de campo de unión (jfet)</v>
          </cell>
        </row>
        <row r="17452">
          <cell r="B17452" t="str">
            <v>32111611 Transistores bipolares de unión (bjt)</v>
          </cell>
        </row>
        <row r="17453">
          <cell r="B17453" t="str">
            <v>32111612 Transistor de efecto de campo de potencia</v>
          </cell>
        </row>
        <row r="17454">
          <cell r="B17454" t="str">
            <v>32111613 Transistor bipolar o de radio frecuencia bipolar</v>
          </cell>
        </row>
        <row r="17455">
          <cell r="B17455" t="str">
            <v>32111614 Transistor de efecto de campo inteligente</v>
          </cell>
        </row>
        <row r="17456">
          <cell r="B17456" t="str">
            <v>32111615 Transistor de efecto de campo de señal pequeña</v>
          </cell>
        </row>
        <row r="17457">
          <cell r="B17457" t="str">
            <v>32111616 Transistor de efecto de campo de radio frecuencia</v>
          </cell>
        </row>
        <row r="17458">
          <cell r="B17458" t="str">
            <v>32111700 Aparatos semiconductores</v>
          </cell>
        </row>
        <row r="17459">
          <cell r="B17459" t="str">
            <v>32111701 Células fotovoltaicas</v>
          </cell>
        </row>
        <row r="17460">
          <cell r="B17460" t="str">
            <v>32111702 Tiristores</v>
          </cell>
        </row>
        <row r="17461">
          <cell r="B17461" t="str">
            <v>32111703 Diacs</v>
          </cell>
        </row>
        <row r="17462">
          <cell r="B17462" t="str">
            <v>32111704 Triacs</v>
          </cell>
        </row>
        <row r="17463">
          <cell r="B17463" t="str">
            <v>32111705 Aisladores acoplados ópticos</v>
          </cell>
        </row>
        <row r="17464">
          <cell r="B17464" t="str">
            <v>32111706 Osciladores a cristal</v>
          </cell>
        </row>
        <row r="17465">
          <cell r="B17465" t="str">
            <v>32111707 Suspector de semiconductor</v>
          </cell>
        </row>
        <row r="17466">
          <cell r="B17466" t="str">
            <v>32111708 Red de adaptación de impedancia</v>
          </cell>
        </row>
        <row r="17467">
          <cell r="B17467" t="str">
            <v>32111709 Red de compensación de temperatura</v>
          </cell>
        </row>
        <row r="17468">
          <cell r="B17468" t="str">
            <v>32121500 Capacitores</v>
          </cell>
        </row>
        <row r="17469">
          <cell r="B17469" t="str">
            <v>32121501 Capacitores fijos</v>
          </cell>
        </row>
        <row r="17470">
          <cell r="B17470" t="str">
            <v>32121502 Capacitores o varactores variables</v>
          </cell>
        </row>
        <row r="17471">
          <cell r="B17471" t="str">
            <v>32121503 Capacitores ajustables pre - ajustados</v>
          </cell>
        </row>
        <row r="17472">
          <cell r="B17472" t="str">
            <v>32121504 Redes de capacitores</v>
          </cell>
        </row>
        <row r="17473">
          <cell r="B17473" t="str">
            <v>32121505 Capacitor fijo de aluminio electrolítico</v>
          </cell>
        </row>
        <row r="17474">
          <cell r="B17474" t="str">
            <v>32121506 Capacitor cerámico fijo</v>
          </cell>
        </row>
        <row r="17475">
          <cell r="B17475" t="str">
            <v>32121507 Capacitor de película fijo</v>
          </cell>
        </row>
        <row r="17476">
          <cell r="B17476" t="str">
            <v>32121508 Capacitor fijo de tántalo</v>
          </cell>
        </row>
        <row r="17477">
          <cell r="B17477" t="str">
            <v>32121509 Capacitor de aire</v>
          </cell>
        </row>
        <row r="17478">
          <cell r="B17478" t="str">
            <v>32121510 Capacitor de gas</v>
          </cell>
        </row>
        <row r="17479">
          <cell r="B17479" t="str">
            <v>32121511 Capacitor de aceite</v>
          </cell>
        </row>
        <row r="17480">
          <cell r="B17480" t="str">
            <v>32121512 Capacitor de mica</v>
          </cell>
        </row>
        <row r="17481">
          <cell r="B17481" t="str">
            <v>32121513 Capacitor de vacío</v>
          </cell>
        </row>
        <row r="17482">
          <cell r="B17482" t="str">
            <v>32121514 Capacitor de papel</v>
          </cell>
        </row>
        <row r="17483">
          <cell r="B17483" t="str">
            <v>32121515 Capacitor de papel metalizado</v>
          </cell>
        </row>
        <row r="17484">
          <cell r="B17484" t="str">
            <v>32121600 Resistores</v>
          </cell>
        </row>
        <row r="17485">
          <cell r="B17485" t="str">
            <v>32121602 Resistores fusibles</v>
          </cell>
        </row>
        <row r="17486">
          <cell r="B17486" t="str">
            <v>32121603 Resistores o varistores variables</v>
          </cell>
        </row>
        <row r="17487">
          <cell r="B17487" t="str">
            <v>32121607 Redes de resistores</v>
          </cell>
        </row>
        <row r="17488">
          <cell r="B17488" t="str">
            <v>32121609 Resistores fijos</v>
          </cell>
        </row>
        <row r="17489">
          <cell r="B17489" t="str">
            <v>32121610 Termistor</v>
          </cell>
        </row>
        <row r="17490">
          <cell r="B17490" t="str">
            <v>32121611 Placa restrictora o restrictor de aire</v>
          </cell>
        </row>
        <row r="17491">
          <cell r="B17491" t="str">
            <v>32121612 Resistor montado en superficie</v>
          </cell>
        </row>
        <row r="17492">
          <cell r="B17492" t="str">
            <v>32121613 Resistor embobinado</v>
          </cell>
        </row>
        <row r="17493">
          <cell r="B17493" t="str">
            <v>32121614 Resistor de óxido de película de metal</v>
          </cell>
        </row>
        <row r="17494">
          <cell r="B17494" t="str">
            <v>32121615 Resistor de película de carbono</v>
          </cell>
        </row>
        <row r="17495">
          <cell r="B17495" t="str">
            <v>32121616 Resistor recortador</v>
          </cell>
        </row>
        <row r="17496">
          <cell r="B17496" t="str">
            <v>32121617 Resistor de potencia</v>
          </cell>
        </row>
        <row r="17497">
          <cell r="B17497" t="str">
            <v>32121618 Resistor de película de metal</v>
          </cell>
        </row>
        <row r="17498">
          <cell r="B17498" t="str">
            <v>32121700 Componentes discretos</v>
          </cell>
        </row>
        <row r="17499">
          <cell r="B17499" t="str">
            <v>32121701 Rectificadores</v>
          </cell>
        </row>
        <row r="17500">
          <cell r="B17500" t="str">
            <v>32121702 Inductores</v>
          </cell>
        </row>
        <row r="17501">
          <cell r="B17501" t="str">
            <v>32121703 Ferritas</v>
          </cell>
        </row>
        <row r="17502">
          <cell r="B17502" t="str">
            <v>32121704 Convertidores estáticos</v>
          </cell>
        </row>
        <row r="17503">
          <cell r="B17503" t="str">
            <v>32121705 Inversores</v>
          </cell>
        </row>
        <row r="17504">
          <cell r="B17504" t="str">
            <v>32121706 Redes r/c de resistores o capacitores</v>
          </cell>
        </row>
        <row r="17505">
          <cell r="B17505" t="str">
            <v>32121707 Rectificador controlado de silicona</v>
          </cell>
        </row>
        <row r="17506">
          <cell r="B17506" t="str">
            <v>32121708 Rectificador de puente</v>
          </cell>
        </row>
        <row r="17507">
          <cell r="B17507" t="str">
            <v>32121709 Inductor de embobinado</v>
          </cell>
        </row>
        <row r="17508">
          <cell r="B17508" t="str">
            <v>32121710 Inductor multi capa</v>
          </cell>
        </row>
        <row r="17509">
          <cell r="B17509" t="str">
            <v>32121711 Inductor de estrangulador</v>
          </cell>
        </row>
        <row r="17510">
          <cell r="B17510" t="str">
            <v>32121712 Bobina de alta frecuencia</v>
          </cell>
        </row>
        <row r="17511">
          <cell r="B17511" t="str">
            <v>32121800 Filtros de señales</v>
          </cell>
        </row>
        <row r="17512">
          <cell r="B17512" t="str">
            <v>32121801 Filtro de onda acústica de superficie saw</v>
          </cell>
        </row>
        <row r="17513">
          <cell r="B17513" t="str">
            <v>32121802 Filtro cerámico</v>
          </cell>
        </row>
        <row r="17514">
          <cell r="B17514" t="str">
            <v>32121803 Filtro de microondas</v>
          </cell>
        </row>
        <row r="17515">
          <cell r="B17515" t="str">
            <v>32121804 Filtro de cristal</v>
          </cell>
        </row>
        <row r="17516">
          <cell r="B17516" t="str">
            <v>32121900 Resonadores</v>
          </cell>
        </row>
        <row r="17517">
          <cell r="B17517" t="str">
            <v>32121901 Resonador de  onda acústica de superficie saw</v>
          </cell>
        </row>
        <row r="17518">
          <cell r="B17518" t="str">
            <v>32121902 Resonador cerámico</v>
          </cell>
        </row>
        <row r="17519">
          <cell r="B17519" t="str">
            <v>32131000 Accesorios, materias primas y piezas de componentes electrónicos</v>
          </cell>
        </row>
        <row r="17520">
          <cell r="B17520" t="str">
            <v>32131001 Piletas térmicas</v>
          </cell>
        </row>
        <row r="17521">
          <cell r="B17521" t="str">
            <v>32131002 Matrices de semiconductor</v>
          </cell>
        </row>
        <row r="17522">
          <cell r="B17522" t="str">
            <v>32131003 Pastillas de semiconductor</v>
          </cell>
        </row>
        <row r="17523">
          <cell r="B17523" t="str">
            <v>32131005 Paquetes de circuitos integrados</v>
          </cell>
        </row>
        <row r="17524">
          <cell r="B17524" t="str">
            <v>32131006 Soportes o zócalos de circuito integrado</v>
          </cell>
        </row>
        <row r="17525">
          <cell r="B17525" t="str">
            <v>32131007 Soportes de componentes discretos</v>
          </cell>
        </row>
        <row r="17526">
          <cell r="B17526" t="str">
            <v>32131008 Compuestos disipadores de calor</v>
          </cell>
        </row>
        <row r="17527">
          <cell r="B17527" t="str">
            <v>32131009 Aisladores para disipadores de calor</v>
          </cell>
        </row>
        <row r="17528">
          <cell r="B17528" t="str">
            <v>32131010 Tarjetas sencillas de circuitos impresos</v>
          </cell>
        </row>
        <row r="17529">
          <cell r="B17529" t="str">
            <v>32131011 Cubiertas de circuitos integrados</v>
          </cell>
        </row>
        <row r="17530">
          <cell r="B17530" t="str">
            <v>32131012 Objetivos de erosión superficial</v>
          </cell>
        </row>
        <row r="17531">
          <cell r="B17531" t="str">
            <v>32131013 Máscara de foto</v>
          </cell>
        </row>
        <row r="17532">
          <cell r="B17532" t="str">
            <v>32131014 Tablero de circuito impreso flexible, desnudo</v>
          </cell>
        </row>
        <row r="17533">
          <cell r="B17533" t="str">
            <v>32131015 Tablero de circuito impreso por un solo lado, desnudo</v>
          </cell>
        </row>
        <row r="17534">
          <cell r="B17534" t="str">
            <v>32131016 Tablero de circuito impreso por un ambos lados, desnudo</v>
          </cell>
        </row>
        <row r="17535">
          <cell r="B17535" t="str">
            <v>32131017 Tablero de circuito impreso multicapa, desnudo</v>
          </cell>
        </row>
        <row r="17536">
          <cell r="B17536" t="str">
            <v>32131018 Tablero de circuito impreso con capa pesada de bronce, desnudo</v>
          </cell>
        </row>
        <row r="17537">
          <cell r="B17537" t="str">
            <v>32131019 Tablero de circuito impreso electroplateado con oro, desnudo</v>
          </cell>
        </row>
        <row r="17538">
          <cell r="B17538" t="str">
            <v>32131020 Tablero de circuito impreso ensamblado flexible</v>
          </cell>
        </row>
        <row r="17539">
          <cell r="B17539" t="str">
            <v>32131021 Sustrato cerámico combustión combinada a baja temperatura</v>
          </cell>
        </row>
        <row r="17540">
          <cell r="B17540" t="str">
            <v>32131022 Cerámica para sustratos de tableros de circuitos impresos pcb</v>
          </cell>
        </row>
        <row r="17541">
          <cell r="B17541" t="str">
            <v>32131023 Soporte de dispositivos eléctricos o electrónicos</v>
          </cell>
        </row>
        <row r="17542">
          <cell r="B17542" t="str">
            <v>32141000 Tubos electrónicos</v>
          </cell>
        </row>
        <row r="17543">
          <cell r="B17543" t="str">
            <v>32141001 Tubos de rayos catódicos</v>
          </cell>
        </row>
        <row r="17544">
          <cell r="B17544" t="str">
            <v>32141002 Klistrones</v>
          </cell>
        </row>
        <row r="17545">
          <cell r="B17545" t="str">
            <v>32141003 Magnetrones</v>
          </cell>
        </row>
        <row r="17546">
          <cell r="B17546" t="str">
            <v>32141004 Tubos de ondas progresivas</v>
          </cell>
        </row>
        <row r="17547">
          <cell r="B17547" t="str">
            <v>32141005 Tubos de disco sellado</v>
          </cell>
        </row>
        <row r="17548">
          <cell r="B17548" t="str">
            <v>32141006 Resnatrones</v>
          </cell>
        </row>
        <row r="17549">
          <cell r="B17549" t="str">
            <v>32141007 Tiratrones</v>
          </cell>
        </row>
        <row r="17550">
          <cell r="B17550" t="str">
            <v>32141008 Ignitrones</v>
          </cell>
        </row>
        <row r="17551">
          <cell r="B17551" t="str">
            <v>32141009 Tubos fotoeléctricos</v>
          </cell>
        </row>
        <row r="17552">
          <cell r="B17552" t="str">
            <v>32141010 Tubos fotomultiplicadores</v>
          </cell>
        </row>
        <row r="17553">
          <cell r="B17553" t="str">
            <v>32141011 Tubos receptores de televisión o cámara</v>
          </cell>
        </row>
        <row r="17554">
          <cell r="B17554" t="str">
            <v>32141012 Tubo de diodo</v>
          </cell>
        </row>
        <row r="17555">
          <cell r="B17555" t="str">
            <v>32141013 Tubo de tríodo</v>
          </cell>
        </row>
        <row r="17556">
          <cell r="B17556" t="str">
            <v>32141014 Tubos de tetrodo</v>
          </cell>
        </row>
        <row r="17557">
          <cell r="B17557" t="str">
            <v>32141015 Tubos de pentodo</v>
          </cell>
        </row>
        <row r="17558">
          <cell r="B17558" t="str">
            <v>32141016 Tubos múltiples</v>
          </cell>
        </row>
        <row r="17559">
          <cell r="B17559" t="str">
            <v>32141017 Tubo contador</v>
          </cell>
        </row>
        <row r="17560">
          <cell r="B17560" t="str">
            <v>32141018 Tubo de rayo de salida</v>
          </cell>
        </row>
        <row r="17561">
          <cell r="B17561" t="str">
            <v>32141019 Tubo electrón de microondas</v>
          </cell>
        </row>
        <row r="17562">
          <cell r="B17562" t="str">
            <v>32141020 Tubo convertidor de frecuencia</v>
          </cell>
        </row>
        <row r="17563">
          <cell r="B17563" t="str">
            <v>32141021 Tubo rectificador</v>
          </cell>
        </row>
        <row r="17564">
          <cell r="B17564" t="str">
            <v>32141022 Tubo regulador electrónico de voltaje</v>
          </cell>
        </row>
        <row r="17565">
          <cell r="B17565" t="str">
            <v>32141100 Piezas y accesorios de tubos electrónicos</v>
          </cell>
        </row>
        <row r="17566">
          <cell r="B17566" t="str">
            <v>32141101 Cátodos o emisores</v>
          </cell>
        </row>
        <row r="17567">
          <cell r="B17567" t="str">
            <v>32141102 Elementos de ánodo</v>
          </cell>
        </row>
        <row r="17568">
          <cell r="B17568" t="str">
            <v>32141103 Elementos de rejilla</v>
          </cell>
        </row>
        <row r="17569">
          <cell r="B17569" t="str">
            <v>32141104 Elementos deflectores</v>
          </cell>
        </row>
        <row r="17570">
          <cell r="B17570" t="str">
            <v>32141105 Obturadores o fundas de tubo</v>
          </cell>
        </row>
        <row r="17571">
          <cell r="B17571" t="str">
            <v>32141106 Bases de tubo</v>
          </cell>
        </row>
        <row r="17572">
          <cell r="B17572" t="str">
            <v>32141107 Zócalos de tubo</v>
          </cell>
        </row>
        <row r="17573">
          <cell r="B17573" t="str">
            <v>32141108 Clavijas de electrodo</v>
          </cell>
        </row>
        <row r="17574">
          <cell r="B17574" t="str">
            <v>32141109 Portaelectrodos</v>
          </cell>
        </row>
        <row r="17575">
          <cell r="B17575" t="str">
            <v>32141110 Pieza de polo magnético</v>
          </cell>
        </row>
        <row r="17576">
          <cell r="B17576" t="str">
            <v>32151500 Dispositivos de control de indicación y de señalización</v>
          </cell>
        </row>
        <row r="17577">
          <cell r="B17577" t="str">
            <v>32151501 Módulo de sonido de control</v>
          </cell>
        </row>
        <row r="17578">
          <cell r="B17578" t="str">
            <v>32151502 Módulo de luz</v>
          </cell>
        </row>
        <row r="17579">
          <cell r="B17579" t="str">
            <v>32151503 Apilamiento de luz</v>
          </cell>
        </row>
        <row r="17580">
          <cell r="B17580" t="str">
            <v>32151504 Ecualizador de circuito electrónico</v>
          </cell>
        </row>
        <row r="17581">
          <cell r="B17581" t="str">
            <v>32151600 Subsistemas programables de controlador lógico</v>
          </cell>
        </row>
        <row r="17582">
          <cell r="B17582" t="str">
            <v>32151601 Subsistema i/o chasis controlador lógico programable</v>
          </cell>
        </row>
        <row r="17583">
          <cell r="B17583" t="str">
            <v>32151602 Subsistema i/o chasis controlador lógico programable distribuido en gabinete</v>
          </cell>
        </row>
        <row r="17584">
          <cell r="B17584" t="str">
            <v>32151603 Subsistema i/o chasis controlador lógico programable distribuido en la máquina</v>
          </cell>
        </row>
        <row r="17585">
          <cell r="B17585" t="str">
            <v>32151700 Controladores lógicos programables</v>
          </cell>
        </row>
        <row r="17586">
          <cell r="B17586" t="str">
            <v>32151701 Dispositivo de unión control de red</v>
          </cell>
        </row>
        <row r="17587">
          <cell r="B17587" t="str">
            <v>32151702 Interfaz pc red control</v>
          </cell>
        </row>
        <row r="17588">
          <cell r="B17588" t="str">
            <v>32151703 Accesorios de controlador lógico programable</v>
          </cell>
        </row>
        <row r="17589">
          <cell r="B17589" t="str">
            <v>32151704 Chasis de controlador lógico programable</v>
          </cell>
        </row>
        <row r="17590">
          <cell r="B17590" t="str">
            <v>32151705 Módulo de controlador lógico programable</v>
          </cell>
        </row>
        <row r="17591">
          <cell r="B17591" t="str">
            <v>32151706 Suministro de energía de controlador lógico programable</v>
          </cell>
        </row>
        <row r="17592">
          <cell r="B17592" t="str">
            <v>32151707 Dispositivo de programación del controlador lógico programable</v>
          </cell>
        </row>
        <row r="17593">
          <cell r="B17593" t="str">
            <v>32151800 Dispositivos de control de seguridad</v>
          </cell>
        </row>
        <row r="17594">
          <cell r="B17594" t="str">
            <v>32151801 Interruptor de carga iec</v>
          </cell>
        </row>
        <row r="17595">
          <cell r="B17595" t="str">
            <v>32151802 Módulo de control de seguridad</v>
          </cell>
        </row>
        <row r="17596">
          <cell r="B17596" t="str">
            <v>32151803 Sistema de aislación de seguridad</v>
          </cell>
        </row>
        <row r="17597">
          <cell r="B17597" t="str">
            <v>32151804 Cortina y scanner de luz de seguridad</v>
          </cell>
        </row>
        <row r="17598">
          <cell r="B17598" t="str">
            <v>32151805 Estera (mat) y borde de seguridad</v>
          </cell>
        </row>
        <row r="17599">
          <cell r="B17599" t="str">
            <v>32151900 Dispositivos de automatización de control de la conectividad</v>
          </cell>
        </row>
        <row r="17600">
          <cell r="B17600" t="str">
            <v>32151901 Conector de paso de mamparo</v>
          </cell>
        </row>
        <row r="17601">
          <cell r="B17601" t="str">
            <v>32151902 Conjunto de cables del sistema de control</v>
          </cell>
        </row>
        <row r="17602">
          <cell r="B17602" t="str">
            <v>32151903 Caja de distribución del sistema de control</v>
          </cell>
        </row>
        <row r="17603">
          <cell r="B17603" t="str">
            <v>32151904 Cable de conexión del sistema de control</v>
          </cell>
        </row>
        <row r="17604">
          <cell r="B17604" t="str">
            <v>32151905 Receptáculo del sistema de control</v>
          </cell>
        </row>
        <row r="17605">
          <cell r="B17605" t="str">
            <v>32151906 Splitter del sistema de control</v>
          </cell>
        </row>
        <row r="17606">
          <cell r="B17606" t="str">
            <v>32151907 Cable en y del sistema de control</v>
          </cell>
        </row>
        <row r="17607">
          <cell r="B17607" t="str">
            <v>32151908 Cableado del sistema de control</v>
          </cell>
        </row>
        <row r="17608">
          <cell r="B17608" t="str">
            <v>32151909 Conector desmontable de campo</v>
          </cell>
        </row>
        <row r="17609">
          <cell r="B17609" t="str">
            <v>32151910 Sistema de control del panel de paso</v>
          </cell>
        </row>
        <row r="17610">
          <cell r="B17610" t="str">
            <v>32152000 Control de procesos o sistemas empaquetados de automatización</v>
          </cell>
        </row>
        <row r="17611">
          <cell r="B17611" t="str">
            <v>32152001 Sistema empaquetado de control distribuido dcs</v>
          </cell>
        </row>
        <row r="17612">
          <cell r="B17612" t="str">
            <v>32152002 Sistema empaquetado de control de supervisión y adquisición de datos scada</v>
          </cell>
        </row>
        <row r="17613">
          <cell r="B17613" t="str">
            <v>32152003 Sistema empaquetado de seguridad instrumentada sis</v>
          </cell>
        </row>
        <row r="17614">
          <cell r="B17614" t="str">
            <v>39101600 Lámparas y bombillas</v>
          </cell>
        </row>
        <row r="17615">
          <cell r="B17615" t="str">
            <v>39101601 Lámparas halógenas</v>
          </cell>
        </row>
        <row r="17616">
          <cell r="B17616" t="str">
            <v>39101602 Lámparas médicas</v>
          </cell>
        </row>
        <row r="17617">
          <cell r="B17617" t="str">
            <v>39101603 Lámparas solares</v>
          </cell>
        </row>
        <row r="17618">
          <cell r="B17618" t="str">
            <v>39101605 Lámparas fluorescentes</v>
          </cell>
        </row>
        <row r="17619">
          <cell r="B17619" t="str">
            <v>39101608 Luz asómbrica o scialytica de operación</v>
          </cell>
        </row>
        <row r="17620">
          <cell r="B17620" t="str">
            <v>39101609 Lámparas de escenario o estudio</v>
          </cell>
        </row>
        <row r="17621">
          <cell r="B17621" t="str">
            <v>39101612 Lámparas incandescentes</v>
          </cell>
        </row>
        <row r="17622">
          <cell r="B17622" t="str">
            <v>39101613 Lámparas infrarrojas</v>
          </cell>
        </row>
        <row r="17623">
          <cell r="B17623" t="str">
            <v>39101614 Lámparas de haluro- metálico</v>
          </cell>
        </row>
        <row r="17624">
          <cell r="B17624" t="str">
            <v>39101615 Lámparas de vapor de mercurio</v>
          </cell>
        </row>
        <row r="17625">
          <cell r="B17625" t="str">
            <v>39101616 Lámparas de rayos ultravioleta (uv)</v>
          </cell>
        </row>
        <row r="17626">
          <cell r="B17626" t="str">
            <v>39101617 Lámparas de sodio de alta presión hid</v>
          </cell>
        </row>
        <row r="17627">
          <cell r="B17627" t="str">
            <v>39101618 Lámparas de neón</v>
          </cell>
        </row>
        <row r="17628">
          <cell r="B17628" t="str">
            <v>39101619 Lámparas compactas fluorescentes cfl</v>
          </cell>
        </row>
        <row r="17629">
          <cell r="B17629" t="str">
            <v>39101620 Lámparas de inducción</v>
          </cell>
        </row>
        <row r="17630">
          <cell r="B17630" t="str">
            <v>39101621 Lámparas de sodio de baja presión hid</v>
          </cell>
        </row>
        <row r="17631">
          <cell r="B17631" t="str">
            <v>39101622 Lámparas en miniatura</v>
          </cell>
        </row>
        <row r="17632">
          <cell r="B17632" t="str">
            <v>39101623 Lámparas de rayo sellado</v>
          </cell>
        </row>
        <row r="17633">
          <cell r="B17633" t="str">
            <v>39101624 Luz negra</v>
          </cell>
        </row>
        <row r="17634">
          <cell r="B17634" t="str">
            <v>39101625 Lámparas de xenón</v>
          </cell>
        </row>
        <row r="17635">
          <cell r="B17635" t="str">
            <v>39101626 Lámparas de criptón</v>
          </cell>
        </row>
        <row r="17636">
          <cell r="B17636" t="str">
            <v>39101627 Lámparas de arco</v>
          </cell>
        </row>
        <row r="17637">
          <cell r="B17637" t="str">
            <v>39101800 Componentes y accesorios de Lámpara</v>
          </cell>
        </row>
        <row r="17638">
          <cell r="B17638" t="str">
            <v>39101801 Filamento de lámpara</v>
          </cell>
        </row>
        <row r="17639">
          <cell r="B17639" t="str">
            <v>39101802 Vidrio de lámpara</v>
          </cell>
        </row>
        <row r="17640">
          <cell r="B17640" t="str">
            <v>39101803 Base de lámpara</v>
          </cell>
        </row>
        <row r="17641">
          <cell r="B17641" t="str">
            <v>39101804 Ignitor de lámpara de sodio de alta presión</v>
          </cell>
        </row>
        <row r="17642">
          <cell r="B17642" t="str">
            <v>39101805 Capacitor seco de haluro de metal</v>
          </cell>
        </row>
        <row r="17643">
          <cell r="B17643" t="str">
            <v>39101806 Capacitor seco de lámpara de sodio de alta presión</v>
          </cell>
        </row>
        <row r="17644">
          <cell r="B17644" t="str">
            <v>39101900 Balastos de lámparas y transformadores de lámparas</v>
          </cell>
        </row>
        <row r="17645">
          <cell r="B17645" t="str">
            <v>39101901 Balasto fluorescente</v>
          </cell>
        </row>
        <row r="17646">
          <cell r="B17646" t="str">
            <v>39101902 Balasto de alta intensidad de descarga hid</v>
          </cell>
        </row>
        <row r="17647">
          <cell r="B17647" t="str">
            <v>39101903 Sistema de inducción de iluminación</v>
          </cell>
        </row>
        <row r="17648">
          <cell r="B17648" t="str">
            <v>39101904 Transformador de iluminación de bajo voltaje</v>
          </cell>
        </row>
        <row r="17649">
          <cell r="B17649" t="str">
            <v>39101905 Balasto de neón</v>
          </cell>
        </row>
        <row r="17650">
          <cell r="B17650" t="str">
            <v>39101906 Transformador de lámpara reductora</v>
          </cell>
        </row>
        <row r="17651">
          <cell r="B17651" t="str">
            <v>39101907 Balasto de alta intensidad de descarga  electrónica ehid</v>
          </cell>
        </row>
        <row r="17652">
          <cell r="B17652" t="str">
            <v>39111500 Iluminación de interiores y artefactos</v>
          </cell>
        </row>
        <row r="17653">
          <cell r="B17653" t="str">
            <v>39111501 Artefactos fluorescentes</v>
          </cell>
        </row>
        <row r="17654">
          <cell r="B17654" t="str">
            <v>39111503 Dispositivos de pared</v>
          </cell>
        </row>
        <row r="17655">
          <cell r="B17655" t="str">
            <v>39111504 Sistemas de iluminación de escenario o estudio</v>
          </cell>
        </row>
        <row r="17656">
          <cell r="B17656" t="str">
            <v>39111505 Iluminación empotrada</v>
          </cell>
        </row>
        <row r="17657">
          <cell r="B17657" t="str">
            <v>39111506 Arañas de luces</v>
          </cell>
        </row>
        <row r="17658">
          <cell r="B17658" t="str">
            <v>39111507 Artefactos de escritorio</v>
          </cell>
        </row>
        <row r="17659">
          <cell r="B17659" t="str">
            <v>39111508 Alumbrado de pista</v>
          </cell>
        </row>
        <row r="17660">
          <cell r="B17660" t="str">
            <v>39111509 Lámparas de pie</v>
          </cell>
        </row>
        <row r="17661">
          <cell r="B17661" t="str">
            <v>39111510 Lámparas de mesa</v>
          </cell>
        </row>
        <row r="17662">
          <cell r="B17662" t="str">
            <v>39111512 Luces de banco de laboratorio</v>
          </cell>
        </row>
        <row r="17663">
          <cell r="B17663" t="str">
            <v>39111515 Artefactos para lámpara proyectada hacia abajo</v>
          </cell>
        </row>
        <row r="17664">
          <cell r="B17664" t="str">
            <v>39111520 Artefactos de alumbrado halógeno</v>
          </cell>
        </row>
        <row r="17665">
          <cell r="B17665" t="str">
            <v>39111521 Plafones</v>
          </cell>
        </row>
        <row r="17666">
          <cell r="B17666" t="str">
            <v>39111522 Iluminación colgante</v>
          </cell>
        </row>
        <row r="17667">
          <cell r="B17667" t="str">
            <v>39111524 Accesorio de alta intensidad de descarga hid</v>
          </cell>
        </row>
        <row r="17668">
          <cell r="B17668" t="str">
            <v>39111525 Accesorio incandescente</v>
          </cell>
        </row>
        <row r="17669">
          <cell r="B17669" t="str">
            <v>39111527 Accesorio de iluminación solar</v>
          </cell>
        </row>
        <row r="17670">
          <cell r="B17670" t="str">
            <v>39111528 Accesorio para debajo de gabinete</v>
          </cell>
        </row>
        <row r="17671">
          <cell r="B17671" t="str">
            <v>39111529 Gobo de iluminación</v>
          </cell>
        </row>
        <row r="17672">
          <cell r="B17672" t="str">
            <v>39111530 Accesorio para lámpara proyectada hacia abajo</v>
          </cell>
        </row>
        <row r="17673">
          <cell r="B17673" t="str">
            <v>39111531 Orientación para iluminación comercial</v>
          </cell>
        </row>
        <row r="17674">
          <cell r="B17674" t="str">
            <v>39111532 Accesorio fluorescente para grandes áreas</v>
          </cell>
        </row>
        <row r="17675">
          <cell r="B17675" t="str">
            <v>39111533 Banda de iluminación</v>
          </cell>
        </row>
        <row r="17676">
          <cell r="B17676" t="str">
            <v>39111534 Luminaria fluorescente con lente</v>
          </cell>
        </row>
        <row r="17677">
          <cell r="B17677" t="str">
            <v>39111535 Accesorio parabólico</v>
          </cell>
        </row>
        <row r="17678">
          <cell r="B17678" t="str">
            <v>39111536 Iluminador de tocador</v>
          </cell>
        </row>
        <row r="17679">
          <cell r="B17679" t="str">
            <v>39111537 Dispositivo para iluminaciones deportivas</v>
          </cell>
        </row>
        <row r="17680">
          <cell r="B17680" t="str">
            <v>39111538 Dispositivo para iluminaciones de garaje o marquesina</v>
          </cell>
        </row>
        <row r="17681">
          <cell r="B17681" t="str">
            <v>39111539 Caja de iluminación</v>
          </cell>
        </row>
        <row r="17682">
          <cell r="B17682" t="str">
            <v>39111540 Sistema de iluminación de auto – elevación</v>
          </cell>
        </row>
        <row r="17683">
          <cell r="B17683" t="str">
            <v>39111541 Accesorio de dispositivo de iluminación interior</v>
          </cell>
        </row>
        <row r="17684">
          <cell r="B17684" t="str">
            <v>39111600 Iluminación exterior y artefactos</v>
          </cell>
        </row>
        <row r="17685">
          <cell r="B17685" t="str">
            <v>39111603 Alumbrado de la vía pública</v>
          </cell>
        </row>
        <row r="17686">
          <cell r="B17686" t="str">
            <v>39111605 Iluminación paisajística</v>
          </cell>
        </row>
        <row r="17687">
          <cell r="B17687" t="str">
            <v>39111606 Alumbrado submarino</v>
          </cell>
        </row>
        <row r="17688">
          <cell r="B17688" t="str">
            <v>39111608 Alumbrado de zonas residenciales</v>
          </cell>
        </row>
        <row r="17689">
          <cell r="B17689" t="str">
            <v>39111609 Linternas de queroseno, propano o butano</v>
          </cell>
        </row>
        <row r="17690">
          <cell r="B17690" t="str">
            <v>39111610 Linternas</v>
          </cell>
        </row>
        <row r="17691">
          <cell r="B17691" t="str">
            <v>39111611 Reflectores</v>
          </cell>
        </row>
        <row r="17692">
          <cell r="B17692" t="str">
            <v>39111612 Iluminación de áreas</v>
          </cell>
        </row>
        <row r="17693">
          <cell r="B17693" t="str">
            <v>39111613 Iluminación de seguridad</v>
          </cell>
        </row>
        <row r="17694">
          <cell r="B17694" t="str">
            <v>39111614 Dispositivo de iluminación de buzones</v>
          </cell>
        </row>
        <row r="17695">
          <cell r="B17695" t="str">
            <v>39111615 Luces exteriores para iluminación puntual instaladas en el suelo</v>
          </cell>
        </row>
        <row r="17696">
          <cell r="B17696" t="str">
            <v>39111616 Accesorios de iluminación exterior</v>
          </cell>
        </row>
        <row r="17697">
          <cell r="B17697" t="str">
            <v>39111700 Alumbrado de emergencia</v>
          </cell>
        </row>
        <row r="17698">
          <cell r="B17698" t="str">
            <v>39111703 Luces de tormenta</v>
          </cell>
        </row>
        <row r="17699">
          <cell r="B17699" t="str">
            <v>39111705 Barras fluorescentes o de iluminación</v>
          </cell>
        </row>
        <row r="17700">
          <cell r="B17700" t="str">
            <v>39111706 Luces de emergencia o estroboscópicas (licuadoras)</v>
          </cell>
        </row>
        <row r="17701">
          <cell r="B17701" t="str">
            <v>39111707 Unidad de salida de combo de luz</v>
          </cell>
        </row>
        <row r="17702">
          <cell r="B17702" t="str">
            <v>39111708 Señal iluminada de salida de emergencia</v>
          </cell>
        </row>
        <row r="17703">
          <cell r="B17703" t="str">
            <v>39111709 Unidad de luz de emergencia</v>
          </cell>
        </row>
        <row r="17704">
          <cell r="B17704" t="str">
            <v>39111710 Accesorios de iluminación de emergencia</v>
          </cell>
        </row>
        <row r="17705">
          <cell r="B17705" t="str">
            <v>39111711 Kit de conversión de salida de luz</v>
          </cell>
        </row>
        <row r="17706">
          <cell r="B17706" t="str">
            <v>39111712 Galería de montaje de luz de salida</v>
          </cell>
        </row>
        <row r="17707">
          <cell r="B17707" t="str">
            <v>39111713 Dispositivo de iluminación remota</v>
          </cell>
        </row>
        <row r="17708">
          <cell r="B17708" t="str">
            <v>39111714 Bengala de señalización</v>
          </cell>
        </row>
        <row r="17709">
          <cell r="B17709" t="str">
            <v>39111800 Accesorios de iluminación</v>
          </cell>
        </row>
        <row r="17710">
          <cell r="B17710" t="str">
            <v>39111801 Balastos de lámparas</v>
          </cell>
        </row>
        <row r="17711">
          <cell r="B17711" t="str">
            <v>39111802 Cubiertas de lámpara</v>
          </cell>
        </row>
        <row r="17712">
          <cell r="B17712" t="str">
            <v>39111803 Enchufes de lámparas</v>
          </cell>
        </row>
        <row r="17713">
          <cell r="B17713" t="str">
            <v>39111806 Cajas de iluminación</v>
          </cell>
        </row>
        <row r="17714">
          <cell r="B17714" t="str">
            <v>39111808 Parrillas</v>
          </cell>
        </row>
        <row r="17715">
          <cell r="B17715" t="str">
            <v>39111809 Filtros acondicionadores de luz</v>
          </cell>
        </row>
        <row r="17716">
          <cell r="B17716" t="str">
            <v>39111810 Interruptor de lámpara</v>
          </cell>
        </row>
        <row r="17717">
          <cell r="B17717" t="str">
            <v>39111811 Líneas férreas electrificadas</v>
          </cell>
        </row>
        <row r="17718">
          <cell r="B17718" t="str">
            <v>39111812 Pantallas de lámparas</v>
          </cell>
        </row>
        <row r="17719">
          <cell r="B17719" t="str">
            <v>39111813 Brazos de lámparas</v>
          </cell>
        </row>
        <row r="17720">
          <cell r="B17720" t="str">
            <v>39111814 Kit de brida de iluminación de marco de cielorraso</v>
          </cell>
        </row>
        <row r="17721">
          <cell r="B17721" t="str">
            <v>39111815 Protector de lámpara y de dispositivo de lámpara</v>
          </cell>
        </row>
        <row r="17722">
          <cell r="B17722" t="str">
            <v>39111816 Lente de lámpara</v>
          </cell>
        </row>
        <row r="17723">
          <cell r="B17723" t="str">
            <v>39111817 Accesorio para montaje de lámpara</v>
          </cell>
        </row>
        <row r="17724">
          <cell r="B17724" t="str">
            <v>39111818 Reflector de lámpara</v>
          </cell>
        </row>
        <row r="17725">
          <cell r="B17725" t="str">
            <v>39111819 Accesorio de seguridad de lámpara</v>
          </cell>
        </row>
        <row r="17726">
          <cell r="B17726" t="str">
            <v>39111820 Kit de ensamble de cableado de lámpara</v>
          </cell>
        </row>
        <row r="17727">
          <cell r="B17727" t="str">
            <v>39111821 Kit de retro – adaptación de iluminación</v>
          </cell>
        </row>
        <row r="17728">
          <cell r="B17728" t="str">
            <v>39111822 Soporte de pared para iluminación</v>
          </cell>
        </row>
        <row r="17729">
          <cell r="B17729" t="str">
            <v>39111823 Tapa para poste de luz</v>
          </cell>
        </row>
        <row r="17730">
          <cell r="B17730" t="str">
            <v>39111824 Lente difusor de iluminación</v>
          </cell>
        </row>
        <row r="17731">
          <cell r="B17731" t="str">
            <v>39111825 Lámpara con bisagras</v>
          </cell>
        </row>
        <row r="17732">
          <cell r="B17732" t="str">
            <v>39111826 Juego de cables de iluminación</v>
          </cell>
        </row>
        <row r="17733">
          <cell r="B17733" t="str">
            <v>39111827 Reflector o redireccionador de iluminación</v>
          </cell>
        </row>
        <row r="17734">
          <cell r="B17734" t="str">
            <v>39111828 Dispositivo de puerta de iluminación</v>
          </cell>
        </row>
        <row r="17735">
          <cell r="B17735" t="str">
            <v>39111829 Cubierta del canal de iluminación</v>
          </cell>
        </row>
        <row r="17736">
          <cell r="B17736" t="str">
            <v>39111830 Brazo de soporte de iluminación</v>
          </cell>
        </row>
        <row r="17737">
          <cell r="B17737" t="str">
            <v>39111900 Señalización e iluminación de emplazamientos peligrosos</v>
          </cell>
        </row>
        <row r="17738">
          <cell r="B17738" t="str">
            <v>39111903 Iluminación de minería subterránea</v>
          </cell>
        </row>
        <row r="17739">
          <cell r="B17739" t="str">
            <v>39111904 Dispositivo de ubicación marina</v>
          </cell>
        </row>
        <row r="17740">
          <cell r="B17740" t="str">
            <v>39111905 Dispositivo de iluminación de sala blanca</v>
          </cell>
        </row>
        <row r="17741">
          <cell r="B17741" t="str">
            <v>39111906 Dispositivo de luz de servicio en condiciones difíciles</v>
          </cell>
        </row>
        <row r="17742">
          <cell r="B17742" t="str">
            <v>39111907 Dispositivo de luz hermética de vapor</v>
          </cell>
        </row>
        <row r="17743">
          <cell r="B17743" t="str">
            <v>39111908 Dispositivo de iluminación protector contra vandalismo</v>
          </cell>
        </row>
        <row r="17744">
          <cell r="B17744" t="str">
            <v>39111909 Accesorio de dispositivo de iluminación de ambiente especial</v>
          </cell>
        </row>
        <row r="17745">
          <cell r="B17745" t="str">
            <v>39112000 Proyectores móviles</v>
          </cell>
        </row>
        <row r="17746">
          <cell r="B17746" t="str">
            <v>39112001 Torre de luz</v>
          </cell>
        </row>
        <row r="17747">
          <cell r="B17747" t="str">
            <v>39112002 Carro de iluminación</v>
          </cell>
        </row>
        <row r="17748">
          <cell r="B17748" t="str">
            <v>39112003 Stand de iluminación</v>
          </cell>
        </row>
        <row r="17749">
          <cell r="B17749" t="str">
            <v>39112004 Luz para puertos de cargue</v>
          </cell>
        </row>
        <row r="17750">
          <cell r="B17750" t="str">
            <v>39112005 Luz fluorescente portátil</v>
          </cell>
        </row>
        <row r="17751">
          <cell r="B17751" t="str">
            <v>39112006 Lámpara de mano portátil</v>
          </cell>
        </row>
        <row r="17752">
          <cell r="B17752" t="str">
            <v>39112007 Lámpara de mano portátil de descarga de alta intensidad hid</v>
          </cell>
        </row>
        <row r="17753">
          <cell r="B17753" t="str">
            <v>39112008 Luz incandescente portátil</v>
          </cell>
        </row>
        <row r="17754">
          <cell r="B17754" t="str">
            <v>39112009 Luz de mecánicos</v>
          </cell>
        </row>
        <row r="17755">
          <cell r="B17755" t="str">
            <v>39112010 Luz de cuerda</v>
          </cell>
        </row>
        <row r="17756">
          <cell r="B17756" t="str">
            <v>39112011 Árbol o hilo de luz</v>
          </cell>
        </row>
        <row r="17757">
          <cell r="B17757" t="str">
            <v>39112012 Luz manual o extensión</v>
          </cell>
        </row>
        <row r="17758">
          <cell r="B17758" t="str">
            <v>39112013 Accesorio de iluminación portátil y temporal</v>
          </cell>
        </row>
        <row r="17759">
          <cell r="B17759" t="str">
            <v>39112100 Iluminación óptica</v>
          </cell>
        </row>
        <row r="17760">
          <cell r="B17760" t="str">
            <v>39112101 Iluminación de fibra óptica</v>
          </cell>
        </row>
        <row r="17761">
          <cell r="B17761" t="str">
            <v>39112102 Iluminación óptica de diodo emisor de luz led</v>
          </cell>
        </row>
        <row r="17762">
          <cell r="B17762" t="str">
            <v>39112200 Dispositivos de efectos especiales</v>
          </cell>
        </row>
        <row r="17763">
          <cell r="B17763" t="str">
            <v>39112201 Aparato de efecto atmosférico</v>
          </cell>
        </row>
        <row r="17764">
          <cell r="B17764" t="str">
            <v>39112202 Máquina de burbujas</v>
          </cell>
        </row>
        <row r="17765">
          <cell r="B17765" t="str">
            <v>39112300 Iluminación y accesorios de escenarios y estudios</v>
          </cell>
        </row>
        <row r="17766">
          <cell r="B17766" t="str">
            <v>39112301 Cambiador de color</v>
          </cell>
        </row>
        <row r="17767">
          <cell r="B17767" t="str">
            <v>39112302 Filtros de color</v>
          </cell>
        </row>
        <row r="17768">
          <cell r="B17768" t="str">
            <v>39112303 Soportes y marcos de filtros</v>
          </cell>
        </row>
        <row r="17769">
          <cell r="B17769" t="str">
            <v>39112304 Soportes gobo</v>
          </cell>
        </row>
        <row r="17770">
          <cell r="B17770" t="str">
            <v>39112305 Accesorios de rotadores gobo y efecto de movimiento de luz</v>
          </cell>
        </row>
        <row r="17771">
          <cell r="B17771" t="str">
            <v>39112306 Diafragma iris</v>
          </cell>
        </row>
        <row r="17772">
          <cell r="B17772" t="str">
            <v>39112307 Barras de iluminación</v>
          </cell>
        </row>
        <row r="17773">
          <cell r="B17773" t="str">
            <v>39112308 Sillas iluminadas</v>
          </cell>
        </row>
        <row r="17774">
          <cell r="B17774" t="str">
            <v>39112309 Bola de disco o bola de espejos</v>
          </cell>
        </row>
        <row r="17775">
          <cell r="B17775" t="str">
            <v>39112400 Dispositivos para manejo de luces y control de escenarios y estudios</v>
          </cell>
        </row>
        <row r="17776">
          <cell r="B17776" t="str">
            <v>39112401 Dimers y accesorios</v>
          </cell>
        </row>
        <row r="17777">
          <cell r="B17777" t="str">
            <v>39112402 Consolas y accesorios para el control de iluminación</v>
          </cell>
        </row>
        <row r="17778">
          <cell r="B17778" t="str">
            <v>39112403 Suministro de energía y unidades de control de iluminación</v>
          </cell>
        </row>
        <row r="17779">
          <cell r="B17779" t="str">
            <v>39112500 Luminarias de escenarios y estudios</v>
          </cell>
        </row>
        <row r="17780">
          <cell r="B17780" t="str">
            <v>39112501 Luz de foco</v>
          </cell>
        </row>
        <row r="17781">
          <cell r="B17781" t="str">
            <v>39112502 Luz de seguir</v>
          </cell>
        </row>
        <row r="17782">
          <cell r="B17782" t="str">
            <v>39112503 Luces móviles</v>
          </cell>
        </row>
        <row r="17783">
          <cell r="B17783" t="str">
            <v>39112504 Spots de latas par y pasadores</v>
          </cell>
        </row>
        <row r="17784">
          <cell r="B17784" t="str">
            <v>39112505 Luminarias tipo perfil</v>
          </cell>
        </row>
        <row r="17785">
          <cell r="B17785" t="str">
            <v>39112506 Bancos spot</v>
          </cell>
        </row>
        <row r="17786">
          <cell r="B17786" t="str">
            <v>39112507 Luces de franjas</v>
          </cell>
        </row>
        <row r="17787">
          <cell r="B17787" t="str">
            <v>39112508 Luminarias ultravioleta y de luz negra</v>
          </cell>
        </row>
        <row r="17788">
          <cell r="B17788" t="str">
            <v>39112600 Dispositivos de iluminación no - eléctrica</v>
          </cell>
        </row>
        <row r="17789">
          <cell r="B17789" t="str">
            <v>39112601 Lámpara de alcohol</v>
          </cell>
        </row>
        <row r="17790">
          <cell r="B17790" t="str">
            <v>39112602 Candelero</v>
          </cell>
        </row>
        <row r="17791">
          <cell r="B17791" t="str">
            <v>39112603 Lámpara de kerosene o de propano o de gas natural o de butano</v>
          </cell>
        </row>
        <row r="17792">
          <cell r="B17792" t="str">
            <v>39112604 Velas de cera</v>
          </cell>
        </row>
        <row r="17793">
          <cell r="B17793" t="str">
            <v>39121000 Equipamiento para distribución y conversión de alimentación</v>
          </cell>
        </row>
        <row r="17794">
          <cell r="B17794" t="str">
            <v>39121001 Transformadores de distribución de potencia</v>
          </cell>
        </row>
        <row r="17795">
          <cell r="B17795" t="str">
            <v>39121002 Transformadores de suministro de potencia</v>
          </cell>
        </row>
        <row r="17796">
          <cell r="B17796" t="str">
            <v>39121003 Transformadores de instrumentos</v>
          </cell>
        </row>
        <row r="17797">
          <cell r="B17797" t="str">
            <v>39121004 Unidades de suministro de energía</v>
          </cell>
        </row>
        <row r="17798">
          <cell r="B17798" t="str">
            <v>39121006 Adaptadores o inversores de potencia</v>
          </cell>
        </row>
        <row r="17799">
          <cell r="B17799" t="str">
            <v>39121007 Conversores de frecuencia</v>
          </cell>
        </row>
        <row r="17800">
          <cell r="B17800" t="str">
            <v>39121008 Conversores de señales</v>
          </cell>
        </row>
        <row r="17801">
          <cell r="B17801" t="str">
            <v>39121009 Reguladores eléctricos o de potencia</v>
          </cell>
        </row>
        <row r="17802">
          <cell r="B17802" t="str">
            <v>39121010 Bobinas magnéticas</v>
          </cell>
        </row>
        <row r="17803">
          <cell r="B17803" t="str">
            <v>39121011 Fuentes ininterrumpibles de potencia</v>
          </cell>
        </row>
        <row r="17804">
          <cell r="B17804" t="str">
            <v>39121012 Estrangulador</v>
          </cell>
        </row>
        <row r="17805">
          <cell r="B17805" t="str">
            <v>39121013 Convertidores rotativos eléctricos</v>
          </cell>
        </row>
        <row r="17806">
          <cell r="B17806" t="str">
            <v>39121014 Bancos de capacitores</v>
          </cell>
        </row>
        <row r="17807">
          <cell r="B17807" t="str">
            <v>39121015 Reactores</v>
          </cell>
        </row>
        <row r="17808">
          <cell r="B17808" t="str">
            <v>39121016 Anillos colectores</v>
          </cell>
        </row>
        <row r="17809">
          <cell r="B17809" t="str">
            <v>39121017 Unidades de distribución de alimentación (pdus)</v>
          </cell>
        </row>
        <row r="17810">
          <cell r="B17810" t="str">
            <v>39121018 Barreras de seguridad intrínseca</v>
          </cell>
        </row>
        <row r="17811">
          <cell r="B17811" t="str">
            <v>39121019 Dispositivos de acoplamiento por inducción</v>
          </cell>
        </row>
        <row r="17812">
          <cell r="B17812" t="str">
            <v>39121020 Acondicionadores de señal</v>
          </cell>
        </row>
        <row r="17813">
          <cell r="B17813" t="str">
            <v>39121021 Unidades servo</v>
          </cell>
        </row>
        <row r="17814">
          <cell r="B17814" t="str">
            <v>39121022 Transformadores electrónicos</v>
          </cell>
        </row>
        <row r="17815">
          <cell r="B17815" t="str">
            <v>39121023 Compensadores var estática</v>
          </cell>
        </row>
        <row r="17816">
          <cell r="B17816" t="str">
            <v>39121024 Condensadores síncronos</v>
          </cell>
        </row>
        <row r="17817">
          <cell r="B17817" t="str">
            <v>39121025 Transformadores buck – boost</v>
          </cell>
        </row>
        <row r="17818">
          <cell r="B17818" t="str">
            <v>39121026 Transformadores de control de potencia</v>
          </cell>
        </row>
        <row r="17819">
          <cell r="B17819" t="str">
            <v>39121027 Transformador encapsulado</v>
          </cell>
        </row>
        <row r="17820">
          <cell r="B17820" t="str">
            <v>39121028 Transformador de mitigación armónica</v>
          </cell>
        </row>
        <row r="17821">
          <cell r="B17821" t="str">
            <v>39121029 Transformador de aislación</v>
          </cell>
        </row>
        <row r="17822">
          <cell r="B17822" t="str">
            <v>39121030 Transformador montado en pad</v>
          </cell>
        </row>
        <row r="17823">
          <cell r="B17823" t="str">
            <v>39121031 Strip de salida del suministro eléctrico</v>
          </cell>
        </row>
        <row r="17824">
          <cell r="B17824" t="str">
            <v>39121032 Transformador de corriente</v>
          </cell>
        </row>
        <row r="17825">
          <cell r="B17825" t="str">
            <v>39121033 Transformador potencial</v>
          </cell>
        </row>
        <row r="17826">
          <cell r="B17826" t="str">
            <v>39121034 Transformador de corriente de fase cero</v>
          </cell>
        </row>
        <row r="17827">
          <cell r="B17827" t="str">
            <v>39121035 Compensador de arranque de motor</v>
          </cell>
        </row>
        <row r="17828">
          <cell r="B17828" t="str">
            <v>39121036 Transformador de radio frecuencia rf</v>
          </cell>
        </row>
        <row r="17829">
          <cell r="B17829" t="str">
            <v>39121037 Transformador de limite</v>
          </cell>
        </row>
        <row r="17830">
          <cell r="B17830" t="str">
            <v>39121038 Yugo deflector</v>
          </cell>
        </row>
        <row r="17831">
          <cell r="B17831" t="str">
            <v>39121039 Suministro de potencia de celda de combustible</v>
          </cell>
        </row>
        <row r="17832">
          <cell r="B17832" t="str">
            <v>39121040 Ahorrador de energía eléctrica</v>
          </cell>
        </row>
        <row r="17833">
          <cell r="B17833" t="str">
            <v>39121041 Transformador de voltaje constante</v>
          </cell>
        </row>
        <row r="17834">
          <cell r="B17834" t="str">
            <v>39121042 Transformador de filamento</v>
          </cell>
        </row>
        <row r="17835">
          <cell r="B17835" t="str">
            <v>39121043 Transformador rotativo</v>
          </cell>
        </row>
        <row r="17836">
          <cell r="B17836" t="str">
            <v>39121044 Transformador de audio frecuencia</v>
          </cell>
        </row>
        <row r="17837">
          <cell r="B17837" t="str">
            <v>39121045 Transformador de modulación</v>
          </cell>
        </row>
        <row r="17838">
          <cell r="B17838" t="str">
            <v>39121046 Transformador para igualar impedancia</v>
          </cell>
        </row>
        <row r="17839">
          <cell r="B17839" t="str">
            <v>39121047 Transformador de frecuencia intermedia</v>
          </cell>
        </row>
        <row r="17840">
          <cell r="B17840" t="str">
            <v>39121100 Centros de control y distribución y accesorios</v>
          </cell>
        </row>
        <row r="17841">
          <cell r="B17841" t="str">
            <v>39121101 Centros de carga</v>
          </cell>
        </row>
        <row r="17842">
          <cell r="B17842" t="str">
            <v>39121102 Tomas o centros de medidores</v>
          </cell>
        </row>
        <row r="17843">
          <cell r="B17843" t="str">
            <v>39121103 Paneles</v>
          </cell>
        </row>
        <row r="17844">
          <cell r="B17844" t="str">
            <v>39121104 Centros de control de motor</v>
          </cell>
        </row>
        <row r="17845">
          <cell r="B17845" t="str">
            <v>39121105 Sistemas de conmutadores</v>
          </cell>
        </row>
        <row r="17846">
          <cell r="B17846" t="str">
            <v>39121106 Sistemas de control o vigilancia de potencia</v>
          </cell>
        </row>
        <row r="17847">
          <cell r="B17847" t="str">
            <v>39121107 Sistemas de control de iluminación</v>
          </cell>
        </row>
        <row r="17848">
          <cell r="B17848" t="str">
            <v>39121108 Accesorios del panel de control o distribución</v>
          </cell>
        </row>
        <row r="17849">
          <cell r="B17849" t="str">
            <v>39121109 Transformadores de transmisión</v>
          </cell>
        </row>
        <row r="17850">
          <cell r="B17850" t="str">
            <v>39121110 Tablero de interruptor de circuito</v>
          </cell>
        </row>
        <row r="17851">
          <cell r="B17851" t="str">
            <v>39121111 Tablero de fusibles</v>
          </cell>
        </row>
        <row r="17852">
          <cell r="B17852" t="str">
            <v>39121112 Tablero de bajo voltaje de corriente alterna y directa ac dc</v>
          </cell>
        </row>
        <row r="17853">
          <cell r="B17853" t="str">
            <v>39121113 Centro de control de motor de bajo voltaje</v>
          </cell>
        </row>
        <row r="17854">
          <cell r="B17854" t="str">
            <v>39121114 Centro de control de motor de medio voltaje</v>
          </cell>
        </row>
        <row r="17855">
          <cell r="B17855" t="str">
            <v>39121115 Tablero de controles de medio voltaje</v>
          </cell>
        </row>
        <row r="17856">
          <cell r="B17856" t="str">
            <v>39121116 Tablero de bajo voltaje</v>
          </cell>
        </row>
        <row r="17857">
          <cell r="B17857" t="str">
            <v>39121117 Bus bar</v>
          </cell>
        </row>
        <row r="17858">
          <cell r="B17858" t="str">
            <v>39121300 Cuadros, registros y menaje para electricidad</v>
          </cell>
        </row>
        <row r="17859">
          <cell r="B17859" t="str">
            <v>39121301 Cerramientos del panel de control o distribución</v>
          </cell>
        </row>
        <row r="17860">
          <cell r="B17860" t="str">
            <v>39121302 Placas o cubiertas de cerramiento</v>
          </cell>
        </row>
        <row r="17861">
          <cell r="B17861" t="str">
            <v>39121303 Cajas eléctricas</v>
          </cell>
        </row>
        <row r="17862">
          <cell r="B17862" t="str">
            <v>39121304 Cubiertas de cajas eléctricas</v>
          </cell>
        </row>
        <row r="17863">
          <cell r="B17863" t="str">
            <v>39121305 Cajas a prueba de intemperie</v>
          </cell>
        </row>
        <row r="17864">
          <cell r="B17864" t="str">
            <v>39121306 Cajas de conmutadores</v>
          </cell>
        </row>
        <row r="17865">
          <cell r="B17865" t="str">
            <v>39121307 Cajas de suelo</v>
          </cell>
        </row>
        <row r="17866">
          <cell r="B17866" t="str">
            <v>39121308 Cajas de toma de corriente</v>
          </cell>
        </row>
        <row r="17867">
          <cell r="B17867" t="str">
            <v>39121309 Cajas eléctricas especiales</v>
          </cell>
        </row>
        <row r="17868">
          <cell r="B17868" t="str">
            <v>39121310 Cajas de uso general</v>
          </cell>
        </row>
        <row r="17869">
          <cell r="B17869" t="str">
            <v>39121311 Accesorios eléctricos</v>
          </cell>
        </row>
        <row r="17870">
          <cell r="B17870" t="str">
            <v>39121312 Bujes eléctricos</v>
          </cell>
        </row>
        <row r="17871">
          <cell r="B17871" t="str">
            <v>39121313 Bridas de techo</v>
          </cell>
        </row>
        <row r="17872">
          <cell r="B17872" t="str">
            <v>39121314 Cerramiento a prueba de explosión</v>
          </cell>
        </row>
        <row r="17873">
          <cell r="B17873" t="str">
            <v>39121315 Caja de dispositivos</v>
          </cell>
        </row>
        <row r="17874">
          <cell r="B17874" t="str">
            <v>39121316 Caja de cielorraso</v>
          </cell>
        </row>
        <row r="17875">
          <cell r="B17875" t="str">
            <v>39121317 Platillo de cielorraso</v>
          </cell>
        </row>
        <row r="17876">
          <cell r="B17876" t="str">
            <v>39121318 Cerramiento del interruptor de circuito</v>
          </cell>
        </row>
        <row r="17877">
          <cell r="B17877" t="str">
            <v>39121319 Cerramiento de transformador de corriente</v>
          </cell>
        </row>
        <row r="17878">
          <cell r="B17878" t="str">
            <v>39121320 Extensión de caja eléctrica</v>
          </cell>
        </row>
        <row r="17879">
          <cell r="B17879" t="str">
            <v>39121321 Ferretería y accesorios de caja eléctrica</v>
          </cell>
        </row>
        <row r="17880">
          <cell r="B17880" t="str">
            <v>39121322 Partición de caja eléctrica</v>
          </cell>
        </row>
        <row r="17881">
          <cell r="B17881" t="str">
            <v>39121323 Cerramiento de consola eléctrica</v>
          </cell>
        </row>
        <row r="17882">
          <cell r="B17882" t="str">
            <v>39121324 Cerramiento eléctrico de propósito general</v>
          </cell>
        </row>
        <row r="17883">
          <cell r="B17883" t="str">
            <v>39121325 Cerramiento de unidad de interfaz de operador eléctrico</v>
          </cell>
        </row>
        <row r="17884">
          <cell r="B17884" t="str">
            <v>39121326 Cerramiento de botón eléctrico</v>
          </cell>
        </row>
        <row r="17885">
          <cell r="B17885" t="str">
            <v>39121327 Cerramiento de terminal eléctrico</v>
          </cell>
        </row>
        <row r="17886">
          <cell r="B17886" t="str">
            <v>39121328 Caja de perforación calificada de fuego</v>
          </cell>
        </row>
        <row r="17887">
          <cell r="B17887" t="str">
            <v>39121329 Gabinete de fusibles</v>
          </cell>
        </row>
        <row r="17888">
          <cell r="B17888" t="str">
            <v>39121330 Caja de distribución eléctrica</v>
          </cell>
        </row>
        <row r="17889">
          <cell r="B17889" t="str">
            <v>39121331 Caja de ubicación peligrosa</v>
          </cell>
        </row>
        <row r="17890">
          <cell r="B17890" t="str">
            <v>39121332 Caja de unión eléctrica</v>
          </cell>
        </row>
        <row r="17891">
          <cell r="B17891" t="str">
            <v>39121333 Caja de mampostería</v>
          </cell>
        </row>
        <row r="17892">
          <cell r="B17892" t="str">
            <v>39121334 Cerramiento eléctrico modular</v>
          </cell>
        </row>
        <row r="17893">
          <cell r="B17893" t="str">
            <v>39121335 Gabinete de terminaciones telefónicas</v>
          </cell>
        </row>
        <row r="17894">
          <cell r="B17894" t="str">
            <v>39121336 Cerramiento eléctrico subterráneo</v>
          </cell>
        </row>
        <row r="17895">
          <cell r="B17895" t="str">
            <v>39121337 Compuesto de sellamiento eléctrico</v>
          </cell>
        </row>
        <row r="17896">
          <cell r="B17896" t="str">
            <v>39121400 Lengüetas de conexión, conectadores y terminales</v>
          </cell>
        </row>
        <row r="17897">
          <cell r="B17897" t="str">
            <v>39121402 Enchufes eléctricos</v>
          </cell>
        </row>
        <row r="17898">
          <cell r="B17898" t="str">
            <v>39121403 Enchufe de bloqueo</v>
          </cell>
        </row>
        <row r="17899">
          <cell r="B17899" t="str">
            <v>39121404 Manguitos eléctricos</v>
          </cell>
        </row>
        <row r="17900">
          <cell r="B17900" t="str">
            <v>39121405 Terminales de cable o alambre</v>
          </cell>
        </row>
        <row r="17901">
          <cell r="B17901" t="str">
            <v>39121406 Receptáculos eléctricos</v>
          </cell>
        </row>
        <row r="17902">
          <cell r="B17902" t="str">
            <v>39121407 Strips de conexiones</v>
          </cell>
        </row>
        <row r="17903">
          <cell r="B17903" t="str">
            <v>39121408 Conexiones mecánicas</v>
          </cell>
        </row>
        <row r="17904">
          <cell r="B17904" t="str">
            <v>39121409 Conectores de cables eléctricos</v>
          </cell>
        </row>
        <row r="17905">
          <cell r="B17905" t="str">
            <v>39121410 Bloques de terminales</v>
          </cell>
        </row>
        <row r="17906">
          <cell r="B17906" t="str">
            <v>39121412 Conectores de soporte posterior</v>
          </cell>
        </row>
        <row r="17907">
          <cell r="B17907" t="str">
            <v>39121413 Conectores circulares</v>
          </cell>
        </row>
        <row r="17908">
          <cell r="B17908" t="str">
            <v>39121414 Conectores coaxiales</v>
          </cell>
        </row>
        <row r="17909">
          <cell r="B17909" t="str">
            <v>39121415 Conectores planos</v>
          </cell>
        </row>
        <row r="17910">
          <cell r="B17910" t="str">
            <v>39121416 Tapas de conectores eléctricos</v>
          </cell>
        </row>
        <row r="17911">
          <cell r="B17911" t="str">
            <v>39121419 Conexiones flexibles</v>
          </cell>
        </row>
        <row r="17912">
          <cell r="B17912" t="str">
            <v>39121420 Conectores herméticos</v>
          </cell>
        </row>
        <row r="17913">
          <cell r="B17913" t="str">
            <v>39121421 Ensambles de conectores</v>
          </cell>
        </row>
        <row r="17914">
          <cell r="B17914" t="str">
            <v>39121423 Conectores de resorte</v>
          </cell>
        </row>
        <row r="17915">
          <cell r="B17915" t="str">
            <v>39121424 Tapas del bloque de terminales</v>
          </cell>
        </row>
        <row r="17916">
          <cell r="B17916" t="str">
            <v>39121425 Separador de tablero de terminales</v>
          </cell>
        </row>
        <row r="17917">
          <cell r="B17917" t="str">
            <v>39121426 Puente de conexión</v>
          </cell>
        </row>
        <row r="17918">
          <cell r="B17918" t="str">
            <v>39121427 Bobinadoras de cable</v>
          </cell>
        </row>
        <row r="17919">
          <cell r="B17919" t="str">
            <v>39121428 Bobinadoras eléctricas</v>
          </cell>
        </row>
        <row r="17920">
          <cell r="B17920" t="str">
            <v>39121431 Conectores estancos de cables</v>
          </cell>
        </row>
        <row r="17921">
          <cell r="B17921" t="str">
            <v>39121432 Terminales eléctricos</v>
          </cell>
        </row>
        <row r="17922">
          <cell r="B17922" t="str">
            <v>39121433 Conectores de radiofrecuencia (rf)</v>
          </cell>
        </row>
        <row r="17923">
          <cell r="B17923" t="str">
            <v>39121434 Conectores de tubos metálicos eléctricos (emt)</v>
          </cell>
        </row>
        <row r="17924">
          <cell r="B17924" t="str">
            <v>39121435 Hilos o cables de conexión</v>
          </cell>
        </row>
        <row r="17925">
          <cell r="B17925" t="str">
            <v>39121436 Electrodos</v>
          </cell>
        </row>
        <row r="17926">
          <cell r="B17926" t="str">
            <v>39121437 Patines de toma de corriente</v>
          </cell>
        </row>
        <row r="17927">
          <cell r="B17927" t="str">
            <v>39121438 Conector automático de hilos o cables</v>
          </cell>
        </row>
        <row r="17928">
          <cell r="B17928" t="str">
            <v>39121440 Cable de extensión eléctrica</v>
          </cell>
        </row>
        <row r="17929">
          <cell r="B17929" t="str">
            <v>39121441 Cable de puente eléctrico</v>
          </cell>
        </row>
        <row r="17930">
          <cell r="B17930" t="str">
            <v>39121442 Ensamble de puerto eléctrico</v>
          </cell>
        </row>
        <row r="17931">
          <cell r="B17931" t="str">
            <v>39121443 Conector de bus subterráneo eléctrico</v>
          </cell>
        </row>
        <row r="17932">
          <cell r="B17932" t="str">
            <v>39121444 Enchufe y módulo rj</v>
          </cell>
        </row>
        <row r="17933">
          <cell r="B17933" t="str">
            <v>39121445 Torsión en conector de cable</v>
          </cell>
        </row>
        <row r="17934">
          <cell r="B17934" t="str">
            <v>39121446 Equipo conector de terminal de cable</v>
          </cell>
        </row>
        <row r="17935">
          <cell r="B17935" t="str">
            <v>39121447 Desconexión de terminal de cable</v>
          </cell>
        </row>
        <row r="17936">
          <cell r="B17936" t="str">
            <v>39121448 Conector de cable o alambre de compresión</v>
          </cell>
        </row>
        <row r="17937">
          <cell r="B17937" t="str">
            <v>39121449 Empalme de cable o alambre de compresión</v>
          </cell>
        </row>
        <row r="17938">
          <cell r="B17938" t="str">
            <v>39121450 Cabeza de martillo</v>
          </cell>
        </row>
        <row r="17939">
          <cell r="B17939" t="str">
            <v>39121451 Conectores tap off</v>
          </cell>
        </row>
        <row r="17940">
          <cell r="B17940" t="str">
            <v>39121452 Unión de cable</v>
          </cell>
        </row>
        <row r="17941">
          <cell r="B17941" t="str">
            <v>39121453 Unión de cangrejo</v>
          </cell>
        </row>
        <row r="17942">
          <cell r="B17942" t="str">
            <v>39121454 Terminal de batería</v>
          </cell>
        </row>
        <row r="17943">
          <cell r="B17943" t="str">
            <v>39121455 Conector de molde de inserción eléctrica</v>
          </cell>
        </row>
        <row r="17944">
          <cell r="B17944" t="str">
            <v>39121456 Conector de subestación</v>
          </cell>
        </row>
        <row r="17945">
          <cell r="B17945" t="str">
            <v>39121457 Conector exotérmico</v>
          </cell>
        </row>
        <row r="17946">
          <cell r="B17946" t="str">
            <v>39121458 Reductor de compresión de cable o alambre</v>
          </cell>
        </row>
        <row r="17947">
          <cell r="B17947" t="str">
            <v>39121459 Placa de circuito impreso pcb con prensa conector de cabecera</v>
          </cell>
        </row>
        <row r="17948">
          <cell r="B17948" t="str">
            <v>39121460 Conector con filtro de cabecera</v>
          </cell>
        </row>
        <row r="17949">
          <cell r="B17949" t="str">
            <v>39121461 Sello de conector y cable</v>
          </cell>
        </row>
        <row r="17950">
          <cell r="B17950" t="str">
            <v>39121462 Conector de telecomunicaciones</v>
          </cell>
        </row>
        <row r="17951">
          <cell r="B17951" t="str">
            <v>39121463 Conector para enchufe</v>
          </cell>
        </row>
        <row r="17952">
          <cell r="B17952" t="str">
            <v>39121464 Codo de tubo metálico eléctrico emt</v>
          </cell>
        </row>
        <row r="17953">
          <cell r="B17953" t="str">
            <v>39121465 Trenza flexible</v>
          </cell>
        </row>
        <row r="17954">
          <cell r="B17954" t="str">
            <v>39121466 Terminal y tapa de conexión mecánica</v>
          </cell>
        </row>
        <row r="17955">
          <cell r="B17955" t="str">
            <v>39121467 Enchufe y tapa de conexión mecánica</v>
          </cell>
        </row>
        <row r="17956">
          <cell r="B17956" t="str">
            <v>39121500 Conmutadores, controles y relés y accesorios</v>
          </cell>
        </row>
        <row r="17957">
          <cell r="B17957" t="str">
            <v>39121521 Controles de motor de arranque</v>
          </cell>
        </row>
        <row r="17958">
          <cell r="B17958" t="str">
            <v>39121522 Contactos eléctricos</v>
          </cell>
        </row>
        <row r="17959">
          <cell r="B17959" t="str">
            <v>39121523 Temporizadores</v>
          </cell>
        </row>
        <row r="17960">
          <cell r="B17960" t="str">
            <v>39121524 Fotocontroles</v>
          </cell>
        </row>
        <row r="17961">
          <cell r="B17961" t="str">
            <v>39121527 Codificadores</v>
          </cell>
        </row>
        <row r="17962">
          <cell r="B17962" t="str">
            <v>39121528 Sensores fotoeléctricos</v>
          </cell>
        </row>
        <row r="17963">
          <cell r="B17963" t="str">
            <v>39121529 Contactores</v>
          </cell>
        </row>
        <row r="17964">
          <cell r="B17964" t="str">
            <v>39121534 Luces indicadoras o indicadores luminosos</v>
          </cell>
        </row>
        <row r="17965">
          <cell r="B17965" t="str">
            <v>39121544 Piezas de luces indicadoras o accesorios</v>
          </cell>
        </row>
        <row r="17966">
          <cell r="B17966" t="str">
            <v>39121545 Paradas de emergencia</v>
          </cell>
        </row>
        <row r="17967">
          <cell r="B17967" t="str">
            <v>39121551 Piezas de reflector</v>
          </cell>
        </row>
        <row r="17968">
          <cell r="B17968" t="str">
            <v>39121552 Módulos de control eléctrico</v>
          </cell>
        </row>
        <row r="17969">
          <cell r="B17969" t="str">
            <v>39121555 Control de contador</v>
          </cell>
        </row>
        <row r="17970">
          <cell r="B17970" t="str">
            <v>39121561 Estación colgante de control</v>
          </cell>
        </row>
        <row r="17971">
          <cell r="B17971" t="str">
            <v>39121565 Estación de control de montaje de superficie</v>
          </cell>
        </row>
        <row r="17972">
          <cell r="B17972" t="str">
            <v>39121568 Reactor de derivación</v>
          </cell>
        </row>
        <row r="17973">
          <cell r="B17973" t="str">
            <v>39121569 Reacción en serie</v>
          </cell>
        </row>
        <row r="17974">
          <cell r="B17974" t="str">
            <v>39121570 Re - cerrador</v>
          </cell>
        </row>
        <row r="17975">
          <cell r="B17975" t="str">
            <v>39121600 Dispositivos y accesorios para la protección de circuitos</v>
          </cell>
        </row>
        <row r="17976">
          <cell r="B17976" t="str">
            <v>39121601 Breakers de circuito</v>
          </cell>
        </row>
        <row r="17977">
          <cell r="B17977" t="str">
            <v>39121602 Breakers de circuito magnético</v>
          </cell>
        </row>
        <row r="17978">
          <cell r="B17978" t="str">
            <v>39121603 Micro disyuntores</v>
          </cell>
        </row>
        <row r="17979">
          <cell r="B17979" t="str">
            <v>39121604 Fusibles de retardo</v>
          </cell>
        </row>
        <row r="17980">
          <cell r="B17980" t="str">
            <v>39121605 Fusibles de tapón</v>
          </cell>
        </row>
        <row r="17981">
          <cell r="B17981" t="str">
            <v>39121606 Fusibles de cartucho</v>
          </cell>
        </row>
        <row r="17982">
          <cell r="B17982" t="str">
            <v>39121607 Fusibles de cuerpo de vidrio</v>
          </cell>
        </row>
        <row r="17983">
          <cell r="B17983" t="str">
            <v>39121609 Microfusibles</v>
          </cell>
        </row>
        <row r="17984">
          <cell r="B17984" t="str">
            <v>39121610 Supresor de ondas</v>
          </cell>
        </row>
        <row r="17985">
          <cell r="B17985" t="str">
            <v>39121611 Fusibles de cerámicas</v>
          </cell>
        </row>
        <row r="17986">
          <cell r="B17986" t="str">
            <v>39121612 Fusibles de cuchilla</v>
          </cell>
        </row>
        <row r="17987">
          <cell r="B17987" t="str">
            <v>39121613 Conjuntos o dispositivos de polo a tierra</v>
          </cell>
        </row>
        <row r="17988">
          <cell r="B17988" t="str">
            <v>39121614 Disyuntores de pérdida a tierra</v>
          </cell>
        </row>
        <row r="17989">
          <cell r="B17989" t="str">
            <v>39121615 Breakers de circuito de aire</v>
          </cell>
        </row>
        <row r="17990">
          <cell r="B17990" t="str">
            <v>39121616 Breakers de circuito de caja moldeada</v>
          </cell>
        </row>
        <row r="17991">
          <cell r="B17991" t="str">
            <v>39121617 Piezas de fusible o accesorios</v>
          </cell>
        </row>
        <row r="17992">
          <cell r="B17992" t="str">
            <v>39121618 Alambre para fusible</v>
          </cell>
        </row>
        <row r="17993">
          <cell r="B17993" t="str">
            <v>39121619 Fusibles tipo botella</v>
          </cell>
        </row>
        <row r="17994">
          <cell r="B17994" t="str">
            <v>39121620 Materiales transientes de protección</v>
          </cell>
        </row>
        <row r="17995">
          <cell r="B17995" t="str">
            <v>39121621 Accesorios y aparatos de protección contra rayos</v>
          </cell>
        </row>
        <row r="17996">
          <cell r="B17996" t="str">
            <v>39121622 Fusible automotriz</v>
          </cell>
        </row>
        <row r="17997">
          <cell r="B17997" t="str">
            <v>39121623 Fusible electrónico</v>
          </cell>
        </row>
        <row r="17998">
          <cell r="B17998" t="str">
            <v>39121624 Soporte de fusible</v>
          </cell>
        </row>
        <row r="17999">
          <cell r="B17999" t="str">
            <v>39121625 Fusible de alta velocidad</v>
          </cell>
        </row>
        <row r="18000">
          <cell r="B18000" t="str">
            <v>39121626 Fusible de medio voltaje</v>
          </cell>
        </row>
        <row r="18001">
          <cell r="B18001" t="str">
            <v>39121627 Fusible de potencia</v>
          </cell>
        </row>
        <row r="18002">
          <cell r="B18002" t="str">
            <v>39121628 Fusible semiconductor</v>
          </cell>
        </row>
        <row r="18003">
          <cell r="B18003" t="str">
            <v>39121629 Bloque de fusibles</v>
          </cell>
        </row>
        <row r="18004">
          <cell r="B18004" t="str">
            <v>39121630 Clip de fusible</v>
          </cell>
        </row>
        <row r="18005">
          <cell r="B18005" t="str">
            <v>39121631 Interruptor de circuito de alto voltaje lleno de aceite</v>
          </cell>
        </row>
        <row r="18006">
          <cell r="B18006" t="str">
            <v>39121632 Protector de redes</v>
          </cell>
        </row>
        <row r="18007">
          <cell r="B18007" t="str">
            <v>39121633 Interruptor de circuito</v>
          </cell>
        </row>
        <row r="18008">
          <cell r="B18008" t="str">
            <v>39121634 Protector de sobretensiones</v>
          </cell>
        </row>
        <row r="18009">
          <cell r="B18009" t="str">
            <v>39121635 Regulador de voltaje</v>
          </cell>
        </row>
        <row r="18010">
          <cell r="B18010" t="str">
            <v>39121636 Limitador de corriente</v>
          </cell>
        </row>
        <row r="18011">
          <cell r="B18011" t="str">
            <v>39121637 Supresor de arco</v>
          </cell>
        </row>
        <row r="18012">
          <cell r="B18012" t="str">
            <v>39121638 Corte de fusible</v>
          </cell>
        </row>
        <row r="18013">
          <cell r="B18013" t="str">
            <v>39121639 Interruptor de vacío</v>
          </cell>
        </row>
        <row r="18014">
          <cell r="B18014" t="str">
            <v>39121640 Breaker de circuito eléctrico</v>
          </cell>
        </row>
        <row r="18015">
          <cell r="B18015" t="str">
            <v>39121641 Fusible de gancho</v>
          </cell>
        </row>
        <row r="18016">
          <cell r="B18016" t="str">
            <v>39121642 Fusible de tornillo</v>
          </cell>
        </row>
        <row r="18017">
          <cell r="B18017" t="str">
            <v>39121643 Panel protector de sobrecorriente</v>
          </cell>
        </row>
        <row r="18018">
          <cell r="B18018" t="str">
            <v>39121644 Breaker de circuito de alta velocidad</v>
          </cell>
        </row>
        <row r="18019">
          <cell r="B18019" t="str">
            <v>39121645 Breaker de circuito de aceite</v>
          </cell>
        </row>
        <row r="18020">
          <cell r="B18020" t="str">
            <v>39121646 Breaker de circuito de gas</v>
          </cell>
        </row>
        <row r="18021">
          <cell r="B18021" t="str">
            <v>39121647 Descargador electrostático</v>
          </cell>
        </row>
        <row r="18022">
          <cell r="B18022" t="str">
            <v>39121648 Aditivo de tierra</v>
          </cell>
        </row>
        <row r="18023">
          <cell r="B18023" t="str">
            <v>39121700 Ferretería eléctrica y suministros</v>
          </cell>
        </row>
        <row r="18024">
          <cell r="B18024" t="str">
            <v>39121701 Soportes eléctricos</v>
          </cell>
        </row>
        <row r="18025">
          <cell r="B18025" t="str">
            <v>39121702 Clips para cables</v>
          </cell>
        </row>
        <row r="18026">
          <cell r="B18026" t="str">
            <v>39121703 Enlaces de cables</v>
          </cell>
        </row>
        <row r="18027">
          <cell r="B18027" t="str">
            <v>39121704 Placas de pared</v>
          </cell>
        </row>
        <row r="18028">
          <cell r="B18028" t="str">
            <v>39121705 Grapas para cables</v>
          </cell>
        </row>
        <row r="18029">
          <cell r="B18029" t="str">
            <v>39121706 Bujes de transformadores</v>
          </cell>
        </row>
        <row r="18030">
          <cell r="B18030" t="str">
            <v>39121707 Clavos de tabla de arneses</v>
          </cell>
        </row>
        <row r="18031">
          <cell r="B18031" t="str">
            <v>39121708 Riel din</v>
          </cell>
        </row>
        <row r="18032">
          <cell r="B18032" t="str">
            <v>39121709 Atadura de mango</v>
          </cell>
        </row>
        <row r="18033">
          <cell r="B18033" t="str">
            <v>39121710 Receptáculo multiplicador eléctrico</v>
          </cell>
        </row>
        <row r="18034">
          <cell r="B18034" t="str">
            <v>39121717 Montaje de fijador de cable</v>
          </cell>
        </row>
        <row r="18035">
          <cell r="B18035" t="str">
            <v>39121718 Kits de empalme de cables</v>
          </cell>
        </row>
        <row r="18036">
          <cell r="B18036" t="str">
            <v>39121719 Protectores</v>
          </cell>
        </row>
        <row r="18037">
          <cell r="B18037" t="str">
            <v>39121720 Asas de transformadores</v>
          </cell>
        </row>
        <row r="18038">
          <cell r="B18038" t="str">
            <v>39121721 Aislantes eléctricos</v>
          </cell>
        </row>
        <row r="18039">
          <cell r="B18039" t="str">
            <v>39121722 Dispositivo para sacar alambres y cables</v>
          </cell>
        </row>
        <row r="18040">
          <cell r="B18040" t="str">
            <v>39121723 Tubo encogible al calor</v>
          </cell>
        </row>
        <row r="18041">
          <cell r="B18041" t="str">
            <v>39121724 Artículos para montaje de conector</v>
          </cell>
        </row>
        <row r="18042">
          <cell r="B18042" t="str">
            <v>39121725 Mango de cable eléctrico</v>
          </cell>
        </row>
        <row r="18043">
          <cell r="B18043" t="str">
            <v>39121726 Atador de cables eléctricos</v>
          </cell>
        </row>
        <row r="18044">
          <cell r="B18044" t="str">
            <v>39121727 Varilla aislante eléctrica</v>
          </cell>
        </row>
        <row r="18045">
          <cell r="B18045" t="str">
            <v>39121728 Tubo de aislamiento</v>
          </cell>
        </row>
        <row r="18046">
          <cell r="B18046" t="str">
            <v>39121729 Juego de cables eléctricos</v>
          </cell>
        </row>
        <row r="18047">
          <cell r="B18047" t="str">
            <v>39121730 Roseta eléctrica</v>
          </cell>
        </row>
        <row r="18048">
          <cell r="B18048" t="str">
            <v>39121731 Equipo para atar cables</v>
          </cell>
        </row>
        <row r="18049">
          <cell r="B18049" t="str">
            <v>39121800 Instalaciones de Edificios Inteligentes - IBI</v>
          </cell>
        </row>
        <row r="18050">
          <cell r="B18050" t="str">
            <v>39121801 Unidades o dispositivos de control</v>
          </cell>
        </row>
        <row r="18051">
          <cell r="B18051" t="str">
            <v>39121802 Unidades o dispositivos inactivos</v>
          </cell>
        </row>
        <row r="18052">
          <cell r="B18052" t="str">
            <v>39121803 Sistema de control de construcción ambiental</v>
          </cell>
        </row>
        <row r="18053">
          <cell r="B18053" t="str">
            <v>39121900 Dispositivos y accesorios de seguridad eléctrica</v>
          </cell>
        </row>
        <row r="18054">
          <cell r="B18054" t="str">
            <v>39121901 Bloqueo de breaker de circuito</v>
          </cell>
        </row>
        <row r="18055">
          <cell r="B18055" t="str">
            <v>39121902 Cerramiento de bloqueo</v>
          </cell>
        </row>
        <row r="18056">
          <cell r="B18056" t="str">
            <v>39121903 Bloqueo de pasador y candado</v>
          </cell>
        </row>
        <row r="18057">
          <cell r="B18057" t="str">
            <v>39121904 Kit y estación de bloqueo</v>
          </cell>
        </row>
        <row r="18058">
          <cell r="B18058" t="str">
            <v>39121905 Dispositivo de bloqueo múltiple</v>
          </cell>
        </row>
        <row r="18059">
          <cell r="B18059" t="str">
            <v>39121906 Bloqueo de enchufe y cable</v>
          </cell>
        </row>
        <row r="18060">
          <cell r="B18060" t="str">
            <v>39121907 Bloqueo de receptáculo</v>
          </cell>
        </row>
        <row r="18061">
          <cell r="B18061" t="str">
            <v>39121908 Bloqueo de interruptor</v>
          </cell>
        </row>
        <row r="18062">
          <cell r="B18062" t="str">
            <v>39121909 Bloqueo de válvula</v>
          </cell>
        </row>
        <row r="18063">
          <cell r="B18063" t="str">
            <v>39121910 Marcador de voltaje</v>
          </cell>
        </row>
        <row r="18064">
          <cell r="B18064" t="str">
            <v>39122000 Unidades eléctricas de velocidades variables</v>
          </cell>
        </row>
        <row r="18065">
          <cell r="B18065" t="str">
            <v>39122001 Unidad ac invertida</v>
          </cell>
        </row>
        <row r="18066">
          <cell r="B18066" t="str">
            <v>39122002 Unidad dc de control de motor</v>
          </cell>
        </row>
        <row r="18067">
          <cell r="B18067" t="str">
            <v>39122003 Unidad de servo control</v>
          </cell>
        </row>
        <row r="18068">
          <cell r="B18068" t="str">
            <v>39122100 Equipo de transmisión y distribución eléctrica</v>
          </cell>
        </row>
        <row r="18069">
          <cell r="B18069" t="str">
            <v>39122101 Potheads de cable para subestaciones</v>
          </cell>
        </row>
        <row r="18070">
          <cell r="B18070" t="str">
            <v>39122102 Cambiador de tomas</v>
          </cell>
        </row>
        <row r="18071">
          <cell r="B18071" t="str">
            <v>39122103 Poste de utilidad</v>
          </cell>
        </row>
        <row r="18072">
          <cell r="B18072" t="str">
            <v>39122104 Cable galvanizado de refuerzo</v>
          </cell>
        </row>
        <row r="18073">
          <cell r="B18073" t="str">
            <v>39122105 Espaciador eléctrico</v>
          </cell>
        </row>
        <row r="18074">
          <cell r="B18074" t="str">
            <v>39122106 Abrazadera para cruceta</v>
          </cell>
        </row>
        <row r="18075">
          <cell r="B18075" t="str">
            <v>39122107 Bloque de madera de cableado</v>
          </cell>
        </row>
        <row r="18076">
          <cell r="B18076" t="str">
            <v>39122108 Varilla de anclaje para cable galvanizado de refuerzo</v>
          </cell>
        </row>
        <row r="18077">
          <cell r="B18077" t="str">
            <v>39122109 Cruceta de acero tipo cuadrado</v>
          </cell>
        </row>
        <row r="18078">
          <cell r="B18078" t="str">
            <v>39122110 Arandela de conexión para línea eléctrica aérea</v>
          </cell>
        </row>
        <row r="18079">
          <cell r="B18079" t="str">
            <v>39122111 Dispositivo para dividir la línea eléctrica del carro</v>
          </cell>
        </row>
        <row r="18080">
          <cell r="B18080" t="str">
            <v>39122112 Ojo del juego de aislamiento</v>
          </cell>
        </row>
        <row r="18081">
          <cell r="B18081" t="str">
            <v>39122113 Cruceta del poste de utilidad</v>
          </cell>
        </row>
        <row r="18082">
          <cell r="B18082" t="str">
            <v>39122114 Toma de vía de bus eléctrico o toma de bus</v>
          </cell>
        </row>
        <row r="18083">
          <cell r="B18083" t="str">
            <v>39122115 Varilla de armadura eléctrica</v>
          </cell>
        </row>
        <row r="18084">
          <cell r="B18084" t="str">
            <v>39122116 Ajuste de vínculo de línea aérea</v>
          </cell>
        </row>
        <row r="18085">
          <cell r="B18085" t="str">
            <v>39122117 Tensión yugo de polo de suspensión</v>
          </cell>
        </row>
        <row r="18086">
          <cell r="B18086" t="str">
            <v>39122118 Conector de bloque de cable eléctrico</v>
          </cell>
        </row>
        <row r="18087">
          <cell r="B18087" t="str">
            <v>39122119 Torre de acero de transmisión eléctrica</v>
          </cell>
        </row>
        <row r="18088">
          <cell r="B18088" t="str">
            <v>39122120 Banda de polo de utilidad</v>
          </cell>
        </row>
        <row r="18089">
          <cell r="B18089" t="str">
            <v>39122200 Interruptores eléctricos y accesorios</v>
          </cell>
        </row>
        <row r="18090">
          <cell r="B18090" t="str">
            <v>39122201 Interruptor de código</v>
          </cell>
        </row>
        <row r="18091">
          <cell r="B18091" t="str">
            <v>39122202 Interruptor de cuchilla</v>
          </cell>
        </row>
        <row r="18092">
          <cell r="B18092" t="str">
            <v>39122203 Interruptor sensible</v>
          </cell>
        </row>
        <row r="18093">
          <cell r="B18093" t="str">
            <v>39122204 Interruptor de vueltas</v>
          </cell>
        </row>
        <row r="18094">
          <cell r="B18094" t="str">
            <v>39122205 Interruptores de seguridad</v>
          </cell>
        </row>
        <row r="18095">
          <cell r="B18095" t="str">
            <v>39122206 Reductores o dimers</v>
          </cell>
        </row>
        <row r="18096">
          <cell r="B18096" t="str">
            <v>39122207 Interruptores de tambor</v>
          </cell>
        </row>
        <row r="18097">
          <cell r="B18097" t="str">
            <v>39122208 Interruptores de tiempos</v>
          </cell>
        </row>
        <row r="18098">
          <cell r="B18098" t="str">
            <v>39122209 Interruptores de resorte</v>
          </cell>
        </row>
        <row r="18099">
          <cell r="B18099" t="str">
            <v>39122210 Interruptores automáticos por caída de presión</v>
          </cell>
        </row>
        <row r="18100">
          <cell r="B18100" t="str">
            <v>39122211 Interruptores de volquete</v>
          </cell>
        </row>
        <row r="18101">
          <cell r="B18101" t="str">
            <v>39122212 Conmutadores de botón deslizante</v>
          </cell>
        </row>
        <row r="18102">
          <cell r="B18102" t="str">
            <v>39122213 Interruptores de límite</v>
          </cell>
        </row>
        <row r="18103">
          <cell r="B18103" t="str">
            <v>39122214 Interruptores de controlador</v>
          </cell>
        </row>
        <row r="18104">
          <cell r="B18104" t="str">
            <v>39122215 Interruptores variables</v>
          </cell>
        </row>
        <row r="18105">
          <cell r="B18105" t="str">
            <v>39122216 Interruptores de botón</v>
          </cell>
        </row>
        <row r="18106">
          <cell r="B18106" t="str">
            <v>39122217 Interruptores giratorios</v>
          </cell>
        </row>
        <row r="18107">
          <cell r="B18107" t="str">
            <v>39122218 Interruptor no fusible</v>
          </cell>
        </row>
        <row r="18108">
          <cell r="B18108" t="str">
            <v>39122219 Interruptor nivel o flotador</v>
          </cell>
        </row>
        <row r="18109">
          <cell r="B18109" t="str">
            <v>39122220 Interruptor de radio frecuencia rf</v>
          </cell>
        </row>
        <row r="18110">
          <cell r="B18110" t="str">
            <v>39122221 Parte o accesorio de interruptor</v>
          </cell>
        </row>
        <row r="18111">
          <cell r="B18111" t="str">
            <v>39122222 Interruptor de pie</v>
          </cell>
        </row>
        <row r="18112">
          <cell r="B18112" t="str">
            <v>39122223 Interruptor de flujo</v>
          </cell>
        </row>
        <row r="18113">
          <cell r="B18113" t="str">
            <v>39122224 Interruptor de cerradura</v>
          </cell>
        </row>
        <row r="18114">
          <cell r="B18114" t="str">
            <v>39122225 Interruptor de mercurio</v>
          </cell>
        </row>
        <row r="18115">
          <cell r="B18115" t="str">
            <v>39122226 Interruptor rocker</v>
          </cell>
        </row>
        <row r="18116">
          <cell r="B18116" t="str">
            <v>39122227 Interruptor o control joystick</v>
          </cell>
        </row>
        <row r="18117">
          <cell r="B18117" t="str">
            <v>39122228 Interruptor de vacío</v>
          </cell>
        </row>
        <row r="18118">
          <cell r="B18118" t="str">
            <v>39122229 Interruptor de temperatura</v>
          </cell>
        </row>
        <row r="18119">
          <cell r="B18119" t="str">
            <v>39122230 Interruptor de proximidad</v>
          </cell>
        </row>
        <row r="18120">
          <cell r="B18120" t="str">
            <v>39122231 Interruptor dispositivo de combinación</v>
          </cell>
        </row>
        <row r="18121">
          <cell r="B18121" t="str">
            <v>39122232 Interruptor de combinación</v>
          </cell>
        </row>
        <row r="18122">
          <cell r="B18122" t="str">
            <v>39122233 Interruptor de desconexión</v>
          </cell>
        </row>
        <row r="18123">
          <cell r="B18123" t="str">
            <v>39122234 Interruptor de bloqueo</v>
          </cell>
        </row>
        <row r="18124">
          <cell r="B18124" t="str">
            <v>39122235 Interruptor de sistema de cableado modular</v>
          </cell>
        </row>
        <row r="18125">
          <cell r="B18125" t="str">
            <v>39122236 Interruptor de sensor de ocupación o movimiento</v>
          </cell>
        </row>
        <row r="18126">
          <cell r="B18126" t="str">
            <v>39122237 Interruptor de montura de panel</v>
          </cell>
        </row>
        <row r="18127">
          <cell r="B18127" t="str">
            <v>39122238 Interruptor de fotocelda</v>
          </cell>
        </row>
        <row r="18128">
          <cell r="B18128" t="str">
            <v>39122239 Interruptor de halar</v>
          </cell>
        </row>
        <row r="18129">
          <cell r="B18129" t="str">
            <v>39122240 Interruptor de velocidad</v>
          </cell>
        </row>
        <row r="18130">
          <cell r="B18130" t="str">
            <v>39122241 Interruptor de lengüeta</v>
          </cell>
        </row>
        <row r="18131">
          <cell r="B18131" t="str">
            <v>39122242 Interruptor de suelo</v>
          </cell>
        </row>
        <row r="18132">
          <cell r="B18132" t="str">
            <v>39122243 Micro – interruptor</v>
          </cell>
        </row>
        <row r="18133">
          <cell r="B18133" t="str">
            <v>39122244 Interruptor de corte</v>
          </cell>
        </row>
        <row r="18134">
          <cell r="B18134" t="str">
            <v>39122245 Interruptor magnético</v>
          </cell>
        </row>
        <row r="18135">
          <cell r="B18135" t="str">
            <v>39122246 Interruptor de potenciómetro eléctrico</v>
          </cell>
        </row>
        <row r="18136">
          <cell r="B18136" t="str">
            <v>39122247 Interruptor de potenciómetro automotriz hvac</v>
          </cell>
        </row>
        <row r="18137">
          <cell r="B18137" t="str">
            <v>39122248 Interruptor de distribuidor de señal de potencia</v>
          </cell>
        </row>
        <row r="18138">
          <cell r="B18138" t="str">
            <v>39122249 Interruptor de control de timón</v>
          </cell>
        </row>
        <row r="18139">
          <cell r="B18139" t="str">
            <v>39122250 Interruptor selector de cambio de transmisión automática</v>
          </cell>
        </row>
        <row r="18140">
          <cell r="B18140" t="str">
            <v>39122251 Interruptor detent</v>
          </cell>
        </row>
        <row r="18141">
          <cell r="B18141" t="str">
            <v>39122300 Relés eléctricos y accesorios</v>
          </cell>
        </row>
        <row r="18142">
          <cell r="B18142" t="str">
            <v>39122301 Relé buchholtz</v>
          </cell>
        </row>
        <row r="18143">
          <cell r="B18143" t="str">
            <v>39122302 Relé de distancia</v>
          </cell>
        </row>
        <row r="18144">
          <cell r="B18144" t="str">
            <v>39122303 Relé multicontacto</v>
          </cell>
        </row>
        <row r="18145">
          <cell r="B18145" t="str">
            <v>39122304 Relé de lengüeta</v>
          </cell>
        </row>
        <row r="18146">
          <cell r="B18146" t="str">
            <v>39122305 Relé de medidor</v>
          </cell>
        </row>
        <row r="18147">
          <cell r="B18147" t="str">
            <v>39122306 Relé de tierra direccional</v>
          </cell>
        </row>
        <row r="18148">
          <cell r="B18148" t="str">
            <v>39122307 Relé auxiliar</v>
          </cell>
        </row>
        <row r="18149">
          <cell r="B18149" t="str">
            <v>39122308 Relé de índice diferencial</v>
          </cell>
        </row>
        <row r="18150">
          <cell r="B18150" t="str">
            <v>39122309 Relé subterráneo</v>
          </cell>
        </row>
        <row r="18151">
          <cell r="B18151" t="str">
            <v>39122310 Relé selector de tierra</v>
          </cell>
        </row>
        <row r="18152">
          <cell r="B18152" t="str">
            <v>39122311 Relé de presión</v>
          </cell>
        </row>
        <row r="18153">
          <cell r="B18153" t="str">
            <v>39122312 Relé de polaridad</v>
          </cell>
        </row>
        <row r="18154">
          <cell r="B18154" t="str">
            <v>39122313 Relé trip free</v>
          </cell>
        </row>
        <row r="18155">
          <cell r="B18155" t="str">
            <v>39122314 Relé de bloqueo</v>
          </cell>
        </row>
        <row r="18156">
          <cell r="B18156" t="str">
            <v>39122315 Relé electromagnético</v>
          </cell>
        </row>
        <row r="18157">
          <cell r="B18157" t="str">
            <v>39122316 Relé de re – cerrado</v>
          </cell>
        </row>
        <row r="18158">
          <cell r="B18158" t="str">
            <v>39122317 Relé de aseguramiento</v>
          </cell>
        </row>
        <row r="18159">
          <cell r="B18159" t="str">
            <v>39122318 Relé de frecuencia</v>
          </cell>
        </row>
        <row r="18160">
          <cell r="B18160" t="str">
            <v>39122319 Relé de corriente directa</v>
          </cell>
        </row>
        <row r="18161">
          <cell r="B18161" t="str">
            <v>39122320 Relé horizontal</v>
          </cell>
        </row>
        <row r="18162">
          <cell r="B18162" t="str">
            <v>39122321 Relé no polarizado</v>
          </cell>
        </row>
        <row r="18163">
          <cell r="B18163" t="str">
            <v>39122322 Relé de voltaje de corriente directa</v>
          </cell>
        </row>
        <row r="18164">
          <cell r="B18164" t="str">
            <v>39122323 Relé digital multi – función</v>
          </cell>
        </row>
        <row r="18165">
          <cell r="B18165" t="str">
            <v>39122324 Relés de potencia</v>
          </cell>
        </row>
        <row r="18166">
          <cell r="B18166" t="str">
            <v>39122325 Relés universales</v>
          </cell>
        </row>
        <row r="18167">
          <cell r="B18167" t="str">
            <v>39122326 Relés de clavija bipolar</v>
          </cell>
        </row>
        <row r="18168">
          <cell r="B18168" t="str">
            <v>39122327 Relés de voltaje alterno</v>
          </cell>
        </row>
        <row r="18169">
          <cell r="B18169" t="str">
            <v>39122328 Relés de mercurio</v>
          </cell>
        </row>
        <row r="18170">
          <cell r="B18170" t="str">
            <v>39122329 Relés de acción diferida</v>
          </cell>
        </row>
        <row r="18171">
          <cell r="B18171" t="str">
            <v>39122330 Relés de sobrecarga</v>
          </cell>
        </row>
        <row r="18172">
          <cell r="B18172" t="str">
            <v>39122331 Relés de control</v>
          </cell>
        </row>
        <row r="18173">
          <cell r="B18173" t="str">
            <v>39122332 Relés de interrupción de fase</v>
          </cell>
        </row>
        <row r="18174">
          <cell r="B18174" t="str">
            <v>39122333 Relés de estado sólido</v>
          </cell>
        </row>
        <row r="18175">
          <cell r="B18175" t="str">
            <v>39122334 Módulo de relés múltiples o de placa de relés</v>
          </cell>
        </row>
        <row r="18176">
          <cell r="B18176" t="str">
            <v>39122335 Base o toma de relé</v>
          </cell>
        </row>
        <row r="18177">
          <cell r="B18177" t="str">
            <v>39122336 Relé intermitente de luz direccional</v>
          </cell>
        </row>
        <row r="18178">
          <cell r="B18178" t="str">
            <v>39122337 Relé de tablero de circuito impreso</v>
          </cell>
        </row>
        <row r="18179">
          <cell r="B18179" t="str">
            <v>39131500 Marcadores de alambre y dispositivos para marcar alambre</v>
          </cell>
        </row>
        <row r="18180">
          <cell r="B18180" t="str">
            <v>39131501 Marcador de cable de pinza</v>
          </cell>
        </row>
        <row r="18181">
          <cell r="B18181" t="str">
            <v>39131502 Marcador de cable de encogimiento por calor</v>
          </cell>
        </row>
        <row r="18182">
          <cell r="B18182" t="str">
            <v>39131503 Marcador de cable de deslizar</v>
          </cell>
        </row>
        <row r="18183">
          <cell r="B18183" t="str">
            <v>39131504 Marcador de cable de identificación</v>
          </cell>
        </row>
        <row r="18184">
          <cell r="B18184" t="str">
            <v>39131505 Herramienta e impresora para rotular cable</v>
          </cell>
        </row>
        <row r="18185">
          <cell r="B18185" t="str">
            <v>39131506 Libro de marcador de cable</v>
          </cell>
        </row>
        <row r="18186">
          <cell r="B18186" t="str">
            <v>39131507 Tarjeta de arcador de cable</v>
          </cell>
        </row>
        <row r="18187">
          <cell r="B18187" t="str">
            <v>39131508 Rollo y dispensador de arcador de cable</v>
          </cell>
        </row>
        <row r="18188">
          <cell r="B18188" t="str">
            <v>39131509 Marcador de cable de escribir</v>
          </cell>
        </row>
        <row r="18189">
          <cell r="B18189" t="str">
            <v>39131600 Dispositivos de protección de alambre</v>
          </cell>
        </row>
        <row r="18190">
          <cell r="B18190" t="str">
            <v>39131601 Tubo corrugado para cableado interno</v>
          </cell>
        </row>
        <row r="18191">
          <cell r="B18191" t="str">
            <v>39131602 Manga trenzada expandible</v>
          </cell>
        </row>
        <row r="18192">
          <cell r="B18192" t="str">
            <v>39131603 Perfil pasacable</v>
          </cell>
        </row>
        <row r="18193">
          <cell r="B18193" t="str">
            <v>39131604 Empaque de espiral</v>
          </cell>
        </row>
        <row r="18194">
          <cell r="B18194" t="str">
            <v>39131605 Piso de cables track or guard</v>
          </cell>
        </row>
        <row r="18195">
          <cell r="B18195" t="str">
            <v>39131606 Placa de clavos para protección de cable</v>
          </cell>
        </row>
        <row r="18196">
          <cell r="B18196" t="str">
            <v>39131607 Cordón para amarrar cables</v>
          </cell>
        </row>
        <row r="18197">
          <cell r="B18197" t="str">
            <v>39131608 Sistema de sellamiento de ductos</v>
          </cell>
        </row>
        <row r="18198">
          <cell r="B18198" t="str">
            <v>39131700 Conductos eléctricos, electroductos y cables aéreos</v>
          </cell>
        </row>
        <row r="18199">
          <cell r="B18199" t="str">
            <v>39131701 Electroducto</v>
          </cell>
        </row>
        <row r="18200">
          <cell r="B18200" t="str">
            <v>39131702 Dispositivos y accesorios de electroducto</v>
          </cell>
        </row>
        <row r="18201">
          <cell r="B18201" t="str">
            <v>39131703 Escalerilla de cables</v>
          </cell>
        </row>
        <row r="18202">
          <cell r="B18202" t="str">
            <v>39131704 Bandeja de cables</v>
          </cell>
        </row>
        <row r="18203">
          <cell r="B18203" t="str">
            <v>39131705 Dispositivos y accesorios de bandeja de cable</v>
          </cell>
        </row>
        <row r="18204">
          <cell r="B18204" t="str">
            <v>39131706 Conducto eléctrico</v>
          </cell>
        </row>
        <row r="18205">
          <cell r="B18205" t="str">
            <v>39131707 Acoples de conducto eléctrico</v>
          </cell>
        </row>
        <row r="18206">
          <cell r="B18206" t="str">
            <v>39131708 Cuerpo de ajuste de conducto eléctrico</v>
          </cell>
        </row>
        <row r="18207">
          <cell r="B18207" t="str">
            <v>39131709 Cableado eléctrico o conductos de cables</v>
          </cell>
        </row>
        <row r="18208">
          <cell r="B18208" t="str">
            <v>39131710 Cables aéreos</v>
          </cell>
        </row>
        <row r="18209">
          <cell r="B18209" t="str">
            <v>39131711 Dispositivos y accesorios de cableado eléctrico</v>
          </cell>
        </row>
        <row r="18210">
          <cell r="B18210" t="str">
            <v>39131712 Ducto de cableado</v>
          </cell>
        </row>
        <row r="18211">
          <cell r="B18211" t="str">
            <v>39131713 Dispositivos y accesorios de ducto de cableado</v>
          </cell>
        </row>
        <row r="18212">
          <cell r="B18212" t="str">
            <v>39131714 Canaletas para cables</v>
          </cell>
        </row>
        <row r="18213">
          <cell r="B18213" t="str">
            <v>39131715 Conducto subterráneo de manguera</v>
          </cell>
        </row>
        <row r="18214">
          <cell r="B18214" t="str">
            <v>39131716 Manipulador de cable</v>
          </cell>
        </row>
        <row r="18215">
          <cell r="B18215" t="str">
            <v>39131717 Codo de conducto eléctrico</v>
          </cell>
        </row>
        <row r="18216">
          <cell r="B18216" t="str">
            <v>39131718 Boquilla de conducto eléctrico</v>
          </cell>
        </row>
        <row r="18217">
          <cell r="B18217" t="str">
            <v>39131719 Tubería metálica eléctrica emt</v>
          </cell>
        </row>
        <row r="18218">
          <cell r="B18218" t="str">
            <v>39131720 Tubería metálica eléctrica emt roscada</v>
          </cell>
        </row>
        <row r="18219">
          <cell r="B18219" t="str">
            <v>40101500 Ventilación</v>
          </cell>
        </row>
        <row r="18220">
          <cell r="B18220" t="str">
            <v>40101501 Colectores de aire</v>
          </cell>
        </row>
        <row r="18221">
          <cell r="B18221" t="str">
            <v>40101502 Extractores de aire</v>
          </cell>
        </row>
        <row r="18222">
          <cell r="B18222" t="str">
            <v>40101503 Rejilla de ventilación</v>
          </cell>
        </row>
        <row r="18223">
          <cell r="B18223" t="str">
            <v>40101504 Compuertas de ventilación</v>
          </cell>
        </row>
        <row r="18224">
          <cell r="B18224" t="str">
            <v>40101505 Difusores de aire</v>
          </cell>
        </row>
        <row r="18225">
          <cell r="B18225" t="str">
            <v>40101506 Tubos de ventilación</v>
          </cell>
        </row>
        <row r="18226">
          <cell r="B18226" t="str">
            <v>40101507 Tubería de ventilación en espiral</v>
          </cell>
        </row>
        <row r="18227">
          <cell r="B18227" t="str">
            <v>40101508 Cortina de ventilación</v>
          </cell>
        </row>
        <row r="18228">
          <cell r="B18228" t="str">
            <v>40101509 Clavos para sistemas de ventilación</v>
          </cell>
        </row>
        <row r="18229">
          <cell r="B18229" t="str">
            <v>40101510 Tubería de ventilación</v>
          </cell>
        </row>
        <row r="18230">
          <cell r="B18230" t="str">
            <v>40101511 Colgador para tubos de ventilación</v>
          </cell>
        </row>
        <row r="18231">
          <cell r="B18231" t="str">
            <v>40101512 Dispositivos para tubos de ventilación</v>
          </cell>
        </row>
        <row r="18232">
          <cell r="B18232" t="str">
            <v>40101600 Circulación del aire y piezas y accesorios</v>
          </cell>
        </row>
        <row r="18233">
          <cell r="B18233" t="str">
            <v>40101601 Secadores</v>
          </cell>
        </row>
        <row r="18234">
          <cell r="B18234" t="str">
            <v>40101602 Circuladores de aire</v>
          </cell>
        </row>
        <row r="18235">
          <cell r="B18235" t="str">
            <v>40101603 Impulsores</v>
          </cell>
        </row>
        <row r="18236">
          <cell r="B18236" t="str">
            <v>40101604 Ventiladores</v>
          </cell>
        </row>
        <row r="18237">
          <cell r="B18237" t="str">
            <v>40101605 Protectores o sus accesorios para ventiladores</v>
          </cell>
        </row>
        <row r="18238">
          <cell r="B18238" t="str">
            <v>40101606 Dispositivos de seguridad para ventiladores</v>
          </cell>
        </row>
        <row r="18239">
          <cell r="B18239" t="str">
            <v>40101607 Válvula de control de volumen de aire</v>
          </cell>
        </row>
        <row r="18240">
          <cell r="B18240" t="str">
            <v>40101608 Unidad de filtrado para ventiladores</v>
          </cell>
        </row>
        <row r="18241">
          <cell r="B18241" t="str">
            <v>40101609 Ventiladores de techo</v>
          </cell>
        </row>
        <row r="18242">
          <cell r="B18242" t="str">
            <v>40101610 Kit de ventiladores de techo</v>
          </cell>
        </row>
        <row r="18243">
          <cell r="B18243" t="str">
            <v>40101700 Enfriamiento</v>
          </cell>
        </row>
        <row r="18244">
          <cell r="B18244" t="str">
            <v>40101701 Aires acondicionados</v>
          </cell>
        </row>
        <row r="18245">
          <cell r="B18245" t="str">
            <v>40101702 Intercambiadores de enfriado</v>
          </cell>
        </row>
        <row r="18246">
          <cell r="B18246" t="str">
            <v>40101703 Enfriadores de evaporación</v>
          </cell>
        </row>
        <row r="18247">
          <cell r="B18247" t="str">
            <v>40101704 Unidades de condensación</v>
          </cell>
        </row>
        <row r="18248">
          <cell r="B18248" t="str">
            <v>40101705 Ensamblajes de tubos capilares</v>
          </cell>
        </row>
        <row r="18249">
          <cell r="B18249" t="str">
            <v>40101706 Obturadores de aire acondicionado</v>
          </cell>
        </row>
        <row r="18250">
          <cell r="B18250" t="str">
            <v>40101707 Accesorios para torres de enfriamiento</v>
          </cell>
        </row>
        <row r="18251">
          <cell r="B18251" t="str">
            <v>40101708 Unidad de ventilador de bobina</v>
          </cell>
        </row>
        <row r="18252">
          <cell r="B18252" t="str">
            <v>40101709 Unidad de manejo de aire</v>
          </cell>
        </row>
        <row r="18253">
          <cell r="B18253" t="str">
            <v>40101710 Enfriador de reciprocidad</v>
          </cell>
        </row>
        <row r="18254">
          <cell r="B18254" t="str">
            <v>40101711 Enfriador de líquido centrífugo</v>
          </cell>
        </row>
        <row r="18255">
          <cell r="B18255" t="str">
            <v>40101712 Enfriador de tornillo</v>
          </cell>
        </row>
        <row r="18256">
          <cell r="B18256" t="str">
            <v>40101713 Enfriador de absorción</v>
          </cell>
        </row>
        <row r="18257">
          <cell r="B18257" t="str">
            <v>40101714 Enfriador calentador de absorción</v>
          </cell>
        </row>
        <row r="18258">
          <cell r="B18258" t="str">
            <v>40101715 Cámara de temperatura y humedad constantes</v>
          </cell>
        </row>
        <row r="18259">
          <cell r="B18259" t="str">
            <v>40101716 Torre enfriadora</v>
          </cell>
        </row>
        <row r="18260">
          <cell r="B18260" t="str">
            <v>40101717 Ahorrador de energía para aire acondicionado</v>
          </cell>
        </row>
        <row r="18261">
          <cell r="B18261" t="str">
            <v>40101718 Bobina enfriadora</v>
          </cell>
        </row>
        <row r="18262">
          <cell r="B18262" t="str">
            <v>40101719 Receptor de líquido refrigerante</v>
          </cell>
        </row>
        <row r="18263">
          <cell r="B18263" t="str">
            <v>40101720 Unidad de enfriamiento</v>
          </cell>
        </row>
        <row r="18264">
          <cell r="B18264" t="str">
            <v>40101721 Condensador de agua enfriada</v>
          </cell>
        </row>
        <row r="18265">
          <cell r="B18265" t="str">
            <v>40101722 Condensador de vapor</v>
          </cell>
        </row>
        <row r="18266">
          <cell r="B18266" t="str">
            <v>40101800 Equipo de calefacción y piezas y accesorios</v>
          </cell>
        </row>
        <row r="18267">
          <cell r="B18267" t="str">
            <v>40101801 Radiadores</v>
          </cell>
        </row>
        <row r="18268">
          <cell r="B18268" t="str">
            <v>40101802 Intercambiadores de calor</v>
          </cell>
        </row>
        <row r="18269">
          <cell r="B18269" t="str">
            <v>40101805 Calefacción</v>
          </cell>
        </row>
        <row r="18270">
          <cell r="B18270" t="str">
            <v>40101806 Bombas de calor</v>
          </cell>
        </row>
        <row r="18271">
          <cell r="B18271" t="str">
            <v>40101807 Unidades de calefacción solar</v>
          </cell>
        </row>
        <row r="18272">
          <cell r="B18272" t="str">
            <v>40101808 Estufas de calefacción</v>
          </cell>
        </row>
        <row r="18273">
          <cell r="B18273" t="str">
            <v>40101809 Calentadores de circulación</v>
          </cell>
        </row>
        <row r="18274">
          <cell r="B18274" t="str">
            <v>40101810 Calentadores de conductos de bobina</v>
          </cell>
        </row>
        <row r="18275">
          <cell r="B18275" t="str">
            <v>40101811 Calentadores de convección</v>
          </cell>
        </row>
        <row r="18276">
          <cell r="B18276" t="str">
            <v>40101812 Intercambiadores divididos</v>
          </cell>
        </row>
        <row r="18277">
          <cell r="B18277" t="str">
            <v>40101813 Intercambiadores de doble división</v>
          </cell>
        </row>
        <row r="18278">
          <cell r="B18278" t="str">
            <v>40101814 Calentadores de aletas tubulares</v>
          </cell>
        </row>
        <row r="18279">
          <cell r="B18279" t="str">
            <v>40101815 Calentadores de inmersión</v>
          </cell>
        </row>
        <row r="18280">
          <cell r="B18280" t="str">
            <v>40101816 Intercambiadores de teteras</v>
          </cell>
        </row>
        <row r="18281">
          <cell r="B18281" t="str">
            <v>40101817 Intercambiadores de una vía</v>
          </cell>
        </row>
        <row r="18282">
          <cell r="B18282" t="str">
            <v>40101818 Calentadores de procesamiento de aire</v>
          </cell>
        </row>
        <row r="18283">
          <cell r="B18283" t="str">
            <v>40101819 Calentadores de espacio</v>
          </cell>
        </row>
        <row r="18284">
          <cell r="B18284" t="str">
            <v>40101820 Intercambiadores divididos</v>
          </cell>
        </row>
        <row r="18285">
          <cell r="B18285" t="str">
            <v>40101821 Calentadores de banda</v>
          </cell>
        </row>
        <row r="18286">
          <cell r="B18286" t="str">
            <v>40101822 Calentadores tubulares</v>
          </cell>
        </row>
        <row r="18287">
          <cell r="B18287" t="str">
            <v>40101823 Intercambiadores de dos vías</v>
          </cell>
        </row>
        <row r="18288">
          <cell r="B18288" t="str">
            <v>40101824 Calentador de cuarzo</v>
          </cell>
        </row>
        <row r="18289">
          <cell r="B18289" t="str">
            <v>40101825 Calentadores de agua para uso doméstico</v>
          </cell>
        </row>
        <row r="18290">
          <cell r="B18290" t="str">
            <v>40101826 Calentadores de agua comerciales</v>
          </cell>
        </row>
        <row r="18291">
          <cell r="B18291" t="str">
            <v>40101827 Calentadores de fibra cerámica</v>
          </cell>
        </row>
        <row r="18292">
          <cell r="B18292" t="str">
            <v>40101828 Calentadores de cartucho</v>
          </cell>
        </row>
        <row r="18293">
          <cell r="B18293" t="str">
            <v>40101829 Calentadores de tiro</v>
          </cell>
        </row>
        <row r="18294">
          <cell r="B18294" t="str">
            <v>40101830 Elementos de calefacción</v>
          </cell>
        </row>
        <row r="18295">
          <cell r="B18295" t="str">
            <v>40101831 Calentadores de inducción</v>
          </cell>
        </row>
        <row r="18296">
          <cell r="B18296" t="str">
            <v>40101832 Puertas para equipos de calefacción</v>
          </cell>
        </row>
        <row r="18297">
          <cell r="B18297" t="str">
            <v>40101833 Encendedor para calderas o calentadores</v>
          </cell>
        </row>
        <row r="18298">
          <cell r="B18298" t="str">
            <v>40101834 Quemadores (fogones)</v>
          </cell>
        </row>
        <row r="18299">
          <cell r="B18299" t="str">
            <v>40101835 Plato intercambiador de calor</v>
          </cell>
        </row>
        <row r="18300">
          <cell r="B18300" t="str">
            <v>40101836 Intercambiador de calor de concha y de tubo</v>
          </cell>
        </row>
        <row r="18301">
          <cell r="B18301" t="str">
            <v>40101837 Chimenea</v>
          </cell>
        </row>
        <row r="18302">
          <cell r="B18302" t="str">
            <v>40101838 Economizador</v>
          </cell>
        </row>
        <row r="18303">
          <cell r="B18303" t="str">
            <v>40101839 Placas difusoras</v>
          </cell>
        </row>
        <row r="18304">
          <cell r="B18304" t="str">
            <v>40101840 Calentador de película</v>
          </cell>
        </row>
        <row r="18305">
          <cell r="B18305" t="str">
            <v>40101841 Pre calentador de aire</v>
          </cell>
        </row>
        <row r="18306">
          <cell r="B18306" t="str">
            <v>40101842 Dispositivo para derretir hielo</v>
          </cell>
        </row>
        <row r="18307">
          <cell r="B18307" t="str">
            <v>40101843 Horno eléctrico</v>
          </cell>
        </row>
        <row r="18308">
          <cell r="B18308" t="str">
            <v>40101844 Horno de alta frecuencia de inducción al vacío</v>
          </cell>
        </row>
        <row r="18309">
          <cell r="B18309" t="str">
            <v>40101845 Horno de reverberación</v>
          </cell>
        </row>
        <row r="18310">
          <cell r="B18310" t="str">
            <v>40101846 Horno de baño de sal</v>
          </cell>
        </row>
        <row r="18311">
          <cell r="B18311" t="str">
            <v>40101847 Horno eléctrico de carbonización y nitrificación</v>
          </cell>
        </row>
        <row r="18312">
          <cell r="B18312" t="str">
            <v>40101848 Sistema de calefacción de aire forzado</v>
          </cell>
        </row>
        <row r="18313">
          <cell r="B18313" t="str">
            <v>40101849 Cabezal de distribución de agua caliente</v>
          </cell>
        </row>
        <row r="18314">
          <cell r="B18314" t="str">
            <v>40101850 Horno crematorio</v>
          </cell>
        </row>
        <row r="18315">
          <cell r="B18315" t="str">
            <v>40101900 Control de humedad</v>
          </cell>
        </row>
        <row r="18316">
          <cell r="B18316" t="str">
            <v>40101901 Vaporizadores</v>
          </cell>
        </row>
        <row r="18317">
          <cell r="B18317" t="str">
            <v>40101902 Deshumidificadores</v>
          </cell>
        </row>
        <row r="18318">
          <cell r="B18318" t="str">
            <v>40101903 Humidificadores</v>
          </cell>
        </row>
        <row r="18319">
          <cell r="B18319" t="str">
            <v>40102000 Calderas</v>
          </cell>
        </row>
        <row r="18320">
          <cell r="B18320" t="str">
            <v>40102001 Quemadores de tubo radiante</v>
          </cell>
        </row>
        <row r="18321">
          <cell r="B18321" t="str">
            <v>40102002 Quemadores de tubo de agua</v>
          </cell>
        </row>
        <row r="18322">
          <cell r="B18322" t="str">
            <v>40102003 Quemadores eléctricos</v>
          </cell>
        </row>
        <row r="18323">
          <cell r="B18323" t="str">
            <v>40102004 Quemadores operados con gas natural</v>
          </cell>
        </row>
        <row r="18324">
          <cell r="B18324" t="str">
            <v>40102005 Quemadores operados con gas propano</v>
          </cell>
        </row>
        <row r="18325">
          <cell r="B18325" t="str">
            <v>40102006 Quemadores operados con calor sobrante</v>
          </cell>
        </row>
        <row r="18326">
          <cell r="B18326" t="str">
            <v>40102007 Mini quemadores de aceite</v>
          </cell>
        </row>
        <row r="18327">
          <cell r="B18327" t="str">
            <v>40102100 Chimeneas y accesorios</v>
          </cell>
        </row>
        <row r="18328">
          <cell r="B18328" t="str">
            <v>40102101 Chimeneas operadas con leña</v>
          </cell>
        </row>
        <row r="18329">
          <cell r="B18329" t="str">
            <v>40102102 Chimenea a gas de ventilador b</v>
          </cell>
        </row>
        <row r="18330">
          <cell r="B18330" t="str">
            <v>40102103 Chimenea a gas de ventilador directo</v>
          </cell>
        </row>
        <row r="18331">
          <cell r="B18331" t="str">
            <v>40102104 Chimenea a gas de ventilador libre</v>
          </cell>
        </row>
        <row r="18332">
          <cell r="B18332" t="str">
            <v>40102105 Chimenea eléctrica</v>
          </cell>
        </row>
        <row r="18333">
          <cell r="B18333" t="str">
            <v>40102106 Fachadas de chimeneas</v>
          </cell>
        </row>
        <row r="18334">
          <cell r="B18334" t="str">
            <v>40102107 Repisas para chimeneas</v>
          </cell>
        </row>
        <row r="18335">
          <cell r="B18335" t="str">
            <v>40141600 Válvulas</v>
          </cell>
        </row>
        <row r="18336">
          <cell r="B18336" t="str">
            <v>40141602 Válvulas de aguja</v>
          </cell>
        </row>
        <row r="18337">
          <cell r="B18337" t="str">
            <v>40141603 Válvulas neumáticas</v>
          </cell>
        </row>
        <row r="18338">
          <cell r="B18338" t="str">
            <v>40141604 Válvulas de seguridad</v>
          </cell>
        </row>
        <row r="18339">
          <cell r="B18339" t="str">
            <v>40141605 Válvulas solenoides</v>
          </cell>
        </row>
        <row r="18340">
          <cell r="B18340" t="str">
            <v>40141606 Válvulas de relevo</v>
          </cell>
        </row>
        <row r="18341">
          <cell r="B18341" t="str">
            <v>40141607 Válvulas de bola</v>
          </cell>
        </row>
        <row r="18342">
          <cell r="B18342" t="str">
            <v>40141608 Válvulas hidráulicas</v>
          </cell>
        </row>
        <row r="18343">
          <cell r="B18343" t="str">
            <v>40141609 Válvulas de control</v>
          </cell>
        </row>
        <row r="18344">
          <cell r="B18344" t="str">
            <v>40141610 Válvulas de flotación</v>
          </cell>
        </row>
        <row r="18345">
          <cell r="B18345" t="str">
            <v>40141611 Válvulas de globo</v>
          </cell>
        </row>
        <row r="18346">
          <cell r="B18346" t="str">
            <v>40141612 Válvulas de expansión</v>
          </cell>
        </row>
        <row r="18347">
          <cell r="B18347" t="str">
            <v>40141613 Válvulas de compuerta</v>
          </cell>
        </row>
        <row r="18348">
          <cell r="B18348" t="str">
            <v>40141615 Válvulas de lengüeta</v>
          </cell>
        </row>
        <row r="18349">
          <cell r="B18349" t="str">
            <v>40141616 Partes o accesorios para válvulas</v>
          </cell>
        </row>
        <row r="18350">
          <cell r="B18350" t="str">
            <v>40141617 Válvulas esféricas de ángulo</v>
          </cell>
        </row>
        <row r="18351">
          <cell r="B18351" t="str">
            <v>40141618 Válvulas de seguridad de bola</v>
          </cell>
        </row>
        <row r="18352">
          <cell r="B18352" t="str">
            <v>40141619 Válvulas de mariposa con diseño de casquillo</v>
          </cell>
        </row>
        <row r="18353">
          <cell r="B18353" t="str">
            <v>40141620 Válvulas de mariposa con diseño de disco</v>
          </cell>
        </row>
        <row r="18354">
          <cell r="B18354" t="str">
            <v>40141621 Válvulas de diafragma</v>
          </cell>
        </row>
        <row r="18355">
          <cell r="B18355" t="str">
            <v>40141622 Válvulas de seguridad en línea</v>
          </cell>
        </row>
        <row r="18356">
          <cell r="B18356" t="str">
            <v>40141623 Válvulas tipo compuerta</v>
          </cell>
        </row>
        <row r="18357">
          <cell r="B18357" t="str">
            <v>40141624 Válvulas con pistones lubricados</v>
          </cell>
        </row>
        <row r="18358">
          <cell r="B18358" t="str">
            <v>40141625 Válvulas purgadoras de sedimentos (barro o lodo)</v>
          </cell>
        </row>
        <row r="18359">
          <cell r="B18359" t="str">
            <v>40141626 Válvulas con pistón no lubricado</v>
          </cell>
        </row>
        <row r="18360">
          <cell r="B18360" t="str">
            <v>40141627 Válvulas de orificio</v>
          </cell>
        </row>
        <row r="18361">
          <cell r="B18361" t="str">
            <v>40141628 Válvulas piloto</v>
          </cell>
        </row>
        <row r="18362">
          <cell r="B18362" t="str">
            <v>40141629 Válvulas de pinzamiento</v>
          </cell>
        </row>
        <row r="18363">
          <cell r="B18363" t="str">
            <v>40141630 Válvulas de seguridad de pistón</v>
          </cell>
        </row>
        <row r="18364">
          <cell r="B18364" t="str">
            <v>40141631 Válvulas de bombeo</v>
          </cell>
        </row>
        <row r="18365">
          <cell r="B18365" t="str">
            <v>40141632 Válvulas de monitoreo</v>
          </cell>
        </row>
        <row r="18366">
          <cell r="B18366" t="str">
            <v>40141633 Válvulas deslizantes</v>
          </cell>
        </row>
        <row r="18367">
          <cell r="B18367" t="str">
            <v>40141634 Válvulas de control de rotación</v>
          </cell>
        </row>
        <row r="18368">
          <cell r="B18368" t="str">
            <v>40141635 Válvulas de turbina</v>
          </cell>
        </row>
        <row r="18369">
          <cell r="B18369" t="str">
            <v>40141636 Kits de válvulas</v>
          </cell>
        </row>
        <row r="18370">
          <cell r="B18370" t="str">
            <v>40141637 Válvulas de control de disco</v>
          </cell>
        </row>
        <row r="18371">
          <cell r="B18371" t="str">
            <v>40141638 Válvulas alternadoras</v>
          </cell>
        </row>
        <row r="18372">
          <cell r="B18372" t="str">
            <v>40141639 Válvulas de llenado del inodoro</v>
          </cell>
        </row>
        <row r="18373">
          <cell r="B18373" t="str">
            <v>40141640 Válvulas de inodoro</v>
          </cell>
        </row>
        <row r="18374">
          <cell r="B18374" t="str">
            <v>40141641 Válvulas solenoides</v>
          </cell>
        </row>
        <row r="18375">
          <cell r="B18375" t="str">
            <v>40141642 Válvulas de asiento (o auxiliares)</v>
          </cell>
        </row>
        <row r="18376">
          <cell r="B18376" t="str">
            <v>40141643 Válvulas de contención</v>
          </cell>
        </row>
        <row r="18377">
          <cell r="B18377" t="str">
            <v>40141644 Válvulas de esclusa rotativas</v>
          </cell>
        </row>
        <row r="18378">
          <cell r="B18378" t="str">
            <v>40141645 Vástagos de válvulas</v>
          </cell>
        </row>
        <row r="18379">
          <cell r="B18379" t="str">
            <v>40141646 Soportes (asientos) de válvulas</v>
          </cell>
        </row>
        <row r="18380">
          <cell r="B18380" t="str">
            <v>40141647 Válvulas de segmento</v>
          </cell>
        </row>
        <row r="18381">
          <cell r="B18381" t="str">
            <v>40141648 Válvulas magnéticas</v>
          </cell>
        </row>
        <row r="18382">
          <cell r="B18382" t="str">
            <v>40141649 Ensamblaje de bobina de válvula de control direccional</v>
          </cell>
        </row>
        <row r="18383">
          <cell r="B18383" t="str">
            <v>40141650 Válvula de gas comprimido</v>
          </cell>
        </row>
        <row r="18384">
          <cell r="B18384" t="str">
            <v>40141651 Válvula de aire</v>
          </cell>
        </row>
        <row r="18385">
          <cell r="B18385" t="str">
            <v>40141652 Válvula reductora de presión</v>
          </cell>
        </row>
        <row r="18386">
          <cell r="B18386" t="str">
            <v>40141653 Válvula de compuerta</v>
          </cell>
        </row>
        <row r="18387">
          <cell r="B18387" t="str">
            <v>40141654 Válvula de regulación</v>
          </cell>
        </row>
        <row r="18388">
          <cell r="B18388" t="str">
            <v>40141655 Válvula de vacío</v>
          </cell>
        </row>
        <row r="18389">
          <cell r="B18389" t="str">
            <v>40141656 Válvula de brida tipo mariposa</v>
          </cell>
        </row>
        <row r="18390">
          <cell r="B18390" t="str">
            <v>40141657 Válvula de control de rociadores</v>
          </cell>
        </row>
        <row r="18391">
          <cell r="B18391" t="str">
            <v>40141658 Válvula de bloqueo y sangrado</v>
          </cell>
        </row>
        <row r="18392">
          <cell r="B18392" t="str">
            <v>40141659 Válvula horizontal de elevación</v>
          </cell>
        </row>
        <row r="18393">
          <cell r="B18393" t="str">
            <v>40141700 Material de ferretería y accesorios</v>
          </cell>
        </row>
        <row r="18394">
          <cell r="B18394" t="str">
            <v>40141719 Adaptadores para plomería</v>
          </cell>
        </row>
        <row r="18395">
          <cell r="B18395" t="str">
            <v>40141720 Conectores para plomería</v>
          </cell>
        </row>
        <row r="18396">
          <cell r="B18396" t="str">
            <v>40141725 Ganchos (soportes) para plomería</v>
          </cell>
        </row>
        <row r="18397">
          <cell r="B18397" t="str">
            <v>40141726 Hidrantes</v>
          </cell>
        </row>
        <row r="18398">
          <cell r="B18398" t="str">
            <v>40141727 Plomería de ventilación</v>
          </cell>
        </row>
        <row r="18399">
          <cell r="B18399" t="str">
            <v>40141731 Boquillas</v>
          </cell>
        </row>
        <row r="18400">
          <cell r="B18400" t="str">
            <v>40141732 Centradores (arañas) para plomería</v>
          </cell>
        </row>
        <row r="18401">
          <cell r="B18401" t="str">
            <v>40141734 Conectores para mangueras</v>
          </cell>
        </row>
        <row r="18402">
          <cell r="B18402" t="str">
            <v>40141735 Embudos</v>
          </cell>
        </row>
        <row r="18403">
          <cell r="B18403" t="str">
            <v>40141736 Graseras (de lubricación)</v>
          </cell>
        </row>
        <row r="18404">
          <cell r="B18404" t="str">
            <v>40141737 Diafragmas</v>
          </cell>
        </row>
        <row r="18405">
          <cell r="B18405" t="str">
            <v>40141738 Tapones de drenaje (de aceite)</v>
          </cell>
        </row>
        <row r="18406">
          <cell r="B18406" t="str">
            <v>40141739 Tapas de desagüe</v>
          </cell>
        </row>
        <row r="18407">
          <cell r="B18407" t="str">
            <v>40141740 Llave de la gasolina</v>
          </cell>
        </row>
        <row r="18408">
          <cell r="B18408" t="str">
            <v>40141741 Orificios de ajuste</v>
          </cell>
        </row>
        <row r="18409">
          <cell r="B18409" t="str">
            <v>40141742 Atomizadores</v>
          </cell>
        </row>
        <row r="18410">
          <cell r="B18410" t="str">
            <v>40141743 Puntas o capas de boquillas</v>
          </cell>
        </row>
        <row r="18411">
          <cell r="B18411" t="str">
            <v>40141744 Cuencos de drenaje</v>
          </cell>
        </row>
        <row r="18412">
          <cell r="B18412" t="str">
            <v>40141745 Fusibles de alta temperatura</v>
          </cell>
        </row>
        <row r="18413">
          <cell r="B18413" t="str">
            <v>40141746 Mirillas (indicadores de nivel)</v>
          </cell>
        </row>
        <row r="18414">
          <cell r="B18414" t="str">
            <v>40141747 Trampa de grasas</v>
          </cell>
        </row>
        <row r="18415">
          <cell r="B18415" t="str">
            <v>40141749 Interruptor de vacío</v>
          </cell>
        </row>
        <row r="18416">
          <cell r="B18416" t="str">
            <v>40141750 Brazo (de tubería)</v>
          </cell>
        </row>
        <row r="18417">
          <cell r="B18417" t="str">
            <v>40141751 Codos (de tubería)</v>
          </cell>
        </row>
        <row r="18418">
          <cell r="B18418" t="str">
            <v>40141755 Resorte para evitar movimiento de tubería</v>
          </cell>
        </row>
        <row r="18419">
          <cell r="B18419" t="str">
            <v>40141756 Caja de accesorios para conectar tubos</v>
          </cell>
        </row>
        <row r="18420">
          <cell r="B18420" t="str">
            <v>40141757 Escudetes</v>
          </cell>
        </row>
        <row r="18421">
          <cell r="B18421" t="str">
            <v>40141758 Canal de drenaje</v>
          </cell>
        </row>
        <row r="18422">
          <cell r="B18422" t="str">
            <v>40141759 Desagües de piso</v>
          </cell>
        </row>
        <row r="18423">
          <cell r="B18423" t="str">
            <v>40141760 Hidrante anti congelamiento</v>
          </cell>
        </row>
        <row r="18424">
          <cell r="B18424" t="str">
            <v>40141761 Múltiple (colector) de tubería</v>
          </cell>
        </row>
        <row r="18425">
          <cell r="B18425" t="str">
            <v>40141762 Dispositivo protector del medidor de agua</v>
          </cell>
        </row>
        <row r="18426">
          <cell r="B18426" t="str">
            <v>40141763 Supresor de golpes de ariete</v>
          </cell>
        </row>
        <row r="18427">
          <cell r="B18427" t="str">
            <v>40141764 Ensamblaje de mangueras</v>
          </cell>
        </row>
        <row r="18428">
          <cell r="B18428" t="str">
            <v>40141765 Separador de drenaje</v>
          </cell>
        </row>
        <row r="18429">
          <cell r="B18429" t="str">
            <v>40141766 Regulador de cierre con asiento para trabajos de agua</v>
          </cell>
        </row>
        <row r="18430">
          <cell r="B18430" t="str">
            <v>40141767 Zapatas para tubería</v>
          </cell>
        </row>
        <row r="18431">
          <cell r="B18431" t="str">
            <v>40141768 Adaptador desmontable</v>
          </cell>
        </row>
        <row r="18432">
          <cell r="B18432" t="str">
            <v>40141769 Caja o cámara de válvulas</v>
          </cell>
        </row>
        <row r="18433">
          <cell r="B18433" t="str">
            <v>40141770 Máquina de fusión de tubos</v>
          </cell>
        </row>
        <row r="18434">
          <cell r="B18434" t="str">
            <v>40141900 Conductos</v>
          </cell>
        </row>
        <row r="18435">
          <cell r="B18435" t="str">
            <v>40141901 Conductos flexibles</v>
          </cell>
        </row>
        <row r="18436">
          <cell r="B18436" t="str">
            <v>40141902 Conductos rígidos</v>
          </cell>
        </row>
        <row r="18437">
          <cell r="B18437" t="str">
            <v>40141903 Conductos o red de conductos de manganeso</v>
          </cell>
        </row>
        <row r="18438">
          <cell r="B18438" t="str">
            <v>40141904 Conductos o red de conductos de aleación ferrosa</v>
          </cell>
        </row>
        <row r="18439">
          <cell r="B18439" t="str">
            <v>40141905 Conductos o red de conductos de titanio</v>
          </cell>
        </row>
        <row r="18440">
          <cell r="B18440" t="str">
            <v>40141906 Conductos o red de conductos de latón</v>
          </cell>
        </row>
        <row r="18441">
          <cell r="B18441" t="str">
            <v>40141907 Conductos o red de conductos de latón</v>
          </cell>
        </row>
        <row r="18442">
          <cell r="B18442" t="str">
            <v>40141908 Conductos o red de conductos de plomo</v>
          </cell>
        </row>
        <row r="18443">
          <cell r="B18443" t="str">
            <v>40141909 Conductos o red de conductos de bronce</v>
          </cell>
        </row>
        <row r="18444">
          <cell r="B18444" t="str">
            <v>40141910 Conductos o red de conductos de zinc</v>
          </cell>
        </row>
        <row r="18445">
          <cell r="B18445" t="str">
            <v>40141911 Conductos o red de conductos de acero</v>
          </cell>
        </row>
        <row r="18446">
          <cell r="B18446" t="str">
            <v>40141912 Conductos o red de conductos de hierro</v>
          </cell>
        </row>
        <row r="18447">
          <cell r="B18447" t="str">
            <v>40141913 Conductos o red de conductos de cemento</v>
          </cell>
        </row>
        <row r="18448">
          <cell r="B18448" t="str">
            <v>40141914 Conductos o red de conductos de plástico</v>
          </cell>
        </row>
        <row r="18449">
          <cell r="B18449" t="str">
            <v>40141915 Conductos o red de conductos de caucho</v>
          </cell>
        </row>
        <row r="18450">
          <cell r="B18450" t="str">
            <v>40141916 Conductos o red de conductos de vidrio</v>
          </cell>
        </row>
        <row r="18451">
          <cell r="B18451" t="str">
            <v>40141917 Conductos o red de conductos de piedra</v>
          </cell>
        </row>
        <row r="18452">
          <cell r="B18452" t="str">
            <v>40141918 Conductos o red de conductos de aleación no ferrosa</v>
          </cell>
        </row>
        <row r="18453">
          <cell r="B18453" t="str">
            <v>40141919 Conductos o red de conductos de aluminio</v>
          </cell>
        </row>
        <row r="18454">
          <cell r="B18454" t="str">
            <v>40141920 Conductos o red de conductos de acero inoxidable</v>
          </cell>
        </row>
        <row r="18455">
          <cell r="B18455" t="str">
            <v>40141921 Conductos o red de conductos de metales preciosos</v>
          </cell>
        </row>
        <row r="18456">
          <cell r="B18456" t="str">
            <v>40141922 Conductos o red de conductos de cobre</v>
          </cell>
        </row>
        <row r="18457">
          <cell r="B18457" t="str">
            <v>40141923 Conductos o red de conductos de látex</v>
          </cell>
        </row>
        <row r="18458">
          <cell r="B18458" t="str">
            <v>40141924 Conductos o red de conductos de nylon</v>
          </cell>
        </row>
        <row r="18459">
          <cell r="B18459" t="str">
            <v>40142000 Mangueras</v>
          </cell>
        </row>
        <row r="18460">
          <cell r="B18460" t="str">
            <v>40142001 Mangueras de ácido</v>
          </cell>
        </row>
        <row r="18461">
          <cell r="B18461" t="str">
            <v>40142002 Mangueras de aire</v>
          </cell>
        </row>
        <row r="18462">
          <cell r="B18462" t="str">
            <v>40142003 Mangueras de perforación</v>
          </cell>
        </row>
        <row r="18463">
          <cell r="B18463" t="str">
            <v>40142004 Mangueras marítimas</v>
          </cell>
        </row>
        <row r="18464">
          <cell r="B18464" t="str">
            <v>40142005 Mangueras para manipular material</v>
          </cell>
        </row>
        <row r="18465">
          <cell r="B18465" t="str">
            <v>40142006 Mangueras de aceite</v>
          </cell>
        </row>
        <row r="18466">
          <cell r="B18466" t="str">
            <v>40142007 Mangueras especiales</v>
          </cell>
        </row>
        <row r="18467">
          <cell r="B18467" t="str">
            <v>40142008 Mangueras de agua</v>
          </cell>
        </row>
        <row r="18468">
          <cell r="B18468" t="str">
            <v>40142009 Mangueras multipropósito de aire, agua y gas</v>
          </cell>
        </row>
        <row r="18469">
          <cell r="B18469" t="str">
            <v>40142010 Mangueras recubiertas de fluoropolímero</v>
          </cell>
        </row>
        <row r="18470">
          <cell r="B18470" t="str">
            <v>40142011 Manguera química</v>
          </cell>
        </row>
        <row r="18471">
          <cell r="B18471" t="str">
            <v>40142012 Manguera para alimentos y bebidas</v>
          </cell>
        </row>
        <row r="18472">
          <cell r="B18472" t="str">
            <v>40142013 Mangueras para minería</v>
          </cell>
        </row>
        <row r="18473">
          <cell r="B18473" t="str">
            <v>40142014 Mangueras de petróleo</v>
          </cell>
        </row>
        <row r="18474">
          <cell r="B18474" t="str">
            <v>40142015 Mangueras para limpieza al vapor</v>
          </cell>
        </row>
        <row r="18475">
          <cell r="B18475" t="str">
            <v>40142016 Mangueras al vacío</v>
          </cell>
        </row>
        <row r="18476">
          <cell r="B18476" t="str">
            <v>40142017 Mangueras de soldadura</v>
          </cell>
        </row>
        <row r="18477">
          <cell r="B18477" t="str">
            <v>40142018 Mangueras para rociar</v>
          </cell>
        </row>
        <row r="18478">
          <cell r="B18478" t="str">
            <v>40142019 Mangueras de conductos</v>
          </cell>
        </row>
        <row r="18479">
          <cell r="B18479" t="str">
            <v>40142020 Mangueras hidráulicas</v>
          </cell>
        </row>
        <row r="18480">
          <cell r="B18480" t="str">
            <v>40142021 Mangueras de polvo de piedra</v>
          </cell>
        </row>
        <row r="18481">
          <cell r="B18481" t="str">
            <v>40142022 Rollos de mangueras</v>
          </cell>
        </row>
        <row r="18482">
          <cell r="B18482" t="str">
            <v>40142200 Reguladores de gas y fluido</v>
          </cell>
        </row>
        <row r="18483">
          <cell r="B18483" t="str">
            <v>40142201 Reguladores de gas</v>
          </cell>
        </row>
        <row r="18484">
          <cell r="B18484" t="str">
            <v>40142202 Reguladores de fluido</v>
          </cell>
        </row>
        <row r="18485">
          <cell r="B18485" t="str">
            <v>40142203 Kits de reparación de reguladores de fluido</v>
          </cell>
        </row>
        <row r="18486">
          <cell r="B18486" t="str">
            <v>40142204 Regulador de oxígeno para soldadura</v>
          </cell>
        </row>
        <row r="18487">
          <cell r="B18487" t="str">
            <v>40142205 Regulador de acetileno para soldadura</v>
          </cell>
        </row>
        <row r="18488">
          <cell r="B18488" t="str">
            <v>40142206 Compuerta de regulación de flujo</v>
          </cell>
        </row>
        <row r="18489">
          <cell r="B18489" t="str">
            <v>40142207 Regulador del nivel del agua</v>
          </cell>
        </row>
        <row r="18490">
          <cell r="B18490" t="str">
            <v>40142208 Mezclador de gas</v>
          </cell>
        </row>
        <row r="18491">
          <cell r="B18491" t="str">
            <v>40142500 Interceptores y coladores</v>
          </cell>
        </row>
        <row r="18492">
          <cell r="B18492" t="str">
            <v>40142501 Filtros (coladores) de líquido</v>
          </cell>
        </row>
        <row r="18493">
          <cell r="B18493" t="str">
            <v>40142502 Trampas de líquido</v>
          </cell>
        </row>
        <row r="18494">
          <cell r="B18494" t="str">
            <v>40142503 Trampas de vapor</v>
          </cell>
        </row>
        <row r="18495">
          <cell r="B18495" t="str">
            <v>40142504 Filtros (coladores) de vapor</v>
          </cell>
        </row>
        <row r="18496">
          <cell r="B18496" t="str">
            <v>40142505 Filtros (coladores) en y</v>
          </cell>
        </row>
        <row r="18497">
          <cell r="B18497" t="str">
            <v>40142506 Filtros (coladores) en t</v>
          </cell>
        </row>
        <row r="18498">
          <cell r="B18498" t="str">
            <v>40142507 Filtros (coladores) cónicos</v>
          </cell>
        </row>
        <row r="18499">
          <cell r="B18499" t="str">
            <v>40142508 Filtros (coladores) de canasta</v>
          </cell>
        </row>
        <row r="18500">
          <cell r="B18500" t="str">
            <v>40142509 Trampa de aceite</v>
          </cell>
        </row>
        <row r="18501">
          <cell r="B18501" t="str">
            <v>40142510 Trampa de vapor termostática</v>
          </cell>
        </row>
        <row r="18502">
          <cell r="B18502" t="str">
            <v>40142511 Trampa de vapor termodinámica</v>
          </cell>
        </row>
        <row r="18503">
          <cell r="B18503" t="str">
            <v>40142512 Respiradero</v>
          </cell>
        </row>
        <row r="18504">
          <cell r="B18504" t="str">
            <v>40142513 Trampa p</v>
          </cell>
        </row>
        <row r="18505">
          <cell r="B18505" t="str">
            <v>40142514 Trampa j</v>
          </cell>
        </row>
        <row r="18506">
          <cell r="B18506" t="str">
            <v>40142515 Trampa s</v>
          </cell>
        </row>
        <row r="18507">
          <cell r="B18507" t="str">
            <v>40151500 Bombas</v>
          </cell>
        </row>
        <row r="18508">
          <cell r="B18508" t="str">
            <v>40151501 Bombas de aire</v>
          </cell>
        </row>
        <row r="18509">
          <cell r="B18509" t="str">
            <v>40151502 Bombas de vacío</v>
          </cell>
        </row>
        <row r="18510">
          <cell r="B18510" t="str">
            <v>40151503 Bombas centrífugas</v>
          </cell>
        </row>
        <row r="18511">
          <cell r="B18511" t="str">
            <v>40151504 Bombas de circulación</v>
          </cell>
        </row>
        <row r="18512">
          <cell r="B18512" t="str">
            <v>40151505 Bombas dosificadoras</v>
          </cell>
        </row>
        <row r="18513">
          <cell r="B18513" t="str">
            <v>40151506 Bombas de mano</v>
          </cell>
        </row>
        <row r="18514">
          <cell r="B18514" t="str">
            <v>40151507 Bombas de irrigación</v>
          </cell>
        </row>
        <row r="18515">
          <cell r="B18515" t="str">
            <v>40151508 Bombas de barro</v>
          </cell>
        </row>
        <row r="18516">
          <cell r="B18516" t="str">
            <v>40151509 Bombas recíprocas</v>
          </cell>
        </row>
        <row r="18517">
          <cell r="B18517" t="str">
            <v>40151510 Bombas de agua</v>
          </cell>
        </row>
        <row r="18518">
          <cell r="B18518" t="str">
            <v>40151511 Bombas para pozos</v>
          </cell>
        </row>
        <row r="18519">
          <cell r="B18519" t="str">
            <v>40151512 Bombas para sumideros</v>
          </cell>
        </row>
        <row r="18520">
          <cell r="B18520" t="str">
            <v>40151513 Bombas sumergibles</v>
          </cell>
        </row>
        <row r="18521">
          <cell r="B18521" t="str">
            <v>40151514 Bombas de vapor</v>
          </cell>
        </row>
        <row r="18522">
          <cell r="B18522" t="str">
            <v>40151515 Bombas solenoides</v>
          </cell>
        </row>
        <row r="18523">
          <cell r="B18523" t="str">
            <v>40151516 Bombas de corte</v>
          </cell>
        </row>
        <row r="18524">
          <cell r="B18524" t="str">
            <v>40151517 Bombas de alcantarillado</v>
          </cell>
        </row>
        <row r="18525">
          <cell r="B18525" t="str">
            <v>40151518 Bombas no selladas</v>
          </cell>
        </row>
        <row r="18526">
          <cell r="B18526" t="str">
            <v>40151519 Bombas sanitarias</v>
          </cell>
        </row>
        <row r="18527">
          <cell r="B18527" t="str">
            <v>40151520 Bombas de muestreo</v>
          </cell>
        </row>
        <row r="18528">
          <cell r="B18528" t="str">
            <v>40151521 Bombas giratorias</v>
          </cell>
        </row>
        <row r="18529">
          <cell r="B18529" t="str">
            <v>40151522 Bombas de osmosis inversa</v>
          </cell>
        </row>
        <row r="18530">
          <cell r="B18530" t="str">
            <v>40151523 Bombas de desplazamiento positivo</v>
          </cell>
        </row>
        <row r="18531">
          <cell r="B18531" t="str">
            <v>40151524 Bombas de aceite</v>
          </cell>
        </row>
        <row r="18532">
          <cell r="B18532" t="str">
            <v>40151525 Bombas de lodo</v>
          </cell>
        </row>
        <row r="18533">
          <cell r="B18533" t="str">
            <v>40151526 Bombas de turbina</v>
          </cell>
        </row>
        <row r="18534">
          <cell r="B18534" t="str">
            <v>40151527 Bombas de émbolo</v>
          </cell>
        </row>
        <row r="18535">
          <cell r="B18535" t="str">
            <v>40151528 Bombas oscilantes</v>
          </cell>
        </row>
        <row r="18536">
          <cell r="B18536" t="str">
            <v>40151529 Bombas de tambor</v>
          </cell>
        </row>
        <row r="18537">
          <cell r="B18537" t="str">
            <v>40151530 Bombas de dragado</v>
          </cell>
        </row>
        <row r="18538">
          <cell r="B18538" t="str">
            <v>40151531 Bombas para remover agua</v>
          </cell>
        </row>
        <row r="18539">
          <cell r="B18539" t="str">
            <v>40151532 Bombas de combustible</v>
          </cell>
        </row>
        <row r="18540">
          <cell r="B18540" t="str">
            <v>40151533 Bombas hidráulicas</v>
          </cell>
        </row>
        <row r="18541">
          <cell r="B18541" t="str">
            <v>40151534 Bombas criogénicas</v>
          </cell>
        </row>
        <row r="18542">
          <cell r="B18542" t="str">
            <v>40151546 Bombas de partición axial</v>
          </cell>
        </row>
        <row r="18543">
          <cell r="B18543" t="str">
            <v>40151547 Bombas de pozo profundo</v>
          </cell>
        </row>
        <row r="18544">
          <cell r="B18544" t="str">
            <v>40151548 Bombas de diafragma</v>
          </cell>
        </row>
        <row r="18545">
          <cell r="B18545" t="str">
            <v>40151549 Bombas de doble diafragma</v>
          </cell>
        </row>
        <row r="18546">
          <cell r="B18546" t="str">
            <v>40151550 Bombas dúplex</v>
          </cell>
        </row>
        <row r="18547">
          <cell r="B18547" t="str">
            <v>40151551 Bombas de engranaje</v>
          </cell>
        </row>
        <row r="18548">
          <cell r="B18548" t="str">
            <v>40151552 Bombas de metraje o inyección o proporcionales</v>
          </cell>
        </row>
        <row r="18549">
          <cell r="B18549" t="str">
            <v>40151553 Bombas de cavidad progresiva</v>
          </cell>
        </row>
        <row r="18550">
          <cell r="B18550" t="str">
            <v>40151554 Bombas de pistón</v>
          </cell>
        </row>
        <row r="18551">
          <cell r="B18551" t="str">
            <v>40151555 Bombas de resalte rotatorias</v>
          </cell>
        </row>
        <row r="18552">
          <cell r="B18552" t="str">
            <v>40151556 Bombas de leva rotatorias</v>
          </cell>
        </row>
        <row r="18553">
          <cell r="B18553" t="str">
            <v>40151557 Bombas de pistón rotatorias</v>
          </cell>
        </row>
        <row r="18554">
          <cell r="B18554" t="str">
            <v>40151558 Bombas de tuerca</v>
          </cell>
        </row>
        <row r="18555">
          <cell r="B18555" t="str">
            <v>40151559 Bombas simplex</v>
          </cell>
        </row>
        <row r="18556">
          <cell r="B18556" t="str">
            <v>40151560 Bombas de paleta deslizante</v>
          </cell>
        </row>
        <row r="18557">
          <cell r="B18557" t="str">
            <v>40151561 Bombas triplex</v>
          </cell>
        </row>
        <row r="18558">
          <cell r="B18558" t="str">
            <v>40151562 Bombas de tornillo</v>
          </cell>
        </row>
        <row r="18559">
          <cell r="B18559" t="str">
            <v>40151563 Sets de bombas contra incendio</v>
          </cell>
        </row>
        <row r="18560">
          <cell r="B18560" t="str">
            <v>40151564 Bombas químicas</v>
          </cell>
        </row>
        <row r="18561">
          <cell r="B18561" t="str">
            <v>40151565 Bombas de macerar</v>
          </cell>
        </row>
        <row r="18562">
          <cell r="B18562" t="str">
            <v>40151566 Bomba elevadora de presión</v>
          </cell>
        </row>
        <row r="18563">
          <cell r="B18563" t="str">
            <v>40151567 Bomba de alta temperatura</v>
          </cell>
        </row>
        <row r="18564">
          <cell r="B18564" t="str">
            <v>40151568 Bomba de pulpa</v>
          </cell>
        </row>
        <row r="18565">
          <cell r="B18565" t="str">
            <v>40151569 Bomba monoflex</v>
          </cell>
        </row>
        <row r="18566">
          <cell r="B18566" t="str">
            <v>40151570 Bomba de flujo mixto</v>
          </cell>
        </row>
        <row r="18567">
          <cell r="B18567" t="str">
            <v>40151571 Bomba longitudinal</v>
          </cell>
        </row>
        <row r="18568">
          <cell r="B18568" t="str">
            <v>40151572 Bomba de elevación de aire</v>
          </cell>
        </row>
        <row r="18569">
          <cell r="B18569" t="str">
            <v>40151573 Bomba de magneto</v>
          </cell>
        </row>
        <row r="18570">
          <cell r="B18570" t="str">
            <v>40151574 Bomba eyectora</v>
          </cell>
        </row>
        <row r="18571">
          <cell r="B18571" t="str">
            <v>40151575 Bomba enfriadora sin cepillo</v>
          </cell>
        </row>
        <row r="18572">
          <cell r="B18572" t="str">
            <v>40151576 Bomba eléctrica</v>
          </cell>
        </row>
        <row r="18573">
          <cell r="B18573" t="str">
            <v>40151577 Bomba de lechada</v>
          </cell>
        </row>
        <row r="18574">
          <cell r="B18574" t="str">
            <v>40151578 Bomba de aire para buceo</v>
          </cell>
        </row>
        <row r="18575">
          <cell r="B18575" t="str">
            <v>40151579 Bomba de gravedad</v>
          </cell>
        </row>
        <row r="18576">
          <cell r="B18576" t="str">
            <v>40151580 Bomba lubricante</v>
          </cell>
        </row>
        <row r="18577">
          <cell r="B18577" t="str">
            <v>40151600 Compresores</v>
          </cell>
        </row>
        <row r="18578">
          <cell r="B18578" t="str">
            <v>40151601 Compresores de aire</v>
          </cell>
        </row>
        <row r="18579">
          <cell r="B18579" t="str">
            <v>40151602 Compresores de flujo axiales</v>
          </cell>
        </row>
        <row r="18580">
          <cell r="B18580" t="str">
            <v>40151603 Compresores de diafragma</v>
          </cell>
        </row>
        <row r="18581">
          <cell r="B18581" t="str">
            <v>40151604 Compresores de gas</v>
          </cell>
        </row>
        <row r="18582">
          <cell r="B18582" t="str">
            <v>40151605 Compresores de motor</v>
          </cell>
        </row>
        <row r="18583">
          <cell r="B18583" t="str">
            <v>40151606 Compresores recíprocos</v>
          </cell>
        </row>
        <row r="18584">
          <cell r="B18584" t="str">
            <v>40151607 Compresores refrigerantes</v>
          </cell>
        </row>
        <row r="18585">
          <cell r="B18585" t="str">
            <v>40151608 Compresores rotativos</v>
          </cell>
        </row>
        <row r="18586">
          <cell r="B18586" t="str">
            <v>40151609 Compresores de tuerca</v>
          </cell>
        </row>
        <row r="18587">
          <cell r="B18587" t="str">
            <v>40151611 Compresores de barril</v>
          </cell>
        </row>
        <row r="18588">
          <cell r="B18588" t="str">
            <v>40151612 Compresores centrífugos</v>
          </cell>
        </row>
        <row r="18589">
          <cell r="B18589" t="str">
            <v>40151613 Compresores de combinación</v>
          </cell>
        </row>
        <row r="18590">
          <cell r="B18590" t="str">
            <v>40151614 Compresores semi radiales</v>
          </cell>
        </row>
        <row r="18591">
          <cell r="B18591" t="str">
            <v>40151615 Turbo compresores</v>
          </cell>
        </row>
        <row r="18592">
          <cell r="B18592" t="str">
            <v>40151616 Kits de compresores</v>
          </cell>
        </row>
        <row r="18593">
          <cell r="B18593" t="str">
            <v>40151700 Piezas y accesorios de bomba</v>
          </cell>
        </row>
        <row r="18594">
          <cell r="B18594" t="str">
            <v>40151701 Carcasas para bombas</v>
          </cell>
        </row>
        <row r="18595">
          <cell r="B18595" t="str">
            <v>40151712 Empaques para bombas</v>
          </cell>
        </row>
        <row r="18596">
          <cell r="B18596" t="str">
            <v>40151713 Revestimientos para bombas</v>
          </cell>
        </row>
        <row r="18597">
          <cell r="B18597" t="str">
            <v>40151714 Barriles para bombas</v>
          </cell>
        </row>
        <row r="18598">
          <cell r="B18598" t="str">
            <v>40151715 Poleas para bombas</v>
          </cell>
        </row>
        <row r="18599">
          <cell r="B18599" t="str">
            <v>40151716 Cabezas para bombas</v>
          </cell>
        </row>
        <row r="18600">
          <cell r="B18600" t="str">
            <v>40151717 Discos para bombas</v>
          </cell>
        </row>
        <row r="18601">
          <cell r="B18601" t="str">
            <v>40151718 Partes de repuesto para bombas de lodo</v>
          </cell>
        </row>
        <row r="18602">
          <cell r="B18602" t="str">
            <v>40151719 Partes de repuesto para bombas de alcantarillado</v>
          </cell>
        </row>
        <row r="18603">
          <cell r="B18603" t="str">
            <v>40151720 Partes de repuesto para bombas sumergibles</v>
          </cell>
        </row>
        <row r="18604">
          <cell r="B18604" t="str">
            <v>40151721 Partes de repuesto para bombas de agua</v>
          </cell>
        </row>
        <row r="18605">
          <cell r="B18605" t="str">
            <v>40151722 Partes de repuesto para bombas de pozo</v>
          </cell>
        </row>
        <row r="18606">
          <cell r="B18606" t="str">
            <v>40151723 Partes de repuesto para bombas de sumidero</v>
          </cell>
        </row>
        <row r="18607">
          <cell r="B18607" t="str">
            <v>40151724 Partes de repuesto para bombas dosificadoras</v>
          </cell>
        </row>
        <row r="18608">
          <cell r="B18608" t="str">
            <v>40151725 Partes de repuesto para bombas centrífugas</v>
          </cell>
        </row>
        <row r="18609">
          <cell r="B18609" t="str">
            <v>40151726 Partes de repuesto para bombas de circulación</v>
          </cell>
        </row>
        <row r="18610">
          <cell r="B18610" t="str">
            <v>40151727 Partes de repuesto para bombas rotatorias</v>
          </cell>
        </row>
        <row r="18611">
          <cell r="B18611" t="str">
            <v>40151728 Kits de reparación de bombas</v>
          </cell>
        </row>
        <row r="18612">
          <cell r="B18612" t="str">
            <v>40151729 Estator de bombas</v>
          </cell>
        </row>
        <row r="18613">
          <cell r="B18613" t="str">
            <v>40151730 Impulsores de bombas</v>
          </cell>
        </row>
        <row r="18614">
          <cell r="B18614" t="str">
            <v>40151731 Rotores de bombas</v>
          </cell>
        </row>
        <row r="18615">
          <cell r="B18615" t="str">
            <v>40151732 Ejes de bombas</v>
          </cell>
        </row>
        <row r="18616">
          <cell r="B18616" t="str">
            <v>40151733 Placas de asiento de bombas</v>
          </cell>
        </row>
        <row r="18617">
          <cell r="B18617" t="str">
            <v>40151734 Placas de base de bombas</v>
          </cell>
        </row>
        <row r="18618">
          <cell r="B18618" t="str">
            <v>40151735 Ensamblaje de columnas de bombas</v>
          </cell>
        </row>
        <row r="18619">
          <cell r="B18619" t="str">
            <v>40151736 Tubos de columna de bombas</v>
          </cell>
        </row>
        <row r="18620">
          <cell r="B18620" t="str">
            <v>40151737 Ensamblaje de caja de bombas</v>
          </cell>
        </row>
        <row r="18621">
          <cell r="B18621" t="str">
            <v>40151738 Campana de succión de bombas</v>
          </cell>
        </row>
        <row r="18622">
          <cell r="B18622" t="str">
            <v>40151739 Partes para bombas recíprocas</v>
          </cell>
        </row>
        <row r="18623">
          <cell r="B18623" t="str">
            <v>40151800 Partes o accesorios de compresores</v>
          </cell>
        </row>
        <row r="18624">
          <cell r="B18624" t="str">
            <v>40151801 Partes para compresores rotatorios</v>
          </cell>
        </row>
        <row r="18625">
          <cell r="B18625" t="str">
            <v>40151802 Partes para compresores de aire</v>
          </cell>
        </row>
        <row r="18626">
          <cell r="B18626" t="str">
            <v>40151803 Partes para compresores recíprocos</v>
          </cell>
        </row>
        <row r="18627">
          <cell r="B18627" t="str">
            <v>40151804 Partes para compresores centrífugos</v>
          </cell>
        </row>
        <row r="18628">
          <cell r="B18628" t="str">
            <v>40161500 Filtros</v>
          </cell>
        </row>
        <row r="18629">
          <cell r="B18629" t="str">
            <v>40161501 Filtros al vacío</v>
          </cell>
        </row>
        <row r="18630">
          <cell r="B18630" t="str">
            <v>40161502 Filtros de agua</v>
          </cell>
        </row>
        <row r="18631">
          <cell r="B18631" t="str">
            <v>40161503 Recolectores de polvo</v>
          </cell>
        </row>
        <row r="18632">
          <cell r="B18632" t="str">
            <v>40161504 Filtros de aceite</v>
          </cell>
        </row>
        <row r="18633">
          <cell r="B18633" t="str">
            <v>40161505 Filtros de aire</v>
          </cell>
        </row>
        <row r="18634">
          <cell r="B18634" t="str">
            <v>40161506 Maquinaria de filtrado</v>
          </cell>
        </row>
        <row r="18635">
          <cell r="B18635" t="str">
            <v>40161507 Membranas de filtrado</v>
          </cell>
        </row>
        <row r="18636">
          <cell r="B18636" t="str">
            <v>40161508 Filtros de bolsa</v>
          </cell>
        </row>
        <row r="18637">
          <cell r="B18637" t="str">
            <v>40161509 Filtros de absorción</v>
          </cell>
        </row>
        <row r="18638">
          <cell r="B18638" t="str">
            <v>40161511 Filtros coalescentes</v>
          </cell>
        </row>
        <row r="18639">
          <cell r="B18639" t="str">
            <v>40161512 Filtros electrónicos</v>
          </cell>
        </row>
        <row r="18640">
          <cell r="B18640" t="str">
            <v>40161513 Filtros de combustible</v>
          </cell>
        </row>
        <row r="18641">
          <cell r="B18641" t="str">
            <v>40161514 Filtros para tuberías de gas</v>
          </cell>
        </row>
        <row r="18642">
          <cell r="B18642" t="str">
            <v>40161515 Filtros hidráulicos</v>
          </cell>
        </row>
        <row r="18643">
          <cell r="B18643" t="str">
            <v>40161516 Filtros en línea</v>
          </cell>
        </row>
        <row r="18644">
          <cell r="B18644" t="str">
            <v>40161517 Filtros de luz</v>
          </cell>
        </row>
        <row r="18645">
          <cell r="B18645" t="str">
            <v>40161518 Filtros de microfibra</v>
          </cell>
        </row>
        <row r="18646">
          <cell r="B18646" t="str">
            <v>40161519 Filtros de panel</v>
          </cell>
        </row>
        <row r="18647">
          <cell r="B18647" t="str">
            <v>40161520 Filtros de aletas radiales</v>
          </cell>
        </row>
        <row r="18648">
          <cell r="B18648" t="str">
            <v>40161521 Bases para filtros</v>
          </cell>
        </row>
        <row r="18649">
          <cell r="B18649" t="str">
            <v>40161522 Aletas para filtros</v>
          </cell>
        </row>
        <row r="18650">
          <cell r="B18650" t="str">
            <v>40161524 Filtros de pintura</v>
          </cell>
        </row>
        <row r="18651">
          <cell r="B18651" t="str">
            <v>40161525 Contenedores para filtros</v>
          </cell>
        </row>
        <row r="18652">
          <cell r="B18652" t="str">
            <v>40161526 Retenedores o accesorios para filtros</v>
          </cell>
        </row>
        <row r="18653">
          <cell r="B18653" t="str">
            <v>40161527 Kits de reparación de filtros</v>
          </cell>
        </row>
        <row r="18654">
          <cell r="B18654" t="str">
            <v>40161528 Filtros de arena</v>
          </cell>
        </row>
        <row r="18655">
          <cell r="B18655" t="str">
            <v>40161529 Filtros de tubo</v>
          </cell>
        </row>
        <row r="18656">
          <cell r="B18656" t="str">
            <v>40161530 Filtros de cabina de aire</v>
          </cell>
        </row>
        <row r="18657">
          <cell r="B18657" t="str">
            <v>40161531 Ensamblaje de filtros</v>
          </cell>
        </row>
        <row r="18658">
          <cell r="B18658" t="str">
            <v>40161532 Malla para filtros</v>
          </cell>
        </row>
        <row r="18659">
          <cell r="B18659" t="str">
            <v>40161533 Filtros para desechos sólidos</v>
          </cell>
        </row>
        <row r="18660">
          <cell r="B18660" t="str">
            <v>40161600 Purificación</v>
          </cell>
        </row>
        <row r="18661">
          <cell r="B18661" t="str">
            <v>40161601 Neutralizador (depurador) de aire</v>
          </cell>
        </row>
        <row r="18662">
          <cell r="B18662" t="str">
            <v>40161602 Limpiadores de aire</v>
          </cell>
        </row>
        <row r="18663">
          <cell r="B18663" t="str">
            <v>40161603 Máquinas limpiadoras de tubos y tuberías</v>
          </cell>
        </row>
        <row r="18664">
          <cell r="B18664" t="str">
            <v>40161604 Regenerador de aceite</v>
          </cell>
        </row>
        <row r="18665">
          <cell r="B18665" t="str">
            <v>40161605 Torre desodorizante</v>
          </cell>
        </row>
        <row r="18666">
          <cell r="B18666" t="str">
            <v>40161606 Generador de ozono para limpiar el aire</v>
          </cell>
        </row>
        <row r="18667">
          <cell r="B18667" t="str">
            <v>40161607 Sistema para desulfurar el gas de combustión</v>
          </cell>
        </row>
        <row r="18668">
          <cell r="B18668" t="str">
            <v>40161608 Esterilizador de aire</v>
          </cell>
        </row>
        <row r="18669">
          <cell r="B18669" t="str">
            <v>40161700 Separadores</v>
          </cell>
        </row>
        <row r="18670">
          <cell r="B18670" t="str">
            <v>40161701 Centrífugas</v>
          </cell>
        </row>
        <row r="18671">
          <cell r="B18671" t="str">
            <v>40161702 Lavador húmedo</v>
          </cell>
        </row>
        <row r="18672">
          <cell r="B18672" t="str">
            <v>40161703 Eliminadores de niebla</v>
          </cell>
        </row>
        <row r="18673">
          <cell r="B18673" t="str">
            <v>40161704 Hidrociclones</v>
          </cell>
        </row>
        <row r="18674">
          <cell r="B18674" t="str">
            <v>40161705 Tamiz separador de partículas líquidas</v>
          </cell>
        </row>
        <row r="18675">
          <cell r="B18675" t="str">
            <v>40161800 Medios de filtrado</v>
          </cell>
        </row>
        <row r="18676">
          <cell r="B18676" t="str">
            <v>40161801 Medios de textiles metálicos</v>
          </cell>
        </row>
        <row r="18677">
          <cell r="B18677" t="str">
            <v>40161802 Fieltros prensados</v>
          </cell>
        </row>
        <row r="18678">
          <cell r="B18678" t="str">
            <v>40161803 Papeles filtrantes</v>
          </cell>
        </row>
        <row r="18679">
          <cell r="B18679" t="str">
            <v>40161804 Ayudas filtrantes</v>
          </cell>
        </row>
        <row r="18680">
          <cell r="B18680" t="str">
            <v>40161805 Paño filtrante</v>
          </cell>
        </row>
        <row r="18681">
          <cell r="B18681" t="str">
            <v>40161806 Malla filtrante</v>
          </cell>
        </row>
        <row r="18682">
          <cell r="B18682" t="str">
            <v>40161807 Elemento (dispositivo poroso) filtrante</v>
          </cell>
        </row>
        <row r="18683">
          <cell r="B18683" t="str">
            <v>40161808 Medio biológico filtrante</v>
          </cell>
        </row>
        <row r="18684">
          <cell r="B18684" t="str">
            <v>40161809 Cartucho filtrante</v>
          </cell>
        </row>
        <row r="18685">
          <cell r="B18685" t="str">
            <v>40171500 Tubos y tuberías comerciales</v>
          </cell>
        </row>
        <row r="18686">
          <cell r="B18686" t="str">
            <v>40171501 Tubo de acero al carbono soldado para uso comercial</v>
          </cell>
        </row>
        <row r="18687">
          <cell r="B18687" t="str">
            <v>40171502 Tubo de acero al carbono sin uniones para uso comercial</v>
          </cell>
        </row>
        <row r="18688">
          <cell r="B18688" t="str">
            <v>40171503 Tubo de hierro dúctil para uso comercial</v>
          </cell>
        </row>
        <row r="18689">
          <cell r="B18689" t="str">
            <v>40171504 Tubo de aleación de alto níquel para uso comercial</v>
          </cell>
        </row>
        <row r="18690">
          <cell r="B18690" t="str">
            <v>40171505 Tubo de acero de alto rendimiento para uso comercial</v>
          </cell>
        </row>
        <row r="18691">
          <cell r="B18691" t="str">
            <v>40171506 Tubo de aleación ferrosa para uso comercial</v>
          </cell>
        </row>
        <row r="18692">
          <cell r="B18692" t="str">
            <v>40171507 Tubo de aluminio para uso comercial</v>
          </cell>
        </row>
        <row r="18693">
          <cell r="B18693" t="str">
            <v>40171508 Tubo de latón para uso comercial</v>
          </cell>
        </row>
        <row r="18694">
          <cell r="B18694" t="str">
            <v>40171509 Tubo de bronce para uso comercial</v>
          </cell>
        </row>
        <row r="18695">
          <cell r="B18695" t="str">
            <v>40171510 Tubo de concreto para uso comercial</v>
          </cell>
        </row>
        <row r="18696">
          <cell r="B18696" t="str">
            <v>40171511 Tubo de cobre para uso comercial</v>
          </cell>
        </row>
        <row r="18697">
          <cell r="B18697" t="str">
            <v>40171512 Tubo de hierro forjado para uso comercial</v>
          </cell>
        </row>
        <row r="18698">
          <cell r="B18698" t="str">
            <v>40171513 Concentrador de tubo de hierro forjado ensamblado para uso comercial</v>
          </cell>
        </row>
        <row r="18699">
          <cell r="B18699" t="str">
            <v>40171514 Tubo de plomo para uso comercial</v>
          </cell>
        </row>
        <row r="18700">
          <cell r="B18700" t="str">
            <v>40171515 Tubo de magnesio para uso comercial</v>
          </cell>
        </row>
        <row r="18701">
          <cell r="B18701" t="str">
            <v>40171516 Tubo no ferroso para uso comercial</v>
          </cell>
        </row>
        <row r="18702">
          <cell r="B18702" t="str">
            <v>40171517 Tubo pvc para uso comercial</v>
          </cell>
        </row>
        <row r="18703">
          <cell r="B18703" t="str">
            <v>40171518 Tubo cpvc para uso comercial</v>
          </cell>
        </row>
        <row r="18704">
          <cell r="B18704" t="str">
            <v>40171519 Tubo abs para uso comercial</v>
          </cell>
        </row>
        <row r="18705">
          <cell r="B18705" t="str">
            <v>40171520 Tubo hdpe para uso comercial</v>
          </cell>
        </row>
        <row r="18706">
          <cell r="B18706" t="str">
            <v>40171521 Tubo de acero inoxidable soldado para uso comercial</v>
          </cell>
        </row>
        <row r="18707">
          <cell r="B18707" t="str">
            <v>40171522 Tubo de acero inoxidable sin uniones para uso comercial</v>
          </cell>
        </row>
        <row r="18708">
          <cell r="B18708" t="str">
            <v>40171523 Tubo de latón para uso comercial</v>
          </cell>
        </row>
        <row r="18709">
          <cell r="B18709" t="str">
            <v>40171524 Tubo de titanio para uso comercial</v>
          </cell>
        </row>
        <row r="18710">
          <cell r="B18710" t="str">
            <v>40171525 Tubo de zinc para uso comercial</v>
          </cell>
        </row>
        <row r="18711">
          <cell r="B18711" t="str">
            <v>40171526 Tubo de vidrio para uso comercial</v>
          </cell>
        </row>
        <row r="18712">
          <cell r="B18712" t="str">
            <v>40171527 Tubo galvanizado corrugado soldado para uso comercial</v>
          </cell>
        </row>
        <row r="18713">
          <cell r="B18713" t="str">
            <v>40171600 Tubos y tuberías industriales</v>
          </cell>
        </row>
        <row r="18714">
          <cell r="B18714" t="str">
            <v>40171601 Tubo de acero al carbono soldado para uso industrial</v>
          </cell>
        </row>
        <row r="18715">
          <cell r="B18715" t="str">
            <v>40171602 Tubo de acero al carbono sin uniones para uso industrial</v>
          </cell>
        </row>
        <row r="18716">
          <cell r="B18716" t="str">
            <v>40171603 Tubo de hierro dúctil para uso industrial</v>
          </cell>
        </row>
        <row r="18717">
          <cell r="B18717" t="str">
            <v>40171604 Tubo de aleación de alto níquel para uso industrial</v>
          </cell>
        </row>
        <row r="18718">
          <cell r="B18718" t="str">
            <v>40171605 Tubo de acero de alto rendimiento para uso industrial</v>
          </cell>
        </row>
        <row r="18719">
          <cell r="B18719" t="str">
            <v>40171606 Tubo de aleación ferrosa para uso industrial</v>
          </cell>
        </row>
        <row r="18720">
          <cell r="B18720" t="str">
            <v>40171607 Tubo de aluminio para uso industrial</v>
          </cell>
        </row>
        <row r="18721">
          <cell r="B18721" t="str">
            <v>40171608 Tubo de latón para uso industrial</v>
          </cell>
        </row>
        <row r="18722">
          <cell r="B18722" t="str">
            <v>40171609 Tubo de bronce para uso industrial</v>
          </cell>
        </row>
        <row r="18723">
          <cell r="B18723" t="str">
            <v>40171610 Tubo de concreto para uso industrial</v>
          </cell>
        </row>
        <row r="18724">
          <cell r="B18724" t="str">
            <v>40171611 Tubo de cobre para uso industrial</v>
          </cell>
        </row>
        <row r="18725">
          <cell r="B18725" t="str">
            <v>40171612 Tubo de hierro forjado para uso industrial</v>
          </cell>
        </row>
        <row r="18726">
          <cell r="B18726" t="str">
            <v>40171613 Concentrador de tubo de hierro forjado ensamblado para uso industrial</v>
          </cell>
        </row>
        <row r="18727">
          <cell r="B18727" t="str">
            <v>40171614 Tubo de plomo para uso industrial</v>
          </cell>
        </row>
        <row r="18728">
          <cell r="B18728" t="str">
            <v>40171615 Tubo de magnesio para uso industrial</v>
          </cell>
        </row>
        <row r="18729">
          <cell r="B18729" t="str">
            <v>40171616 Tubo no ferroso para uso industrial</v>
          </cell>
        </row>
        <row r="18730">
          <cell r="B18730" t="str">
            <v>40171617 Tubo pvc para uso industrial</v>
          </cell>
        </row>
        <row r="18731">
          <cell r="B18731" t="str">
            <v>40171618 Tubo cpvc para uso industrial</v>
          </cell>
        </row>
        <row r="18732">
          <cell r="B18732" t="str">
            <v>40171619 Tubo abs para uso industrial</v>
          </cell>
        </row>
        <row r="18733">
          <cell r="B18733" t="str">
            <v>40171620 Tubo hdpe para uso industrial</v>
          </cell>
        </row>
        <row r="18734">
          <cell r="B18734" t="str">
            <v>40171621 Tubo de acero inoxidable soldado para uso industrial</v>
          </cell>
        </row>
        <row r="18735">
          <cell r="B18735" t="str">
            <v>40171622 Tubo de acero inoxidable sin uniones para uso industrial</v>
          </cell>
        </row>
        <row r="18736">
          <cell r="B18736" t="str">
            <v>40171623 Tubo de latón para uso industrial</v>
          </cell>
        </row>
        <row r="18737">
          <cell r="B18737" t="str">
            <v>40171624 Tubo de titanio para uso industrial</v>
          </cell>
        </row>
        <row r="18738">
          <cell r="B18738" t="str">
            <v>40171625 Tubo de zinc para uso industrial</v>
          </cell>
        </row>
        <row r="18739">
          <cell r="B18739" t="str">
            <v>40171626 Tubo de vidrio para uso industrial</v>
          </cell>
        </row>
        <row r="18740">
          <cell r="B18740" t="str">
            <v>40171700 Adaptadores de tubos</v>
          </cell>
        </row>
        <row r="18741">
          <cell r="B18741" t="str">
            <v>40171701 Adaptador de tubo de latón</v>
          </cell>
        </row>
        <row r="18742">
          <cell r="B18742" t="str">
            <v>40171702 Adaptador de tubo de acero al carbono</v>
          </cell>
        </row>
        <row r="18743">
          <cell r="B18743" t="str">
            <v>40171703 Adaptador de tubo de hierro forjado</v>
          </cell>
        </row>
        <row r="18744">
          <cell r="B18744" t="str">
            <v>40171704 Adaptador de tubo de hierro dúctil</v>
          </cell>
        </row>
        <row r="18745">
          <cell r="B18745" t="str">
            <v>40171705 Adaptador de tubo de acero forjado</v>
          </cell>
        </row>
        <row r="18746">
          <cell r="B18746" t="str">
            <v>40171706 Adaptador de tubo de hierro maleable</v>
          </cell>
        </row>
        <row r="18747">
          <cell r="B18747" t="str">
            <v>40171707 Adaptador de tubo de acero inoxidable</v>
          </cell>
        </row>
        <row r="18748">
          <cell r="B18748" t="str">
            <v>40171708 Adaptador de tubo plástico pvc</v>
          </cell>
        </row>
        <row r="18749">
          <cell r="B18749" t="str">
            <v>40171709 Adaptador de tubo plástico cpvc</v>
          </cell>
        </row>
        <row r="18750">
          <cell r="B18750" t="str">
            <v>40171710 Adaptador de tubo plástico abs</v>
          </cell>
        </row>
        <row r="18751">
          <cell r="B18751" t="str">
            <v>40171711 Adaptador de tubo plástico hdpe</v>
          </cell>
        </row>
        <row r="18752">
          <cell r="B18752" t="str">
            <v>40171800 Anillos frontales de ángulos de tubos</v>
          </cell>
        </row>
        <row r="18753">
          <cell r="B18753" t="str">
            <v>40171801 Anillo frontal de ángulo de tubo de acero al carbono</v>
          </cell>
        </row>
        <row r="18754">
          <cell r="B18754" t="str">
            <v>40171802 Anillo frontal de ángulo de tubo de acero forjado</v>
          </cell>
        </row>
        <row r="18755">
          <cell r="B18755" t="str">
            <v>40171803 Anillo frontal de ángulo de tubo de acero inoxidable</v>
          </cell>
        </row>
        <row r="18756">
          <cell r="B18756" t="str">
            <v>40171900 Bridas de respaldo para tubos</v>
          </cell>
        </row>
        <row r="18757">
          <cell r="B18757" t="str">
            <v>40171901 Brida de respaldo para tubos de acero al carbono</v>
          </cell>
        </row>
        <row r="18758">
          <cell r="B18758" t="str">
            <v>40171902 Brida de respaldo para tubos de acero forjado</v>
          </cell>
        </row>
        <row r="18759">
          <cell r="B18759" t="str">
            <v>40171903 Brida de respaldo para tubos de acero inoxidable</v>
          </cell>
        </row>
        <row r="18760">
          <cell r="B18760" t="str">
            <v>40171904 Brida de respaldo para tubos de hierro dúctil</v>
          </cell>
        </row>
        <row r="18761">
          <cell r="B18761" t="str">
            <v>40171905 Brida de respaldo para tubos de cobre</v>
          </cell>
        </row>
        <row r="18762">
          <cell r="B18762" t="str">
            <v>40172000 Deflectores para tubos</v>
          </cell>
        </row>
        <row r="18763">
          <cell r="B18763" t="str">
            <v>40172001 Deflectores para tubos de latón</v>
          </cell>
        </row>
        <row r="18764">
          <cell r="B18764" t="str">
            <v>40172002 Deflectores para tubos de hierro dúctil</v>
          </cell>
        </row>
        <row r="18765">
          <cell r="B18765" t="str">
            <v>40172003 Deflectores para tubos de acero forjado</v>
          </cell>
        </row>
        <row r="18766">
          <cell r="B18766" t="str">
            <v>40172004 Deflectores para tubos de acero inoxidable</v>
          </cell>
        </row>
        <row r="18767">
          <cell r="B18767" t="str">
            <v>40172005 Deflectores para tubos de plástico pvc</v>
          </cell>
        </row>
        <row r="18768">
          <cell r="B18768" t="str">
            <v>40172006 Deflectores para tubos de plástico cpvc</v>
          </cell>
        </row>
        <row r="18769">
          <cell r="B18769" t="str">
            <v>40172007 Deflectores para tubos de plástico abs</v>
          </cell>
        </row>
        <row r="18770">
          <cell r="B18770" t="str">
            <v>40172008 Deflectores para tubos de plástico hdpe</v>
          </cell>
        </row>
        <row r="18771">
          <cell r="B18771" t="str">
            <v>40172100 Codos para tubos</v>
          </cell>
        </row>
        <row r="18772">
          <cell r="B18772" t="str">
            <v>40172101 Codos para tubos de hierro forjado</v>
          </cell>
        </row>
        <row r="18773">
          <cell r="B18773" t="str">
            <v>40172102 Codos para tubos de hierro maleable</v>
          </cell>
        </row>
        <row r="18774">
          <cell r="B18774" t="str">
            <v>40172103 Codos para tubos de cobre</v>
          </cell>
        </row>
        <row r="18775">
          <cell r="B18775" t="str">
            <v>40172200 Bridas ciegas para tubos</v>
          </cell>
        </row>
        <row r="18776">
          <cell r="B18776" t="str">
            <v>40172201 Bridas ciegas para tubos de acero al carbono</v>
          </cell>
        </row>
        <row r="18777">
          <cell r="B18777" t="str">
            <v>40172202 Bridas ciegas para tubos de hierro forjado</v>
          </cell>
        </row>
        <row r="18778">
          <cell r="B18778" t="str">
            <v>40172203 Bridas ciegas para tubos de hierro dúctil</v>
          </cell>
        </row>
        <row r="18779">
          <cell r="B18779" t="str">
            <v>40172204 Bridas ciegas para tubos de acero forjado</v>
          </cell>
        </row>
        <row r="18780">
          <cell r="B18780" t="str">
            <v>40172205 Bridas ciegas para tubos de acero inoxidable</v>
          </cell>
        </row>
        <row r="18781">
          <cell r="B18781" t="str">
            <v>40172206 Bridas ciegas para tubos de cobre</v>
          </cell>
        </row>
        <row r="18782">
          <cell r="B18782" t="str">
            <v>40172300 Casquillos para tubos</v>
          </cell>
        </row>
        <row r="18783">
          <cell r="B18783" t="str">
            <v>40172301 Casquillos para tubos de latón</v>
          </cell>
        </row>
        <row r="18784">
          <cell r="B18784" t="str">
            <v>40172302 Casquillos para tubos de acero al carbono</v>
          </cell>
        </row>
        <row r="18785">
          <cell r="B18785" t="str">
            <v>40172303 Casquillos para tubos de hierro forjado</v>
          </cell>
        </row>
        <row r="18786">
          <cell r="B18786" t="str">
            <v>40172304 Casquillos para tubos de hierro dúctil</v>
          </cell>
        </row>
        <row r="18787">
          <cell r="B18787" t="str">
            <v>40172305 Casquillos para tubos de acero forjado</v>
          </cell>
        </row>
        <row r="18788">
          <cell r="B18788" t="str">
            <v>40172306 Casquillos para tubos de hierro maleable</v>
          </cell>
        </row>
        <row r="18789">
          <cell r="B18789" t="str">
            <v>40172307 Casquillos para tubos de acero inoxidable</v>
          </cell>
        </row>
        <row r="18790">
          <cell r="B18790" t="str">
            <v>40172308 Casquillos para tubos de plástico pvc</v>
          </cell>
        </row>
        <row r="18791">
          <cell r="B18791" t="str">
            <v>40172309 Casquillos para tubos de plástico cpvc</v>
          </cell>
        </row>
        <row r="18792">
          <cell r="B18792" t="str">
            <v>40172310 Casquillos para tubos de plástico abs</v>
          </cell>
        </row>
        <row r="18793">
          <cell r="B18793" t="str">
            <v>40172311 Casquillos para tubos de plástico hdpe</v>
          </cell>
        </row>
        <row r="18794">
          <cell r="B18794" t="str">
            <v>40172312 Casquillos para tubos de cobre</v>
          </cell>
        </row>
        <row r="18795">
          <cell r="B18795" t="str">
            <v>40172313 Casquillos para tubos de caucho</v>
          </cell>
        </row>
        <row r="18796">
          <cell r="B18796" t="str">
            <v>40172400 Tapas para tubos</v>
          </cell>
        </row>
        <row r="18797">
          <cell r="B18797" t="str">
            <v>40172401 Tapa de tubo de latón</v>
          </cell>
        </row>
        <row r="18798">
          <cell r="B18798" t="str">
            <v>40172402 Tapa de tubo de acero al carbono</v>
          </cell>
        </row>
        <row r="18799">
          <cell r="B18799" t="str">
            <v>40172403 Tapa de tubo de hierro forjado</v>
          </cell>
        </row>
        <row r="18800">
          <cell r="B18800" t="str">
            <v>40172404 Tapa de tubo de hierro dúctil</v>
          </cell>
        </row>
        <row r="18801">
          <cell r="B18801" t="str">
            <v>40172405 Tapa de tubo de acero forjado</v>
          </cell>
        </row>
        <row r="18802">
          <cell r="B18802" t="str">
            <v>40172406 Tapa de tubo de hierro maleable</v>
          </cell>
        </row>
        <row r="18803">
          <cell r="B18803" t="str">
            <v>40172407 Tapa de tubo de acero inoxidable</v>
          </cell>
        </row>
        <row r="18804">
          <cell r="B18804" t="str">
            <v>40172408 Tapa de tubo de plástico pvc</v>
          </cell>
        </row>
        <row r="18805">
          <cell r="B18805" t="str">
            <v>40172409 Tapa de tubo de plástico cpvc</v>
          </cell>
        </row>
        <row r="18806">
          <cell r="B18806" t="str">
            <v>40172410 Tapa de tubo de plástico abs</v>
          </cell>
        </row>
        <row r="18807">
          <cell r="B18807" t="str">
            <v>40172411 Tapa de tubo de plástico hdpe</v>
          </cell>
        </row>
        <row r="18808">
          <cell r="B18808" t="str">
            <v>40172412 Tapa de tubo de cobre</v>
          </cell>
        </row>
        <row r="18809">
          <cell r="B18809" t="str">
            <v>40172413 Tapa de tubo de caucho</v>
          </cell>
        </row>
        <row r="18810">
          <cell r="B18810" t="str">
            <v>40172500 Conectores de tubos</v>
          </cell>
        </row>
        <row r="18811">
          <cell r="B18811" t="str">
            <v>40172501 Conector de tubo de latón</v>
          </cell>
        </row>
        <row r="18812">
          <cell r="B18812" t="str">
            <v>40172502 Conector de tubo de acero al carbono</v>
          </cell>
        </row>
        <row r="18813">
          <cell r="B18813" t="str">
            <v>40172503 Conector de tubo de hierro forjado</v>
          </cell>
        </row>
        <row r="18814">
          <cell r="B18814" t="str">
            <v>40172504 Conector de tubo de hierro dúctil</v>
          </cell>
        </row>
        <row r="18815">
          <cell r="B18815" t="str">
            <v>40172505 Conector de tubo de acero forjado</v>
          </cell>
        </row>
        <row r="18816">
          <cell r="B18816" t="str">
            <v>40172506 Conector de tubo de hierro maleable</v>
          </cell>
        </row>
        <row r="18817">
          <cell r="B18817" t="str">
            <v>40172507 Conector de tubo de acero inoxidable</v>
          </cell>
        </row>
        <row r="18818">
          <cell r="B18818" t="str">
            <v>40172508 Conector de tubo de plástico pvc</v>
          </cell>
        </row>
        <row r="18819">
          <cell r="B18819" t="str">
            <v>40172509 Conector de tubo de plástico cpvc</v>
          </cell>
        </row>
        <row r="18820">
          <cell r="B18820" t="str">
            <v>40172510 Conector de tubo de plástico abs</v>
          </cell>
        </row>
        <row r="18821">
          <cell r="B18821" t="str">
            <v>40172511 Conector de tubo de plástico hdpe</v>
          </cell>
        </row>
        <row r="18822">
          <cell r="B18822" t="str">
            <v>40172512 Conector de tubo de plástico vidrio reforzado termoestable</v>
          </cell>
        </row>
        <row r="18823">
          <cell r="B18823" t="str">
            <v>40172513 Conector de tubo flexible</v>
          </cell>
        </row>
        <row r="18824">
          <cell r="B18824" t="str">
            <v>40172514 Conector de tubo pre aislado</v>
          </cell>
        </row>
        <row r="18825">
          <cell r="B18825" t="str">
            <v>40172515 Conector de tubo de poli butileno</v>
          </cell>
        </row>
        <row r="18826">
          <cell r="B18826" t="str">
            <v>40172516 Conector de tubo de polietileno</v>
          </cell>
        </row>
        <row r="18827">
          <cell r="B18827" t="str">
            <v>40172517 Conector de tubo de polipropileno</v>
          </cell>
        </row>
        <row r="18828">
          <cell r="B18828" t="str">
            <v>40172518 Conector de tubo de acero revestido</v>
          </cell>
        </row>
        <row r="18829">
          <cell r="B18829" t="str">
            <v>40172519 Conector de tubo de aleación de aluminio y de aluminio</v>
          </cell>
        </row>
        <row r="18830">
          <cell r="B18830" t="str">
            <v>40172520 Conector de tubo de clorhidrato de polivinilo rígido</v>
          </cell>
        </row>
        <row r="18831">
          <cell r="B18831" t="str">
            <v>40172521 Conector de tubo de cobre y de aleación de cobre</v>
          </cell>
        </row>
        <row r="18832">
          <cell r="B18832" t="str">
            <v>40172522 Uniones de tubo flexible</v>
          </cell>
        </row>
        <row r="18833">
          <cell r="B18833" t="str">
            <v>40172600 Acoples de tubos</v>
          </cell>
        </row>
        <row r="18834">
          <cell r="B18834" t="str">
            <v>40172601 Acoples de tubos de latón</v>
          </cell>
        </row>
        <row r="18835">
          <cell r="B18835" t="str">
            <v>40172602 Acoples de tubos de acero al carbono</v>
          </cell>
        </row>
        <row r="18836">
          <cell r="B18836" t="str">
            <v>40172603 Acoples de tubos de hierro forjado</v>
          </cell>
        </row>
        <row r="18837">
          <cell r="B18837" t="str">
            <v>40172604 Acoples de tubos de hierro dúctil</v>
          </cell>
        </row>
        <row r="18838">
          <cell r="B18838" t="str">
            <v>40172605 Acoples de tubos de acero forjado</v>
          </cell>
        </row>
        <row r="18839">
          <cell r="B18839" t="str">
            <v>40172606 Acoples de tubos de hierro maleable</v>
          </cell>
        </row>
        <row r="18840">
          <cell r="B18840" t="str">
            <v>40172607 Acoples de tubos de acero inoxidable</v>
          </cell>
        </row>
        <row r="18841">
          <cell r="B18841" t="str">
            <v>40172608 Acoples de tubos de plástico pvc</v>
          </cell>
        </row>
        <row r="18842">
          <cell r="B18842" t="str">
            <v>40172609 Acoples de tubos de plástico cpvc</v>
          </cell>
        </row>
        <row r="18843">
          <cell r="B18843" t="str">
            <v>40172610 Acoples de tubos abs</v>
          </cell>
        </row>
        <row r="18844">
          <cell r="B18844" t="str">
            <v>40172611 Acoples de tubos de plástico hdpe</v>
          </cell>
        </row>
        <row r="18845">
          <cell r="B18845" t="str">
            <v>40172612 Acoples de tubos de cobre</v>
          </cell>
        </row>
        <row r="18846">
          <cell r="B18846" t="str">
            <v>40172700 Cruces de tubos</v>
          </cell>
        </row>
        <row r="18847">
          <cell r="B18847" t="str">
            <v>40172701 Cruces de tubos de latón</v>
          </cell>
        </row>
        <row r="18848">
          <cell r="B18848" t="str">
            <v>40172702 Cruces de tubos de acero al carbono</v>
          </cell>
        </row>
        <row r="18849">
          <cell r="B18849" t="str">
            <v>40172703 Cruces de tubos de hierro forjado</v>
          </cell>
        </row>
        <row r="18850">
          <cell r="B18850" t="str">
            <v>40172704 Cruces de tubos de hierro dúctil</v>
          </cell>
        </row>
        <row r="18851">
          <cell r="B18851" t="str">
            <v>40172705 Cruces de tubos de acero forjado</v>
          </cell>
        </row>
        <row r="18852">
          <cell r="B18852" t="str">
            <v>40172706 Cruces de tubos de hierro maleable</v>
          </cell>
        </row>
        <row r="18853">
          <cell r="B18853" t="str">
            <v>40172707 Cruces de tubos de acero inoxidable</v>
          </cell>
        </row>
        <row r="18854">
          <cell r="B18854" t="str">
            <v>40172708 Cruces de tubos de plástico pvc</v>
          </cell>
        </row>
        <row r="18855">
          <cell r="B18855" t="str">
            <v>40172709 Cruces de tubos de plástico cpvc</v>
          </cell>
        </row>
        <row r="18856">
          <cell r="B18856" t="str">
            <v>40172710 Cruces de tubos de plástico abs</v>
          </cell>
        </row>
        <row r="18857">
          <cell r="B18857" t="str">
            <v>40172711 Cruces de tubos de plástico hdpe</v>
          </cell>
        </row>
        <row r="18858">
          <cell r="B18858" t="str">
            <v>40172712 Cruces de tubos de cobre</v>
          </cell>
        </row>
        <row r="18859">
          <cell r="B18859" t="str">
            <v>40172800 Codos de tubos</v>
          </cell>
        </row>
        <row r="18860">
          <cell r="B18860" t="str">
            <v>40172801 Codos para tubos de latón</v>
          </cell>
        </row>
        <row r="18861">
          <cell r="B18861" t="str">
            <v>40172802 Codos para tubos de acero al carbono</v>
          </cell>
        </row>
        <row r="18862">
          <cell r="B18862" t="str">
            <v>40172803 Codos para tubos de hierro forjado</v>
          </cell>
        </row>
        <row r="18863">
          <cell r="B18863" t="str">
            <v>40172804 Codos para tubos de hierro dúctil</v>
          </cell>
        </row>
        <row r="18864">
          <cell r="B18864" t="str">
            <v>40172805 Codos para tubos de acero forjado</v>
          </cell>
        </row>
        <row r="18865">
          <cell r="B18865" t="str">
            <v>40172806 Codos para tubos de hierro maleable</v>
          </cell>
        </row>
        <row r="18866">
          <cell r="B18866" t="str">
            <v>40172807 Codos para tubos de acero inoxidable</v>
          </cell>
        </row>
        <row r="18867">
          <cell r="B18867" t="str">
            <v>40172808 Codos para tubos de plástico pvc</v>
          </cell>
        </row>
        <row r="18868">
          <cell r="B18868" t="str">
            <v>40172809 Codos para tubos de plástico cpvc</v>
          </cell>
        </row>
        <row r="18869">
          <cell r="B18869" t="str">
            <v>40172810 Codos para tubos de plástico abs</v>
          </cell>
        </row>
        <row r="18870">
          <cell r="B18870" t="str">
            <v>40172811 Codos para tubos de plástico hdpe</v>
          </cell>
        </row>
        <row r="18871">
          <cell r="B18871" t="str">
            <v>40172812 Codos para tubos de cobre</v>
          </cell>
        </row>
        <row r="18872">
          <cell r="B18872" t="str">
            <v>40172900 Uniones de extensión de tubos</v>
          </cell>
        </row>
        <row r="18873">
          <cell r="B18873" t="str">
            <v>40172901 Uniones de extensión para tubos de acero al carbono</v>
          </cell>
        </row>
        <row r="18874">
          <cell r="B18874" t="str">
            <v>40172902 Uniones de extensión para tubos de hierro forjado</v>
          </cell>
        </row>
        <row r="18875">
          <cell r="B18875" t="str">
            <v>40172903 Uniones de extensión para tubos de hierro dúctil</v>
          </cell>
        </row>
        <row r="18876">
          <cell r="B18876" t="str">
            <v>40172904 Uniones de extensión para tubos de acero forjado</v>
          </cell>
        </row>
        <row r="18877">
          <cell r="B18877" t="str">
            <v>40172905 Uniones de extensión para tubos de acero inoxidable</v>
          </cell>
        </row>
        <row r="18878">
          <cell r="B18878" t="str">
            <v>40172906 Uniones de extensión para tubos de plástico pvc</v>
          </cell>
        </row>
        <row r="18879">
          <cell r="B18879" t="str">
            <v>40172907 Uniones de extensión para tubos de plástico cpvc</v>
          </cell>
        </row>
        <row r="18880">
          <cell r="B18880" t="str">
            <v>40172908 Uniones de extensión para tubos de plástico abs</v>
          </cell>
        </row>
        <row r="18881">
          <cell r="B18881" t="str">
            <v>40172909 Uniones de extensión para tubos de plástico hdpe</v>
          </cell>
        </row>
        <row r="18882">
          <cell r="B18882" t="str">
            <v>40172910 Uniones de extensión para tubos de caucho</v>
          </cell>
        </row>
        <row r="18883">
          <cell r="B18883" t="str">
            <v>40172911 Uniones de extensión para tubos de cobre</v>
          </cell>
        </row>
        <row r="18884">
          <cell r="B18884" t="str">
            <v>40173000 Semiacoplamientos de tubería</v>
          </cell>
        </row>
        <row r="18885">
          <cell r="B18885" t="str">
            <v>40173001 Semiacoplamientos para tubos de latón</v>
          </cell>
        </row>
        <row r="18886">
          <cell r="B18886" t="str">
            <v>40173002 Semiacoplamientos para tubos de acero al carbono</v>
          </cell>
        </row>
        <row r="18887">
          <cell r="B18887" t="str">
            <v>40173003 Semiacoplamientos para tubos de acero forjado</v>
          </cell>
        </row>
        <row r="18888">
          <cell r="B18888" t="str">
            <v>40173004 Semiacoplamientos para tubos de hierro maleable</v>
          </cell>
        </row>
        <row r="18889">
          <cell r="B18889" t="str">
            <v>40173005 Semiacoplamientos para tubos de acero inoxidable</v>
          </cell>
        </row>
        <row r="18890">
          <cell r="B18890" t="str">
            <v>40173006 Semiacoplamientos para tubos de plástico pvc</v>
          </cell>
        </row>
        <row r="18891">
          <cell r="B18891" t="str">
            <v>40173007 Semiacoplamientos para tubos de plástico cpvc</v>
          </cell>
        </row>
        <row r="18892">
          <cell r="B18892" t="str">
            <v>40173008 Semiacoplamientos para tubos de plástico abs</v>
          </cell>
        </row>
        <row r="18893">
          <cell r="B18893" t="str">
            <v>40173009 Semiacoplamientos para tubos de plástico hdpe</v>
          </cell>
        </row>
        <row r="18894">
          <cell r="B18894" t="str">
            <v>40173100 Brida de junta de empalme para tubos</v>
          </cell>
        </row>
        <row r="18895">
          <cell r="B18895" t="str">
            <v>40173101 Brida de junta de empalme para tubos de acero al carbono</v>
          </cell>
        </row>
        <row r="18896">
          <cell r="B18896" t="str">
            <v>40173102 Brida de junta de empalme para tubos de acero forjado</v>
          </cell>
        </row>
        <row r="18897">
          <cell r="B18897" t="str">
            <v>40173103 Brida de junta de empalme para tubos de acero inoxidable</v>
          </cell>
        </row>
        <row r="18898">
          <cell r="B18898" t="str">
            <v>40173104 Brida de junta de empalme para tubos de cobre</v>
          </cell>
        </row>
        <row r="18899">
          <cell r="B18899" t="str">
            <v>40173200 Bridas cuello largas para soldar</v>
          </cell>
        </row>
        <row r="18900">
          <cell r="B18900" t="str">
            <v>40173201 Bridas cuello largas para soldar para tubos de acero al carbono</v>
          </cell>
        </row>
        <row r="18901">
          <cell r="B18901" t="str">
            <v>40173202 Bridas cuello largas para soldar para tubos de acero forjado</v>
          </cell>
        </row>
        <row r="18902">
          <cell r="B18902" t="str">
            <v>40173203 Bridas cuello largas para soldar para tubos de acero inoxidable</v>
          </cell>
        </row>
        <row r="18903">
          <cell r="B18903" t="str">
            <v>40173300 Boquillas de tubos</v>
          </cell>
        </row>
        <row r="18904">
          <cell r="B18904" t="str">
            <v>40173301 Boquillas para tubos de latón</v>
          </cell>
        </row>
        <row r="18905">
          <cell r="B18905" t="str">
            <v>40173302 Boquillas para tubos de acero al carbono</v>
          </cell>
        </row>
        <row r="18906">
          <cell r="B18906" t="str">
            <v>40173303 Boquillas para tubos de acero inoxidable</v>
          </cell>
        </row>
        <row r="18907">
          <cell r="B18907" t="str">
            <v>40173304 Boquillas para tubos de plástico pvc</v>
          </cell>
        </row>
        <row r="18908">
          <cell r="B18908" t="str">
            <v>40173305 Boquillas para tubos de plástico cpvc</v>
          </cell>
        </row>
        <row r="18909">
          <cell r="B18909" t="str">
            <v>40173306 Boquillas para tubos de plástico abs</v>
          </cell>
        </row>
        <row r="18910">
          <cell r="B18910" t="str">
            <v>40173307 Boquillas para tubos de plástico hdpe</v>
          </cell>
        </row>
        <row r="18911">
          <cell r="B18911" t="str">
            <v>40173400 Bridas de plato</v>
          </cell>
        </row>
        <row r="18912">
          <cell r="B18912" t="str">
            <v>40173401 Bridas de plato para tubos de latón</v>
          </cell>
        </row>
        <row r="18913">
          <cell r="B18913" t="str">
            <v>40173402 Bridas de plato para tubos de acero al carbono</v>
          </cell>
        </row>
        <row r="18914">
          <cell r="B18914" t="str">
            <v>40173403 Bridas de plato para tubos de hierro forjado</v>
          </cell>
        </row>
        <row r="18915">
          <cell r="B18915" t="str">
            <v>40173404 Bridas de plato para tubos de hierro dúctil</v>
          </cell>
        </row>
        <row r="18916">
          <cell r="B18916" t="str">
            <v>40173405 Bridas de plato para tubos de hierro maleable</v>
          </cell>
        </row>
        <row r="18917">
          <cell r="B18917" t="str">
            <v>40173406 Bridas de plato para tubos de acero inoxidable</v>
          </cell>
        </row>
        <row r="18918">
          <cell r="B18918" t="str">
            <v>40173407 Bridas de plato para tubos de plástico abs</v>
          </cell>
        </row>
        <row r="18919">
          <cell r="B18919" t="str">
            <v>40173408 Bridas de plato para tubos de plástico pvc</v>
          </cell>
        </row>
        <row r="18920">
          <cell r="B18920" t="str">
            <v>40173409 Bridas de plato para tubos de cobre</v>
          </cell>
        </row>
        <row r="18921">
          <cell r="B18921" t="str">
            <v>40173500 Tapones para tubos</v>
          </cell>
        </row>
        <row r="18922">
          <cell r="B18922" t="str">
            <v>40173501 Tapones para tubos de latón</v>
          </cell>
        </row>
        <row r="18923">
          <cell r="B18923" t="str">
            <v>40173502 Tapones para tubos de acero al carbono</v>
          </cell>
        </row>
        <row r="18924">
          <cell r="B18924" t="str">
            <v>40173503 Tapones para tubos de hierro forjado</v>
          </cell>
        </row>
        <row r="18925">
          <cell r="B18925" t="str">
            <v>40173504 Tapones para tubos de hierro dúctil</v>
          </cell>
        </row>
        <row r="18926">
          <cell r="B18926" t="str">
            <v>40173505 Tapones para tubos de acero forjado</v>
          </cell>
        </row>
        <row r="18927">
          <cell r="B18927" t="str">
            <v>40173506 Tapones para tubos de hierro maleable</v>
          </cell>
        </row>
        <row r="18928">
          <cell r="B18928" t="str">
            <v>40173507 Tapones para tubos de acero inoxidable</v>
          </cell>
        </row>
        <row r="18929">
          <cell r="B18929" t="str">
            <v>40173508 Tapones para tubos de plástico pvc</v>
          </cell>
        </row>
        <row r="18930">
          <cell r="B18930" t="str">
            <v>40173509 Tapones para tubos de plástico cpvc</v>
          </cell>
        </row>
        <row r="18931">
          <cell r="B18931" t="str">
            <v>40173510 Tapones para tubos de plástico abs</v>
          </cell>
        </row>
        <row r="18932">
          <cell r="B18932" t="str">
            <v>40173511 Tapones para tubos de plástico hdpe</v>
          </cell>
        </row>
        <row r="18933">
          <cell r="B18933" t="str">
            <v>40173512 Tapones para tubos de cobre</v>
          </cell>
        </row>
        <row r="18934">
          <cell r="B18934" t="str">
            <v>40173513 Tapones para tubos de caucho</v>
          </cell>
        </row>
        <row r="18935">
          <cell r="B18935" t="str">
            <v>40173600 Acoplamientos reductores para tubos</v>
          </cell>
        </row>
        <row r="18936">
          <cell r="B18936" t="str">
            <v>40173601 Acoplamiento reductor para tubos de latón</v>
          </cell>
        </row>
        <row r="18937">
          <cell r="B18937" t="str">
            <v>40173602 Acoplamiento reductor para tubos de acero al carbono</v>
          </cell>
        </row>
        <row r="18938">
          <cell r="B18938" t="str">
            <v>40173603 Acoplamiento reductor para tubos de hierro forjado</v>
          </cell>
        </row>
        <row r="18939">
          <cell r="B18939" t="str">
            <v>40173604 Acoplamiento reductor para tubos de hierro dúctil</v>
          </cell>
        </row>
        <row r="18940">
          <cell r="B18940" t="str">
            <v>40173605 Acoplamiento reductor para tubos de acero forjado</v>
          </cell>
        </row>
        <row r="18941">
          <cell r="B18941" t="str">
            <v>40173606 Acoplamiento reductor para tubos de hierro maleable</v>
          </cell>
        </row>
        <row r="18942">
          <cell r="B18942" t="str">
            <v>40173607 Acoplamiento reductor para tubos de acero inoxidable</v>
          </cell>
        </row>
        <row r="18943">
          <cell r="B18943" t="str">
            <v>40173608 Acoplamiento reductor para tubos de plástico pvc</v>
          </cell>
        </row>
        <row r="18944">
          <cell r="B18944" t="str">
            <v>40173609 Acoplamiento reductor para tubos de plástico cpvc</v>
          </cell>
        </row>
        <row r="18945">
          <cell r="B18945" t="str">
            <v>40173610 Acoplamiento reductor para tubos de plástico abs</v>
          </cell>
        </row>
        <row r="18946">
          <cell r="B18946" t="str">
            <v>40173611 Acoplamiento reductor para tubos de plástico hdpe</v>
          </cell>
        </row>
        <row r="18947">
          <cell r="B18947" t="str">
            <v>40173612 Acoplamiento reductor para tubos de caucho</v>
          </cell>
        </row>
        <row r="18948">
          <cell r="B18948" t="str">
            <v>40173613 Acoplamiento reductor para tubos de cobre</v>
          </cell>
        </row>
        <row r="18949">
          <cell r="B18949" t="str">
            <v>40173700 Bridas reductoras para tubos</v>
          </cell>
        </row>
        <row r="18950">
          <cell r="B18950" t="str">
            <v>40173701 Brida reductora para tubos de latón</v>
          </cell>
        </row>
        <row r="18951">
          <cell r="B18951" t="str">
            <v>40173702 Brida reductora para tubos de hierro forjado</v>
          </cell>
        </row>
        <row r="18952">
          <cell r="B18952" t="str">
            <v>40173703 Brida reductora para tubos de hierro dúctil</v>
          </cell>
        </row>
        <row r="18953">
          <cell r="B18953" t="str">
            <v>40173704 Brida reductora para tubos de acero forjado</v>
          </cell>
        </row>
        <row r="18954">
          <cell r="B18954" t="str">
            <v>40173705 Brida reductora para tubos de hierro maleable</v>
          </cell>
        </row>
        <row r="18955">
          <cell r="B18955" t="str">
            <v>40173706 Brida reductora para tubos de acero inoxidable</v>
          </cell>
        </row>
        <row r="18956">
          <cell r="B18956" t="str">
            <v>40173707 Brida reductora para tubos de plástico pvc</v>
          </cell>
        </row>
        <row r="18957">
          <cell r="B18957" t="str">
            <v>40173708 Brida reductora para tubos de plástico cpvc</v>
          </cell>
        </row>
        <row r="18958">
          <cell r="B18958" t="str">
            <v>40173709 Brida reductora para tubos de plástico abs</v>
          </cell>
        </row>
        <row r="18959">
          <cell r="B18959" t="str">
            <v>40173710 Brida reductora para tubos de plástico hdpe</v>
          </cell>
        </row>
        <row r="18960">
          <cell r="B18960" t="str">
            <v>40173711 Brida reductora para tubos de cobre</v>
          </cell>
        </row>
        <row r="18961">
          <cell r="B18961" t="str">
            <v>40173800 Abrazaderas de reparación para tubos</v>
          </cell>
        </row>
        <row r="18962">
          <cell r="B18962" t="str">
            <v>40173801 Abrazadera de reparación para tubos de hierro forjado</v>
          </cell>
        </row>
        <row r="18963">
          <cell r="B18963" t="str">
            <v>40173802 Abrazadera de reparación para tubos de hierro dúctil</v>
          </cell>
        </row>
        <row r="18964">
          <cell r="B18964" t="str">
            <v>40173803 Abrazadera de reparación para tubos de acero forjado</v>
          </cell>
        </row>
        <row r="18965">
          <cell r="B18965" t="str">
            <v>40173804 Abrazadera de reparación para tubos de acero inoxidable</v>
          </cell>
        </row>
        <row r="18966">
          <cell r="B18966" t="str">
            <v>40173805 Abrazadera de reparación para tubos de plástico pvc</v>
          </cell>
        </row>
        <row r="18967">
          <cell r="B18967" t="str">
            <v>40173806 Abrazadera de reparación para tubos de plástico cpvc</v>
          </cell>
        </row>
        <row r="18968">
          <cell r="B18968" t="str">
            <v>40173807 Abrazadera de reparación para tubos de plástico abs</v>
          </cell>
        </row>
        <row r="18969">
          <cell r="B18969" t="str">
            <v>40173808 Abrazadera de reparación para tubos de plástico hdpe</v>
          </cell>
        </row>
        <row r="18970">
          <cell r="B18970" t="str">
            <v>40173900 Disco de ruptura para tubos</v>
          </cell>
        </row>
        <row r="18971">
          <cell r="B18971" t="str">
            <v>40173901 Disco de ruptura para tubos de acero al carbono</v>
          </cell>
        </row>
        <row r="18972">
          <cell r="B18972" t="str">
            <v>40173902 Disco de ruptura para tubos de hierro forjado</v>
          </cell>
        </row>
        <row r="18973">
          <cell r="B18973" t="str">
            <v>40173903 Disco de ruptura para tubos de hierro dúctil</v>
          </cell>
        </row>
        <row r="18974">
          <cell r="B18974" t="str">
            <v>40173904 Disco de ruptura para tubos de acero forjado</v>
          </cell>
        </row>
        <row r="18975">
          <cell r="B18975" t="str">
            <v>40173905 Disco de ruptura para tubos de hierro maleable</v>
          </cell>
        </row>
        <row r="18976">
          <cell r="B18976" t="str">
            <v>40173906 Disco de ruptura para tubos de acero inoxidable</v>
          </cell>
        </row>
        <row r="18977">
          <cell r="B18977" t="str">
            <v>40173907 Disco de ruptura para tubos de plástico pvc</v>
          </cell>
        </row>
        <row r="18978">
          <cell r="B18978" t="str">
            <v>40173908 Disco de ruptura para tubos de plástico cpvc</v>
          </cell>
        </row>
        <row r="18979">
          <cell r="B18979" t="str">
            <v>40173909 Disco de ruptura para tubos de plástico abs</v>
          </cell>
        </row>
        <row r="18980">
          <cell r="B18980" t="str">
            <v>40173910 Disco de ruptura para tubos de plástico hdpe</v>
          </cell>
        </row>
        <row r="18981">
          <cell r="B18981" t="str">
            <v>40174000 Brida deslizante para tubos</v>
          </cell>
        </row>
        <row r="18982">
          <cell r="B18982" t="str">
            <v>40174001 Brida deslizante para tubos de latón</v>
          </cell>
        </row>
        <row r="18983">
          <cell r="B18983" t="str">
            <v>40174002 Brida deslizante para tubos de acero al carbono</v>
          </cell>
        </row>
        <row r="18984">
          <cell r="B18984" t="str">
            <v>40174003 Brida deslizante para tubos de hierro forjado</v>
          </cell>
        </row>
        <row r="18985">
          <cell r="B18985" t="str">
            <v>40174004 Brida deslizante para tubos de hierro dúctil</v>
          </cell>
        </row>
        <row r="18986">
          <cell r="B18986" t="str">
            <v>40174005 Brida deslizante para tubos de acero forjado</v>
          </cell>
        </row>
        <row r="18987">
          <cell r="B18987" t="str">
            <v>40174006 Brida deslizante para tubos de acero inoxidable</v>
          </cell>
        </row>
        <row r="18988">
          <cell r="B18988" t="str">
            <v>40174007 Brida deslizante para tubos de cobre</v>
          </cell>
        </row>
        <row r="18989">
          <cell r="B18989" t="str">
            <v>40174100 Brida encajada por soldadura para tubos</v>
          </cell>
        </row>
        <row r="18990">
          <cell r="B18990" t="str">
            <v>40174101 Brida encajada por soldadura para tubos de acero al carbono</v>
          </cell>
        </row>
        <row r="18991">
          <cell r="B18991" t="str">
            <v>40174102 Brida encajada por soldadura para tubos de acero forjado</v>
          </cell>
        </row>
        <row r="18992">
          <cell r="B18992" t="str">
            <v>40174103 Brida encajada por soldadura para tubos de acero inoxidable</v>
          </cell>
        </row>
        <row r="18993">
          <cell r="B18993" t="str">
            <v>40174104 Brida encajada por soldadura para tubos de plástico pvc</v>
          </cell>
        </row>
        <row r="18994">
          <cell r="B18994" t="str">
            <v>40174105 Brida encajada por soldadura para tubos de plástico cpvc</v>
          </cell>
        </row>
        <row r="18995">
          <cell r="B18995" t="str">
            <v>40174106 Brida encajada por soldadura para tubos de plástico abs</v>
          </cell>
        </row>
        <row r="18996">
          <cell r="B18996" t="str">
            <v>40174107 Brida encajada por soldadura para tubos de plástico hdpe</v>
          </cell>
        </row>
        <row r="18997">
          <cell r="B18997" t="str">
            <v>40174108 Brida encajada por soldadura para tubos de cobre</v>
          </cell>
        </row>
        <row r="18998">
          <cell r="B18998" t="str">
            <v>40174200 Sockolets para tubos</v>
          </cell>
        </row>
        <row r="18999">
          <cell r="B18999" t="str">
            <v>40174201 Sockolet para tubos de acero al carbono</v>
          </cell>
        </row>
        <row r="19000">
          <cell r="B19000" t="str">
            <v>40174202 Sockolet para tubos de acero forjado</v>
          </cell>
        </row>
        <row r="19001">
          <cell r="B19001" t="str">
            <v>40174203 Sockolet para tubos de acero inoxidable</v>
          </cell>
        </row>
        <row r="19002">
          <cell r="B19002" t="str">
            <v>40174300 Espaciadores para tubos</v>
          </cell>
        </row>
        <row r="19003">
          <cell r="B19003" t="str">
            <v>40174301 Espaciador para tubos de latón</v>
          </cell>
        </row>
        <row r="19004">
          <cell r="B19004" t="str">
            <v>40174302 Espaciador para tubos de acero al carbono</v>
          </cell>
        </row>
        <row r="19005">
          <cell r="B19005" t="str">
            <v>40174303 Espaciador para tubos de hierro forjado</v>
          </cell>
        </row>
        <row r="19006">
          <cell r="B19006" t="str">
            <v>40174304 Espaciador para tubos de hierro dúctil</v>
          </cell>
        </row>
        <row r="19007">
          <cell r="B19007" t="str">
            <v>40174305 Espaciador para tubos de acero forjado</v>
          </cell>
        </row>
        <row r="19008">
          <cell r="B19008" t="str">
            <v>40174306 Espaciador para tubos de acero inoxidable</v>
          </cell>
        </row>
        <row r="19009">
          <cell r="B19009" t="str">
            <v>40174307 Espaciador para tubos de plástico pvc</v>
          </cell>
        </row>
        <row r="19010">
          <cell r="B19010" t="str">
            <v>40174308 Espaciador para tubos de plástico cpvc</v>
          </cell>
        </row>
        <row r="19011">
          <cell r="B19011" t="str">
            <v>40174309 Espaciador para tubos de plástico abs</v>
          </cell>
        </row>
        <row r="19012">
          <cell r="B19012" t="str">
            <v>40174310 Espaciador para tubos de plástico hdpe</v>
          </cell>
        </row>
        <row r="19013">
          <cell r="B19013" t="str">
            <v>40174400 Bridas ciegas para tubos</v>
          </cell>
        </row>
        <row r="19014">
          <cell r="B19014" t="str">
            <v>40174401 Bridas ciegas para tubos de acero al carbono</v>
          </cell>
        </row>
        <row r="19015">
          <cell r="B19015" t="str">
            <v>40174402 Bridas ciegas para tubos de acero forjado</v>
          </cell>
        </row>
        <row r="19016">
          <cell r="B19016" t="str">
            <v>40174403 Bridas ciegas para tubos de acero forjado</v>
          </cell>
        </row>
        <row r="19017">
          <cell r="B19017" t="str">
            <v>40174500 Pivotes o uniones rotativas para tubos</v>
          </cell>
        </row>
        <row r="19018">
          <cell r="B19018" t="str">
            <v>40174501 Pivotes o uniones rotativas para tubos de latón</v>
          </cell>
        </row>
        <row r="19019">
          <cell r="B19019" t="str">
            <v>40174502 Pivotes o uniones rotativas para tubos de plástico pvc</v>
          </cell>
        </row>
        <row r="19020">
          <cell r="B19020" t="str">
            <v>40174503 Pivotes o uniones rotativas para tubos de plástico cpvc</v>
          </cell>
        </row>
        <row r="19021">
          <cell r="B19021" t="str">
            <v>40174504 Pivotes o uniones rotativas para tubos de plástico abs</v>
          </cell>
        </row>
        <row r="19022">
          <cell r="B19022" t="str">
            <v>40174505 Pivotes o uniones rotativas para tubos de plástico hdpe</v>
          </cell>
        </row>
        <row r="19023">
          <cell r="B19023" t="str">
            <v>40174506 Pivotes o uniones rotativas para tubos de cobre</v>
          </cell>
        </row>
        <row r="19024">
          <cell r="B19024" t="str">
            <v>40174600 T para tubos</v>
          </cell>
        </row>
        <row r="19025">
          <cell r="B19025" t="str">
            <v>40174601 T para tubos de latón</v>
          </cell>
        </row>
        <row r="19026">
          <cell r="B19026" t="str">
            <v>40174602 T para tubos de acero al carbono</v>
          </cell>
        </row>
        <row r="19027">
          <cell r="B19027" t="str">
            <v>40174603 T para tubos de hierro forjado</v>
          </cell>
        </row>
        <row r="19028">
          <cell r="B19028" t="str">
            <v>40174604 T para tubos de hierro dúctil</v>
          </cell>
        </row>
        <row r="19029">
          <cell r="B19029" t="str">
            <v>40174605 T para tubos de acero forjado</v>
          </cell>
        </row>
        <row r="19030">
          <cell r="B19030" t="str">
            <v>40174606 T para tubos de hierro maleable</v>
          </cell>
        </row>
        <row r="19031">
          <cell r="B19031" t="str">
            <v>40174607 T para tubos de acero inoxidable</v>
          </cell>
        </row>
        <row r="19032">
          <cell r="B19032" t="str">
            <v>40174608 T para tubos de plástico pvc</v>
          </cell>
        </row>
        <row r="19033">
          <cell r="B19033" t="str">
            <v>40174609 T para tubos de plástico cpvc</v>
          </cell>
        </row>
        <row r="19034">
          <cell r="B19034" t="str">
            <v>40174610 T para tubos de plástico abs</v>
          </cell>
        </row>
        <row r="19035">
          <cell r="B19035" t="str">
            <v>40174611 T para tubos de plástico hdpe</v>
          </cell>
        </row>
        <row r="19036">
          <cell r="B19036" t="str">
            <v>40174612 T para tubos de cobre</v>
          </cell>
        </row>
        <row r="19037">
          <cell r="B19037" t="str">
            <v>40174700 Brida roscada para tubos</v>
          </cell>
        </row>
        <row r="19038">
          <cell r="B19038" t="str">
            <v>40174701 Brida roscada para tubos de latón</v>
          </cell>
        </row>
        <row r="19039">
          <cell r="B19039" t="str">
            <v>40174702 Brida roscada para tubos de acero al carbono</v>
          </cell>
        </row>
        <row r="19040">
          <cell r="B19040" t="str">
            <v>40174703 Brida roscada para tubos de hierro forjado</v>
          </cell>
        </row>
        <row r="19041">
          <cell r="B19041" t="str">
            <v>40174704 Brida roscada para tubos de hierro dúctil</v>
          </cell>
        </row>
        <row r="19042">
          <cell r="B19042" t="str">
            <v>40174705 Brida roscada para tubos de acero forjado</v>
          </cell>
        </row>
        <row r="19043">
          <cell r="B19043" t="str">
            <v>40174706 Brida roscada para tubos de hierro maleable</v>
          </cell>
        </row>
        <row r="19044">
          <cell r="B19044" t="str">
            <v>40174707 Brida roscada para tubos de acero inoxidable</v>
          </cell>
        </row>
        <row r="19045">
          <cell r="B19045" t="str">
            <v>40174708 Brida roscada para tubos de plástico pvc</v>
          </cell>
        </row>
        <row r="19046">
          <cell r="B19046" t="str">
            <v>40174709 Brida roscada para tubos de plástico cpvc</v>
          </cell>
        </row>
        <row r="19047">
          <cell r="B19047" t="str">
            <v>40174710 Brida roscada para tubos de plástico abs</v>
          </cell>
        </row>
        <row r="19048">
          <cell r="B19048" t="str">
            <v>40174711 Brida roscada para tubos de plástico hdpe</v>
          </cell>
        </row>
        <row r="19049">
          <cell r="B19049" t="str">
            <v>40174800 Bridas de inodoro para tubos</v>
          </cell>
        </row>
        <row r="19050">
          <cell r="B19050" t="str">
            <v>40174801 Bridas de inodoro para tubos de acero al carbono</v>
          </cell>
        </row>
        <row r="19051">
          <cell r="B19051" t="str">
            <v>40174802 Bridas de inodoro para tubos de hierro forjado</v>
          </cell>
        </row>
        <row r="19052">
          <cell r="B19052" t="str">
            <v>40174803 Bridas de inodoro para tubos de plástico pvc</v>
          </cell>
        </row>
        <row r="19053">
          <cell r="B19053" t="str">
            <v>40174804 Bridas de inodoro para tubos de plástico cpvc</v>
          </cell>
        </row>
        <row r="19054">
          <cell r="B19054" t="str">
            <v>40174805 Bridas de inodoro para tubos de plástico abs</v>
          </cell>
        </row>
        <row r="19055">
          <cell r="B19055" t="str">
            <v>40174806 Bridas de inodoro para tubos de plástico hdpe</v>
          </cell>
        </row>
        <row r="19056">
          <cell r="B19056" t="str">
            <v>40174807 Bridas de inodoro para tubos de latón</v>
          </cell>
        </row>
        <row r="19057">
          <cell r="B19057" t="str">
            <v>40174808 Bridas de inodoro para tubos de cobre</v>
          </cell>
        </row>
        <row r="19058">
          <cell r="B19058" t="str">
            <v>40174900 Uniones para tubos</v>
          </cell>
        </row>
        <row r="19059">
          <cell r="B19059" t="str">
            <v>40174901 Uniones para tubos de latón</v>
          </cell>
        </row>
        <row r="19060">
          <cell r="B19060" t="str">
            <v>40174902 Uniones para tubos de acero al carbono</v>
          </cell>
        </row>
        <row r="19061">
          <cell r="B19061" t="str">
            <v>40174903 Uniones para tubos de hierro forjado</v>
          </cell>
        </row>
        <row r="19062">
          <cell r="B19062" t="str">
            <v>40174904 Uniones para tubos de hierro dúctil</v>
          </cell>
        </row>
        <row r="19063">
          <cell r="B19063" t="str">
            <v>40174905 Uniones para tubos de acero forjado</v>
          </cell>
        </row>
        <row r="19064">
          <cell r="B19064" t="str">
            <v>40174906 Uniones para tubos de hierro maleable</v>
          </cell>
        </row>
        <row r="19065">
          <cell r="B19065" t="str">
            <v>40174907 Uniones para tubos de acero inoxidable</v>
          </cell>
        </row>
        <row r="19066">
          <cell r="B19066" t="str">
            <v>40174908 Uniones para tubos de plástico pvc</v>
          </cell>
        </row>
        <row r="19067">
          <cell r="B19067" t="str">
            <v>40174909 Uniones para tubos de plástico cpvc</v>
          </cell>
        </row>
        <row r="19068">
          <cell r="B19068" t="str">
            <v>40174910 Uniones para tubos de plástico abs</v>
          </cell>
        </row>
        <row r="19069">
          <cell r="B19069" t="str">
            <v>40174911 Uniones para tubos de plástico hdpe</v>
          </cell>
        </row>
        <row r="19070">
          <cell r="B19070" t="str">
            <v>40174912 Uniones para tubos de cobre</v>
          </cell>
        </row>
        <row r="19071">
          <cell r="B19071" t="str">
            <v>40175000 Bridas cuello para tubos</v>
          </cell>
        </row>
        <row r="19072">
          <cell r="B19072" t="str">
            <v>40175001 Bridas cuello para tubos de acero al carbono</v>
          </cell>
        </row>
        <row r="19073">
          <cell r="B19073" t="str">
            <v>40175002 Bridas cuello para tubos de acero forjado</v>
          </cell>
        </row>
        <row r="19074">
          <cell r="B19074" t="str">
            <v>40175003 Bridas cuello para tubos de acero inoxidable</v>
          </cell>
        </row>
        <row r="19075">
          <cell r="B19075" t="str">
            <v>40175100 Brida encajada por soldadura</v>
          </cell>
        </row>
        <row r="19076">
          <cell r="B19076" t="str">
            <v>40175101 Brida encajada por soldadura para tubos de acero al carbono</v>
          </cell>
        </row>
        <row r="19077">
          <cell r="B19077" t="str">
            <v>40175102 Brida encajada por soldadura para tubos de acero forjado</v>
          </cell>
        </row>
        <row r="19078">
          <cell r="B19078" t="str">
            <v>40175103 Brida encajada por soldadura para tubos de acero inoxidable</v>
          </cell>
        </row>
        <row r="19079">
          <cell r="B19079" t="str">
            <v>40175200 Y de conexión para tubos</v>
          </cell>
        </row>
        <row r="19080">
          <cell r="B19080" t="str">
            <v>40175201 Y de conexión para tubos de latón</v>
          </cell>
        </row>
        <row r="19081">
          <cell r="B19081" t="str">
            <v>40175202 Y de conexión para tubos de acero al carbono</v>
          </cell>
        </row>
        <row r="19082">
          <cell r="B19082" t="str">
            <v>40175203 Y de conexión para tubos de hierro forjado</v>
          </cell>
        </row>
        <row r="19083">
          <cell r="B19083" t="str">
            <v>40175204 Y de conexión para tubos de hierro dúctil</v>
          </cell>
        </row>
        <row r="19084">
          <cell r="B19084" t="str">
            <v>40175205 Y de conexión para tubos de acero forjado</v>
          </cell>
        </row>
        <row r="19085">
          <cell r="B19085" t="str">
            <v>40175206 Y de conexión para tubos de hierro maleable</v>
          </cell>
        </row>
        <row r="19086">
          <cell r="B19086" t="str">
            <v>40175207 Y de conexión para tubos de acero inoxidable</v>
          </cell>
        </row>
        <row r="19087">
          <cell r="B19087" t="str">
            <v>40175208 Y de conexión para tubos de plástico pvc</v>
          </cell>
        </row>
        <row r="19088">
          <cell r="B19088" t="str">
            <v>40175209 Y de conexión para tubos de plástico cpvc</v>
          </cell>
        </row>
        <row r="19089">
          <cell r="B19089" t="str">
            <v>40175210 Y de conexión para tubos de plástico abs</v>
          </cell>
        </row>
        <row r="19090">
          <cell r="B19090" t="str">
            <v>40175211 Y de conexión para tubos de plástico hdpe</v>
          </cell>
        </row>
        <row r="19091">
          <cell r="B19091" t="str">
            <v>40175212 Y de conexión para tubos de cobre</v>
          </cell>
        </row>
        <row r="19092">
          <cell r="B19092" t="str">
            <v>40175300 Accesorios y bridas especializados para tubos</v>
          </cell>
        </row>
        <row r="19093">
          <cell r="B19093" t="str">
            <v>40175301 Bridas de amoniaco</v>
          </cell>
        </row>
        <row r="19094">
          <cell r="B19094" t="str">
            <v>40175302 Bridas de orificio</v>
          </cell>
        </row>
        <row r="19095">
          <cell r="B19095" t="str">
            <v>40175303 Salidas para ramas de tubería</v>
          </cell>
        </row>
        <row r="19096">
          <cell r="B19096" t="str">
            <v>40175304 Cajas de conexión de tubos</v>
          </cell>
        </row>
        <row r="19097">
          <cell r="B19097" t="str">
            <v>40175305 Insertos de tubos</v>
          </cell>
        </row>
        <row r="19098">
          <cell r="B19098" t="str">
            <v>40175306 Laterales de tubos</v>
          </cell>
        </row>
        <row r="19099">
          <cell r="B19099" t="str">
            <v>40175307 Sillas de tubos</v>
          </cell>
        </row>
        <row r="19100">
          <cell r="B19100" t="str">
            <v>40175308 Remates de secciones de tuberías</v>
          </cell>
        </row>
        <row r="19101">
          <cell r="B19101" t="str">
            <v>40175309 Bridas de paleta para tubos</v>
          </cell>
        </row>
        <row r="19102">
          <cell r="B19102" t="str">
            <v>40181500 Tubos de cobre soldados</v>
          </cell>
        </row>
        <row r="19103">
          <cell r="B19103" t="str">
            <v>40181501 Tubo doblado de cobre soldado</v>
          </cell>
        </row>
        <row r="19104">
          <cell r="B19104" t="str">
            <v>40181502 Tubo perforado de cobre soldado</v>
          </cell>
        </row>
        <row r="19105">
          <cell r="B19105" t="str">
            <v>40181503 Tubo de remate final de cobre soldado</v>
          </cell>
        </row>
        <row r="19106">
          <cell r="B19106" t="str">
            <v>40181504 Tubo multipuerto de cobre soldado</v>
          </cell>
        </row>
        <row r="19107">
          <cell r="B19107" t="str">
            <v>40181505 Tubo biselado de cobre soldado</v>
          </cell>
        </row>
        <row r="19108">
          <cell r="B19108" t="str">
            <v>40181506 Ensamblaje de tubos de cobre soldado</v>
          </cell>
        </row>
        <row r="19109">
          <cell r="B19109" t="str">
            <v>40181600 Tubos de latón soldados</v>
          </cell>
        </row>
        <row r="19110">
          <cell r="B19110" t="str">
            <v>40181601 Tubo doblado de latón soldada</v>
          </cell>
        </row>
        <row r="19111">
          <cell r="B19111" t="str">
            <v>40181602 Tubo perforado de latón soldada</v>
          </cell>
        </row>
        <row r="19112">
          <cell r="B19112" t="str">
            <v>40181603 Tubo de remate final de latón soldada</v>
          </cell>
        </row>
        <row r="19113">
          <cell r="B19113" t="str">
            <v>40181604 Tubo multipuerto de latón soldada</v>
          </cell>
        </row>
        <row r="19114">
          <cell r="B19114" t="str">
            <v>40181605 Tubo biselado de latón soldada</v>
          </cell>
        </row>
        <row r="19115">
          <cell r="B19115" t="str">
            <v>40181606 Ensamblaje de tubos de latón soldada</v>
          </cell>
        </row>
        <row r="19116">
          <cell r="B19116" t="str">
            <v>40181700 Tubos de aluminio soldados</v>
          </cell>
        </row>
        <row r="19117">
          <cell r="B19117" t="str">
            <v>40181701 Tubo doblado de aluminio soldado</v>
          </cell>
        </row>
        <row r="19118">
          <cell r="B19118" t="str">
            <v>40181702 Tubo perforado de aluminio soldado</v>
          </cell>
        </row>
        <row r="19119">
          <cell r="B19119" t="str">
            <v>40181703 Tubo de remate final de aluminio soldado</v>
          </cell>
        </row>
        <row r="19120">
          <cell r="B19120" t="str">
            <v>40181704 Tubo multipuerto de aluminio soldado</v>
          </cell>
        </row>
        <row r="19121">
          <cell r="B19121" t="str">
            <v>40181705 Tubo biselado de aluminio soldado</v>
          </cell>
        </row>
        <row r="19122">
          <cell r="B19122" t="str">
            <v>40181706 Ensamblaje de tubos de aluminio soldado</v>
          </cell>
        </row>
        <row r="19123">
          <cell r="B19123" t="str">
            <v>40181800 Tubos de acero soldados</v>
          </cell>
        </row>
        <row r="19124">
          <cell r="B19124" t="str">
            <v>40181801 Tubo doblado de acero soldado</v>
          </cell>
        </row>
        <row r="19125">
          <cell r="B19125" t="str">
            <v>40181802 Tubo perforado de acero soldado</v>
          </cell>
        </row>
        <row r="19126">
          <cell r="B19126" t="str">
            <v>40181803 Tubo de remate final de acero soldado</v>
          </cell>
        </row>
        <row r="19127">
          <cell r="B19127" t="str">
            <v>40181804 Tubo multipuerto de acero soldado</v>
          </cell>
        </row>
        <row r="19128">
          <cell r="B19128" t="str">
            <v>40181805 Tubo biselado de acero soldado</v>
          </cell>
        </row>
        <row r="19129">
          <cell r="B19129" t="str">
            <v>40181806 Ensamblaje de tubos de acero soldado</v>
          </cell>
        </row>
        <row r="19130">
          <cell r="B19130" t="str">
            <v>40181900 Tubos de acero inoxidable soldados</v>
          </cell>
        </row>
        <row r="19131">
          <cell r="B19131" t="str">
            <v>40181901 Tubo doblado de acero inoxidable soldado</v>
          </cell>
        </row>
        <row r="19132">
          <cell r="B19132" t="str">
            <v>40181902 Tubo perforado de acero inoxidable soldado</v>
          </cell>
        </row>
        <row r="19133">
          <cell r="B19133" t="str">
            <v>40181903 Tubo de remate final de acero inoxidable soldado</v>
          </cell>
        </row>
        <row r="19134">
          <cell r="B19134" t="str">
            <v>40181904 Tubo multipuerto de acero inoxidable soldado</v>
          </cell>
        </row>
        <row r="19135">
          <cell r="B19135" t="str">
            <v>40181905 Tubo biselado de acero inoxidable soldado</v>
          </cell>
        </row>
        <row r="19136">
          <cell r="B19136" t="str">
            <v>40181906 Ensamblaje de tubos de acero inoxidable soldado</v>
          </cell>
        </row>
        <row r="19137">
          <cell r="B19137" t="str">
            <v>40182000 Tubos de cobre sin uniones</v>
          </cell>
        </row>
        <row r="19138">
          <cell r="B19138" t="str">
            <v>40182001 Tubo doblado de cobre sin uniones</v>
          </cell>
        </row>
        <row r="19139">
          <cell r="B19139" t="str">
            <v>40182002 Tubo perforado de cobre sin uniones</v>
          </cell>
        </row>
        <row r="19140">
          <cell r="B19140" t="str">
            <v>40182003 Tubo de remate final de cobre sin uniones</v>
          </cell>
        </row>
        <row r="19141">
          <cell r="B19141" t="str">
            <v>40182004 Tubo multipuerto de cobre sin uniones</v>
          </cell>
        </row>
        <row r="19142">
          <cell r="B19142" t="str">
            <v>40182005 Tubo biselado de cobre sin uniones</v>
          </cell>
        </row>
        <row r="19143">
          <cell r="B19143" t="str">
            <v>40182006 Ensamblaje de tubos de cobre sin uniones</v>
          </cell>
        </row>
        <row r="19144">
          <cell r="B19144" t="str">
            <v>40182100 Tubos de latón sin uniones</v>
          </cell>
        </row>
        <row r="19145">
          <cell r="B19145" t="str">
            <v>40182101 Tubo doblado de latón sin uniones</v>
          </cell>
        </row>
        <row r="19146">
          <cell r="B19146" t="str">
            <v>40182102 Tubo perforado de latón sin uniones</v>
          </cell>
        </row>
        <row r="19147">
          <cell r="B19147" t="str">
            <v>40182103 Tubo de remate final de latón sin uniones</v>
          </cell>
        </row>
        <row r="19148">
          <cell r="B19148" t="str">
            <v>40182104 Tubo multipuerto de latón sin uniones</v>
          </cell>
        </row>
        <row r="19149">
          <cell r="B19149" t="str">
            <v>40182105 Tubo biselado de latón sin uniones</v>
          </cell>
        </row>
        <row r="19150">
          <cell r="B19150" t="str">
            <v>40182106 Ensamblaje de tubos de latón sin uniones</v>
          </cell>
        </row>
        <row r="19151">
          <cell r="B19151" t="str">
            <v>40182200 Tubos de aluminio sin uniones</v>
          </cell>
        </row>
        <row r="19152">
          <cell r="B19152" t="str">
            <v>40182201 Tubo doblado de aluminio sin uniones</v>
          </cell>
        </row>
        <row r="19153">
          <cell r="B19153" t="str">
            <v>40182202 Tubo perforado de aluminio sin uniones</v>
          </cell>
        </row>
        <row r="19154">
          <cell r="B19154" t="str">
            <v>40182203 Tubo de remate final de aluminio sin uniones</v>
          </cell>
        </row>
        <row r="19155">
          <cell r="B19155" t="str">
            <v>40182204 Tubo multipuerto de aluminio sin uniones</v>
          </cell>
        </row>
        <row r="19156">
          <cell r="B19156" t="str">
            <v>40182205 Tubo biselado de aluminio sin uniones</v>
          </cell>
        </row>
        <row r="19157">
          <cell r="B19157" t="str">
            <v>40182206 Ensamblaje de tubos de aluminio sin uniones</v>
          </cell>
        </row>
        <row r="19158">
          <cell r="B19158" t="str">
            <v>40182300 Tubos de acero sin uniones</v>
          </cell>
        </row>
        <row r="19159">
          <cell r="B19159" t="str">
            <v>40182301 Tubo doblado de acero sin uniones</v>
          </cell>
        </row>
        <row r="19160">
          <cell r="B19160" t="str">
            <v>40182302 Tubo perforado de acero sin uniones</v>
          </cell>
        </row>
        <row r="19161">
          <cell r="B19161" t="str">
            <v>40182303 Tubo de remate final de acero sin uniones</v>
          </cell>
        </row>
        <row r="19162">
          <cell r="B19162" t="str">
            <v>40182304 Tubo multipuerto de acero sin uniones</v>
          </cell>
        </row>
        <row r="19163">
          <cell r="B19163" t="str">
            <v>40182305 Tubo biselado de acero sin uniones</v>
          </cell>
        </row>
        <row r="19164">
          <cell r="B19164" t="str">
            <v>40182306 Ensamblaje de tubos de acero sin uniones</v>
          </cell>
        </row>
        <row r="19165">
          <cell r="B19165" t="str">
            <v>40182400 Tubos de acero inoxidable sin uniones</v>
          </cell>
        </row>
        <row r="19166">
          <cell r="B19166" t="str">
            <v>40182401 Tubo doblado de acero inoxidable sin uniones</v>
          </cell>
        </row>
        <row r="19167">
          <cell r="B19167" t="str">
            <v>40182402 Tubo perforado de acero inoxidable sin uniones</v>
          </cell>
        </row>
        <row r="19168">
          <cell r="B19168" t="str">
            <v>40182403 Tubo de remate final de acero inoxidable sin uniones</v>
          </cell>
        </row>
        <row r="19169">
          <cell r="B19169" t="str">
            <v>40182404 Tubo multipuerto de acero inoxidable sin uniones</v>
          </cell>
        </row>
        <row r="19170">
          <cell r="B19170" t="str">
            <v>40182405 Tubo biselado de acero inoxidable sin uniones</v>
          </cell>
        </row>
        <row r="19171">
          <cell r="B19171" t="str">
            <v>40182406 Ensamblaje de tubos de acero inoxidable sin uniones</v>
          </cell>
        </row>
        <row r="19172">
          <cell r="B19172" t="str">
            <v>40182500 Tubos de cobre extruidos</v>
          </cell>
        </row>
        <row r="19173">
          <cell r="B19173" t="str">
            <v>40182501 Tubo doblado de cobre extruido</v>
          </cell>
        </row>
        <row r="19174">
          <cell r="B19174" t="str">
            <v>40182502 Tubo perforado de cobre extruido</v>
          </cell>
        </row>
        <row r="19175">
          <cell r="B19175" t="str">
            <v>40182503 Tubo de remate final de cobre extruido</v>
          </cell>
        </row>
        <row r="19176">
          <cell r="B19176" t="str">
            <v>40182504 Tubo multipuerto de cobre extruido</v>
          </cell>
        </row>
        <row r="19177">
          <cell r="B19177" t="str">
            <v>40182505 Tubo biselado de cobre extruido</v>
          </cell>
        </row>
        <row r="19178">
          <cell r="B19178" t="str">
            <v>40182506 Ensamblaje de tubos de cobre extruido</v>
          </cell>
        </row>
        <row r="19179">
          <cell r="B19179" t="str">
            <v>40182600 Tubos de latón extruidos</v>
          </cell>
        </row>
        <row r="19180">
          <cell r="B19180" t="str">
            <v>40182601 Tubo doblado de latón extruida</v>
          </cell>
        </row>
        <row r="19181">
          <cell r="B19181" t="str">
            <v>40182602 Tubo perforado de latón extruida</v>
          </cell>
        </row>
        <row r="19182">
          <cell r="B19182" t="str">
            <v>40182603 Tubo de remate final de latón extruida</v>
          </cell>
        </row>
        <row r="19183">
          <cell r="B19183" t="str">
            <v>40182604 Tubo multipuerto de latón extruida</v>
          </cell>
        </row>
        <row r="19184">
          <cell r="B19184" t="str">
            <v>40182605 Tubo biselado de latón extruida</v>
          </cell>
        </row>
        <row r="19185">
          <cell r="B19185" t="str">
            <v>40182606 Ensamblaje de tubos de latón extruida</v>
          </cell>
        </row>
        <row r="19186">
          <cell r="B19186" t="str">
            <v>40182700 Tubos de aluminio extruidos</v>
          </cell>
        </row>
        <row r="19187">
          <cell r="B19187" t="str">
            <v>40182701 Tubo doblado de aluminio extruido</v>
          </cell>
        </row>
        <row r="19188">
          <cell r="B19188" t="str">
            <v>40182702 Tubo perforado de aluminio extruido</v>
          </cell>
        </row>
        <row r="19189">
          <cell r="B19189" t="str">
            <v>40182703 Tubo de remate final de aluminio extruido</v>
          </cell>
        </row>
        <row r="19190">
          <cell r="B19190" t="str">
            <v>40182704 Tubo multipuerto de aluminio extruido</v>
          </cell>
        </row>
        <row r="19191">
          <cell r="B19191" t="str">
            <v>40182705 Tubo biselado de aluminio extruido</v>
          </cell>
        </row>
        <row r="19192">
          <cell r="B19192" t="str">
            <v>40182706 Ensamblaje de tubos de aluminio extruido</v>
          </cell>
        </row>
        <row r="19193">
          <cell r="B19193" t="str">
            <v>40182707 Tubería cubierta de aluminio extruido</v>
          </cell>
        </row>
        <row r="19194">
          <cell r="B19194" t="str">
            <v>40182800 Tubos de acero extruidos</v>
          </cell>
        </row>
        <row r="19195">
          <cell r="B19195" t="str">
            <v>40182801 Tubo doblado de acero extruido</v>
          </cell>
        </row>
        <row r="19196">
          <cell r="B19196" t="str">
            <v>40182802 Tubo perforado de acero extruido</v>
          </cell>
        </row>
        <row r="19197">
          <cell r="B19197" t="str">
            <v>40182803 Tubo de remate final de acero extruido</v>
          </cell>
        </row>
        <row r="19198">
          <cell r="B19198" t="str">
            <v>40182804 Tubo multipuerto de acero extruido</v>
          </cell>
        </row>
        <row r="19199">
          <cell r="B19199" t="str">
            <v>40182805 Tubo biselado de acero extruido</v>
          </cell>
        </row>
        <row r="19200">
          <cell r="B19200" t="str">
            <v>40182806 Ensamblaje de tubos de acero extruido</v>
          </cell>
        </row>
        <row r="19201">
          <cell r="B19201" t="str">
            <v>40182900 Tubos de acero inoxidable extruidos</v>
          </cell>
        </row>
        <row r="19202">
          <cell r="B19202" t="str">
            <v>40182901 Tubo doblado de acero inoxidable extruido</v>
          </cell>
        </row>
        <row r="19203">
          <cell r="B19203" t="str">
            <v>40182902 Tubo perforado de acero inoxidable extruido</v>
          </cell>
        </row>
        <row r="19204">
          <cell r="B19204" t="str">
            <v>40182903 Tubo de remate final de acero inoxidable extruido</v>
          </cell>
        </row>
        <row r="19205">
          <cell r="B19205" t="str">
            <v>40182904 Tubo multipuerto de acero inoxidable extruido</v>
          </cell>
        </row>
        <row r="19206">
          <cell r="B19206" t="str">
            <v>40182905 Tubo biselado de acero inoxidable extruido</v>
          </cell>
        </row>
        <row r="19207">
          <cell r="B19207" t="str">
            <v>40182906 Ensamblaje de tubos de acero inoxidable extruido</v>
          </cell>
        </row>
        <row r="19208">
          <cell r="B19208" t="str">
            <v>40183000 Tuberías de caucho y plástico</v>
          </cell>
        </row>
        <row r="19209">
          <cell r="B19209" t="str">
            <v>40183001 Tubería de caucho</v>
          </cell>
        </row>
        <row r="19210">
          <cell r="B19210" t="str">
            <v>40183002 Tubería de plástico pvc</v>
          </cell>
        </row>
        <row r="19211">
          <cell r="B19211" t="str">
            <v>40183003 Tubería de plástico cpvc</v>
          </cell>
        </row>
        <row r="19212">
          <cell r="B19212" t="str">
            <v>40183004 Tubería de plástico hdpe</v>
          </cell>
        </row>
        <row r="19213">
          <cell r="B19213" t="str">
            <v>40183005 Tubería de caucho de baja presión</v>
          </cell>
        </row>
        <row r="19214">
          <cell r="B19214" t="str">
            <v>40183006 Tubería termo contraíble</v>
          </cell>
        </row>
        <row r="19215">
          <cell r="B19215" t="str">
            <v>40183007 Tubería de espuma de caucho</v>
          </cell>
        </row>
        <row r="19216">
          <cell r="B19216" t="str">
            <v>40183008 Tubería de poliuretano pur</v>
          </cell>
        </row>
        <row r="19217">
          <cell r="B19217" t="str">
            <v>40183009 Tubería de manga trenzada</v>
          </cell>
        </row>
        <row r="19218">
          <cell r="B19218" t="str">
            <v>40183010 Tubería de alta presión con ensamblaje</v>
          </cell>
        </row>
        <row r="19219">
          <cell r="B19219" t="str">
            <v>40183100 Accesorios de tubos</v>
          </cell>
        </row>
        <row r="19220">
          <cell r="B19220" t="str">
            <v>40183101 Codo de tubo</v>
          </cell>
        </row>
        <row r="19221">
          <cell r="B19221" t="str">
            <v>40183102 “t” de tubo</v>
          </cell>
        </row>
        <row r="19222">
          <cell r="B19222" t="str">
            <v>40183103 Unión de tubo</v>
          </cell>
        </row>
        <row r="19223">
          <cell r="B19223" t="str">
            <v>40183104 Tapón de tubo</v>
          </cell>
        </row>
        <row r="19224">
          <cell r="B19224" t="str">
            <v>40183105 Boquilla de tubo</v>
          </cell>
        </row>
        <row r="19225">
          <cell r="B19225" t="str">
            <v>40183106 Pistón de tubo</v>
          </cell>
        </row>
        <row r="19226">
          <cell r="B19226" t="str">
            <v>40183107 Acople de tubo</v>
          </cell>
        </row>
        <row r="19227">
          <cell r="B19227" t="str">
            <v>40183108 Casquillo de tubo</v>
          </cell>
        </row>
        <row r="19228">
          <cell r="B19228" t="str">
            <v>40183109 Adaptador de tubo</v>
          </cell>
        </row>
        <row r="19229">
          <cell r="B19229" t="str">
            <v>40183110 Conector de tubo</v>
          </cell>
        </row>
        <row r="19230">
          <cell r="B19230" t="str">
            <v>40183111 Cruz de tubo</v>
          </cell>
        </row>
        <row r="19231">
          <cell r="B19231" t="str">
            <v>40183112 Reductor de tubo</v>
          </cell>
        </row>
        <row r="19232">
          <cell r="B19232" t="str">
            <v>41101500 Equipo y suministros para la mezcla, la dispersión y la homogeneización en laboratorio</v>
          </cell>
        </row>
        <row r="19233">
          <cell r="B19233" t="str">
            <v>41101502 Bolsas “stomachers”</v>
          </cell>
        </row>
        <row r="19234">
          <cell r="B19234" t="str">
            <v>41101503 Rociadores de laboratorio</v>
          </cell>
        </row>
        <row r="19235">
          <cell r="B19235" t="str">
            <v>41101504 Homogeneizadores</v>
          </cell>
        </row>
        <row r="19236">
          <cell r="B19236" t="str">
            <v>41101505 Celdas de presión francesas</v>
          </cell>
        </row>
        <row r="19237">
          <cell r="B19237" t="str">
            <v>41101515 Latas medidoras de líquido</v>
          </cell>
        </row>
        <row r="19238">
          <cell r="B19238" t="str">
            <v>41101516 Homogeneizadores dobles</v>
          </cell>
        </row>
        <row r="19239">
          <cell r="B19239" t="str">
            <v>41101518 Mezcladores o emulsificadores de laboratorio</v>
          </cell>
        </row>
        <row r="19240">
          <cell r="B19240" t="str">
            <v>41101700 Equipo de perforación, amoladura, corte, trituración y prensado para laboratorio</v>
          </cell>
        </row>
        <row r="19241">
          <cell r="B19241" t="str">
            <v>41101701 Molinos de laboratorio</v>
          </cell>
        </row>
        <row r="19242">
          <cell r="B19242" t="str">
            <v>41101702 Pilones y morteros</v>
          </cell>
        </row>
        <row r="19243">
          <cell r="B19243" t="str">
            <v>41101703 Moledoras de tejidos</v>
          </cell>
        </row>
        <row r="19244">
          <cell r="B19244" t="str">
            <v>41101705 Trituradoras o pulverizadoras de laboratorio</v>
          </cell>
        </row>
        <row r="19245">
          <cell r="B19245" t="str">
            <v>41101706 Desintegradores de laboratorio</v>
          </cell>
        </row>
        <row r="19246">
          <cell r="B19246" t="str">
            <v>41101707 Prensas de laboratorio</v>
          </cell>
        </row>
        <row r="19247">
          <cell r="B19247" t="str">
            <v>41101708 Esmeriladora o pulidora de laboratorio</v>
          </cell>
        </row>
        <row r="19248">
          <cell r="B19248" t="str">
            <v>41101709 Mezcladora de asfalto y concreto de laboratorio</v>
          </cell>
        </row>
        <row r="19249">
          <cell r="B19249" t="str">
            <v>41101800 Equipo de física de electrones y de estado sólido para laboratorio</v>
          </cell>
        </row>
        <row r="19250">
          <cell r="B19250" t="str">
            <v>41101801 Pistolas de electrones</v>
          </cell>
        </row>
        <row r="19251">
          <cell r="B19251" t="str">
            <v>41101802 Generadores de rayos x</v>
          </cell>
        </row>
        <row r="19252">
          <cell r="B19252" t="str">
            <v>41101803 Coulómetros</v>
          </cell>
        </row>
        <row r="19253">
          <cell r="B19253" t="str">
            <v>41101804 Electroscopios</v>
          </cell>
        </row>
        <row r="19254">
          <cell r="B19254" t="str">
            <v>41101805 Flujómetros</v>
          </cell>
        </row>
        <row r="19255">
          <cell r="B19255" t="str">
            <v>41101806 Magnetómetros</v>
          </cell>
        </row>
        <row r="19256">
          <cell r="B19256" t="str">
            <v>41101807 Aparatos de difracción de electrones</v>
          </cell>
        </row>
        <row r="19257">
          <cell r="B19257" t="str">
            <v>41101808 Aparatos de difracción de neutrones</v>
          </cell>
        </row>
        <row r="19258">
          <cell r="B19258" t="str">
            <v>41101809 Aparatos de difracción óptica</v>
          </cell>
        </row>
        <row r="19259">
          <cell r="B19259" t="str">
            <v>41101810 Difractómetros</v>
          </cell>
        </row>
        <row r="19260">
          <cell r="B19260" t="str">
            <v>41101811 Micro analizador de sondeo de electrones por rayos x</v>
          </cell>
        </row>
        <row r="19261">
          <cell r="B19261" t="str">
            <v>41101812 Acelerador de partículas</v>
          </cell>
        </row>
        <row r="19262">
          <cell r="B19262" t="str">
            <v>41101813 Controlador de equipos de rayos x de laboratorio</v>
          </cell>
        </row>
        <row r="19263">
          <cell r="B19263" t="str">
            <v>41101900 Equipo iónico de laboratorio</v>
          </cell>
        </row>
        <row r="19264">
          <cell r="B19264" t="str">
            <v>41101901 Fuentes de iones</v>
          </cell>
        </row>
        <row r="19265">
          <cell r="B19265" t="str">
            <v>41101902 Aparatos de intercambio de iones</v>
          </cell>
        </row>
        <row r="19266">
          <cell r="B19266" t="str">
            <v>41101903 Equipos de implantación de iones</v>
          </cell>
        </row>
        <row r="19267">
          <cell r="B19267" t="str">
            <v>41102400 Equipo de calefacción y secadores para laboratorio</v>
          </cell>
        </row>
        <row r="19268">
          <cell r="B19268" t="str">
            <v>41102401 Quemadores de gas</v>
          </cell>
        </row>
        <row r="19269">
          <cell r="B19269" t="str">
            <v>41102402 Quemadores de alcohol</v>
          </cell>
        </row>
        <row r="19270">
          <cell r="B19270" t="str">
            <v>41102403 Incineradores de laboratorio</v>
          </cell>
        </row>
        <row r="19271">
          <cell r="B19271" t="str">
            <v>41102404 Calentadores de laboratorio</v>
          </cell>
        </row>
        <row r="19272">
          <cell r="B19272" t="str">
            <v>41102405 Revestimientos o cintas calentadoras</v>
          </cell>
        </row>
        <row r="19273">
          <cell r="B19273" t="str">
            <v>41102406 Hornillas eléctricas de laboratorio</v>
          </cell>
        </row>
        <row r="19274">
          <cell r="B19274" t="str">
            <v>41102407 Gabinetes calentadores</v>
          </cell>
        </row>
        <row r="19275">
          <cell r="B19275" t="str">
            <v>41102410 Secadoras infrarrojas</v>
          </cell>
        </row>
        <row r="19276">
          <cell r="B19276" t="str">
            <v>41102412 Secadores de aire caliente</v>
          </cell>
        </row>
        <row r="19277">
          <cell r="B19277" t="str">
            <v>41102421 Cámaras de reciclaje de temperatura o recicladores térmicos</v>
          </cell>
        </row>
        <row r="19278">
          <cell r="B19278" t="str">
            <v>41102422 Baños secos o bloques calentadores</v>
          </cell>
        </row>
        <row r="19279">
          <cell r="B19279" t="str">
            <v>41102423 Hornillas eléctricas agitadoras</v>
          </cell>
        </row>
        <row r="19280">
          <cell r="B19280" t="str">
            <v>41102424 Calentadores de deslizamiento</v>
          </cell>
        </row>
        <row r="19281">
          <cell r="B19281" t="str">
            <v>41102425 Secadores de deslizamiento</v>
          </cell>
        </row>
        <row r="19282">
          <cell r="B19282" t="str">
            <v>41102426 Equipos o accesorios para calentar o secar</v>
          </cell>
        </row>
        <row r="19283">
          <cell r="B19283" t="str">
            <v>41102427 Torre secadora</v>
          </cell>
        </row>
        <row r="19284">
          <cell r="B19284" t="str">
            <v>41102428 Papel altamente absorbente</v>
          </cell>
        </row>
        <row r="19285">
          <cell r="B19285" t="str">
            <v>41102429 Sellador por calor de unidades de tubos de muestras de sangre</v>
          </cell>
        </row>
        <row r="19286">
          <cell r="B19286" t="str">
            <v>41102500 Equipo entomológico para laboratorio y accesorios</v>
          </cell>
        </row>
        <row r="19287">
          <cell r="B19287" t="str">
            <v>41102501 Contenedores de insectos para laboratorio</v>
          </cell>
        </row>
        <row r="19288">
          <cell r="B19288" t="str">
            <v>41102502 Instalaciones de crianza para entomología</v>
          </cell>
        </row>
        <row r="19289">
          <cell r="B19289" t="str">
            <v>41102503 Textiles o redes para entomología</v>
          </cell>
        </row>
        <row r="19290">
          <cell r="B19290" t="str">
            <v>41102504 Equipo de entomología para clavar especímenes</v>
          </cell>
        </row>
        <row r="19291">
          <cell r="B19291" t="str">
            <v>41102505 Materiales de ensamblaje para entomología</v>
          </cell>
        </row>
        <row r="19292">
          <cell r="B19292" t="str">
            <v>41102506 Bandejas de entomología</v>
          </cell>
        </row>
        <row r="19293">
          <cell r="B19293" t="str">
            <v>41102507 Equipo para recolectar especímenes de entomología</v>
          </cell>
        </row>
        <row r="19294">
          <cell r="B19294" t="str">
            <v>41102508 Aspiradoras para entomología</v>
          </cell>
        </row>
        <row r="19295">
          <cell r="B19295" t="str">
            <v>41102509 Cucharones para entomología</v>
          </cell>
        </row>
        <row r="19296">
          <cell r="B19296" t="str">
            <v>41102510 Mono copas para entomología</v>
          </cell>
        </row>
        <row r="19297">
          <cell r="B19297" t="str">
            <v>41102511 Trampas pegajosas para entomología</v>
          </cell>
        </row>
        <row r="19298">
          <cell r="B19298" t="str">
            <v>41102512 Kits de pruebas para insectos</v>
          </cell>
        </row>
        <row r="19299">
          <cell r="B19299" t="str">
            <v>41102513 Unidades de despliegue para entomología</v>
          </cell>
        </row>
        <row r="19300">
          <cell r="B19300" t="str">
            <v>41102600 Equipo y accesorios para laboratorio animal</v>
          </cell>
        </row>
        <row r="19301">
          <cell r="B19301" t="str">
            <v>41102601 Jaulas para animales pequeños para laboratorio</v>
          </cell>
        </row>
        <row r="19302">
          <cell r="B19302" t="str">
            <v>41102602 Equipo de acuarios</v>
          </cell>
        </row>
        <row r="19303">
          <cell r="B19303" t="str">
            <v>41102603 Suministros para identificación de animales</v>
          </cell>
        </row>
        <row r="19304">
          <cell r="B19304" t="str">
            <v>41102604 Dispositivos para atrapar animales</v>
          </cell>
        </row>
        <row r="19305">
          <cell r="B19305" t="str">
            <v>41102605 Sistemas de aireación de peces</v>
          </cell>
        </row>
        <row r="19306">
          <cell r="B19306" t="str">
            <v>41102606 Restricciones o arneses para animales para laboratorio</v>
          </cell>
        </row>
        <row r="19307">
          <cell r="B19307" t="str">
            <v>41102607 Agujas para alimentar animales</v>
          </cell>
        </row>
        <row r="19308">
          <cell r="B19308" t="str">
            <v>41102608 Equipos para pruebas de animales</v>
          </cell>
        </row>
        <row r="19309">
          <cell r="B19309" t="str">
            <v>41102609 Pistola anestésica</v>
          </cell>
        </row>
        <row r="19310">
          <cell r="B19310" t="str">
            <v>41102700 Equipo de cristalografía</v>
          </cell>
        </row>
        <row r="19311">
          <cell r="B19311" t="str">
            <v>41102701 Modelos de enrejados de cristal</v>
          </cell>
        </row>
        <row r="19312">
          <cell r="B19312" t="str">
            <v>41102702 Ensamblajes de cristales centellantes</v>
          </cell>
        </row>
        <row r="19313">
          <cell r="B19313" t="str">
            <v>41102703 Equipo de dispersión de luz</v>
          </cell>
        </row>
        <row r="19314">
          <cell r="B19314" t="str">
            <v>41102704 Equipo de difracción de rayos x</v>
          </cell>
        </row>
        <row r="19315">
          <cell r="B19315" t="str">
            <v>41102705 Cristalizadores</v>
          </cell>
        </row>
        <row r="19316">
          <cell r="B19316" t="str">
            <v>41102706 Equipo de crecimiento de cristal</v>
          </cell>
        </row>
        <row r="19317">
          <cell r="B19317" t="str">
            <v>41102900 Equipo de histología</v>
          </cell>
        </row>
        <row r="19318">
          <cell r="B19318" t="str">
            <v>41102901 Estaciones de incrustación de tejidos</v>
          </cell>
        </row>
        <row r="19319">
          <cell r="B19319" t="str">
            <v>41102902 Moldes de incrustación</v>
          </cell>
        </row>
        <row r="19320">
          <cell r="B19320" t="str">
            <v>41102903 Cápsulas de incrustación</v>
          </cell>
        </row>
        <row r="19321">
          <cell r="B19321" t="str">
            <v>41102904 Compuestos de incrustación</v>
          </cell>
        </row>
        <row r="19322">
          <cell r="B19322" t="str">
            <v>41102905 Aparatos de teñido histológico</v>
          </cell>
        </row>
        <row r="19323">
          <cell r="B19323" t="str">
            <v>41102909 Procesadores de tejidos</v>
          </cell>
        </row>
        <row r="19324">
          <cell r="B19324" t="str">
            <v>41102910 Aparatos de cultivo de tejidos</v>
          </cell>
        </row>
        <row r="19325">
          <cell r="B19325" t="str">
            <v>41102911 Cuchillos o sujeta cuchillos o cuchillas histológicos</v>
          </cell>
        </row>
        <row r="19326">
          <cell r="B19326" t="str">
            <v>41102912 Cuchillos marcadores de vidrio histológicos</v>
          </cell>
        </row>
        <row r="19327">
          <cell r="B19327" t="str">
            <v>41102913 Afiladores o correas o compuestos histológicos</v>
          </cell>
        </row>
        <row r="19328">
          <cell r="B19328" t="str">
            <v>41102914 Desintegradores ultrasónicos</v>
          </cell>
        </row>
        <row r="19329">
          <cell r="B19329" t="str">
            <v>41102915 Estaciones de muestreo y disección histológica</v>
          </cell>
        </row>
        <row r="19330">
          <cell r="B19330" t="str">
            <v>41102916 Micrótomos</v>
          </cell>
        </row>
        <row r="19331">
          <cell r="B19331" t="str">
            <v>41102917 Cuchillas para micrótomos</v>
          </cell>
        </row>
        <row r="19332">
          <cell r="B19332" t="str">
            <v>41102918 Forros deslizantes para laboratorio</v>
          </cell>
        </row>
        <row r="19333">
          <cell r="B19333" t="str">
            <v>41102919 Recicladores de solventes</v>
          </cell>
        </row>
        <row r="19334">
          <cell r="B19334" t="str">
            <v>41102920 Casetes para tejidos para histología</v>
          </cell>
        </row>
        <row r="19335">
          <cell r="B19335" t="str">
            <v>41102921 Parafina para histología</v>
          </cell>
        </row>
        <row r="19336">
          <cell r="B19336" t="str">
            <v>41102922 Equipo de forros deslizantes automatizado</v>
          </cell>
        </row>
        <row r="19337">
          <cell r="B19337" t="str">
            <v>41102923 Contador de celdas somático</v>
          </cell>
        </row>
        <row r="19338">
          <cell r="B19338" t="str">
            <v>41102924 Etiquetador de casetes de tejidos automatizado</v>
          </cell>
        </row>
        <row r="19339">
          <cell r="B19339" t="str">
            <v>41102925 Arcador permanente resistente a la formalina y al solvente para histología</v>
          </cell>
        </row>
        <row r="19340">
          <cell r="B19340" t="str">
            <v>41102926 Tolva de casetes de tejidos para histología</v>
          </cell>
        </row>
        <row r="19341">
          <cell r="B19341" t="str">
            <v>41102927 Implemento para procesar tejidos para histología</v>
          </cell>
        </row>
        <row r="19342">
          <cell r="B19342" t="str">
            <v>41103000 Equipo de enfriamiento para laboratorio</v>
          </cell>
        </row>
        <row r="19343">
          <cell r="B19343" t="str">
            <v>41103001 Sondas planas enfriadoras refrigeradas</v>
          </cell>
        </row>
        <row r="19344">
          <cell r="B19344" t="str">
            <v>41103003 Criostatos</v>
          </cell>
        </row>
        <row r="19345">
          <cell r="B19345" t="str">
            <v>41103004 Hornos de circulación por ventilador</v>
          </cell>
        </row>
        <row r="19346">
          <cell r="B19346" t="str">
            <v>41103005 Gabinetes o congeladores ultra fríos o ultra bajos independientes</v>
          </cell>
        </row>
        <row r="19347">
          <cell r="B19347" t="str">
            <v>41103006 Congeladores criogénicos o de nitrógeno líquido</v>
          </cell>
        </row>
        <row r="19348">
          <cell r="B19348" t="str">
            <v>41103007 Unidades de enfriamiento o circuladores de agua fría</v>
          </cell>
        </row>
        <row r="19349">
          <cell r="B19349" t="str">
            <v>41103008 Módulos enfriadores refrigerados</v>
          </cell>
        </row>
        <row r="19350">
          <cell r="B19350" t="str">
            <v>41103010 Refrigeradores para bancos de sangre</v>
          </cell>
        </row>
        <row r="19351">
          <cell r="B19351" t="str">
            <v>41103011 Refrigeradores para propósitos generales o neveras congeladores</v>
          </cell>
        </row>
        <row r="19352">
          <cell r="B19352" t="str">
            <v>41103012 Refrigeradores o neveras congeladores para almacenar material inflamable</v>
          </cell>
        </row>
        <row r="19353">
          <cell r="B19353" t="str">
            <v>41103013 Refrigeradores o neveras congeladores a prueba de explosiones</v>
          </cell>
        </row>
        <row r="19354">
          <cell r="B19354" t="str">
            <v>41103014 Refrigeradores de cromatografía</v>
          </cell>
        </row>
        <row r="19355">
          <cell r="B19355" t="str">
            <v>41103015 Congeladores para bancos de sangre</v>
          </cell>
        </row>
        <row r="19356">
          <cell r="B19356" t="str">
            <v>41103017 Congeladores para almacenar material inflamable</v>
          </cell>
        </row>
        <row r="19357">
          <cell r="B19357" t="str">
            <v>41103019 Congeladores para almacenar plasma</v>
          </cell>
        </row>
        <row r="19358">
          <cell r="B19358" t="str">
            <v>41103020 Congeladores de cofre ultra fríos o ultra bajos</v>
          </cell>
        </row>
        <row r="19359">
          <cell r="B19359" t="str">
            <v>41103021 Congeladores planos para laboratorio</v>
          </cell>
        </row>
        <row r="19360">
          <cell r="B19360" t="str">
            <v>41103022 Transporte o almacenamiento frío</v>
          </cell>
        </row>
        <row r="19361">
          <cell r="B19361" t="str">
            <v>41103023 Enfriadores para laboratorio</v>
          </cell>
        </row>
        <row r="19362">
          <cell r="B19362" t="str">
            <v>41103024 Trampas frías</v>
          </cell>
        </row>
        <row r="19363">
          <cell r="B19363" t="str">
            <v>41103025 Accesorios para equipos enfriadores de laboratorio</v>
          </cell>
        </row>
        <row r="19364">
          <cell r="B19364" t="str">
            <v>41103026 Cubeta de hielo o contenedor enfriador para mesa de trabajo</v>
          </cell>
        </row>
        <row r="19365">
          <cell r="B19365" t="str">
            <v>41103027 Cabina de almacenamiento de unidades de sangre</v>
          </cell>
        </row>
        <row r="19366">
          <cell r="B19366" t="str">
            <v>41103200 Equipo de lavado de laboratorio</v>
          </cell>
        </row>
        <row r="19367">
          <cell r="B19367" t="str">
            <v>41103201 Lavadoras de ingeniería química</v>
          </cell>
        </row>
        <row r="19368">
          <cell r="B19368" t="str">
            <v>41103202 Máquinas lavadoras para laboratorio</v>
          </cell>
        </row>
        <row r="19369">
          <cell r="B19369" t="str">
            <v>41103203 Lavadoras de pipetas</v>
          </cell>
        </row>
        <row r="19370">
          <cell r="B19370" t="str">
            <v>41103205 Estantes o accesorios para máquinas lavadoras</v>
          </cell>
        </row>
        <row r="19371">
          <cell r="B19371" t="str">
            <v>41103206 Detergentes de lavado para laboratorios</v>
          </cell>
        </row>
        <row r="19372">
          <cell r="B19372" t="str">
            <v>41103207 Lavadoras de micro placas</v>
          </cell>
        </row>
        <row r="19373">
          <cell r="B19373" t="str">
            <v>41103208 Lavadoras de celdas de bancos de sangre</v>
          </cell>
        </row>
        <row r="19374">
          <cell r="B19374" t="str">
            <v>41103209 Botellas de lavado de laboratorios</v>
          </cell>
        </row>
        <row r="19375">
          <cell r="B19375" t="str">
            <v>41103210 Esterilizadores uv ultravioleta para laboratorios</v>
          </cell>
        </row>
        <row r="19376">
          <cell r="B19376" t="str">
            <v>41103211 Equipos para el tratamiento de aguas residuales de laboratorio</v>
          </cell>
        </row>
        <row r="19377">
          <cell r="B19377" t="str">
            <v>41103212 Cepillo limpiador de cristalería de laboratorio</v>
          </cell>
        </row>
        <row r="19378">
          <cell r="B19378" t="str">
            <v>41103300 Equipo de mecánica de fluidos</v>
          </cell>
        </row>
        <row r="19379">
          <cell r="B19379" t="str">
            <v>41103301 Contadores centellantes líquidos</v>
          </cell>
        </row>
        <row r="19380">
          <cell r="B19380" t="str">
            <v>41103302 Hidrómetros ácidos de batería</v>
          </cell>
        </row>
        <row r="19381">
          <cell r="B19381" t="str">
            <v>41103303 Densitómetros</v>
          </cell>
        </row>
        <row r="19382">
          <cell r="B19382" t="str">
            <v>41103305 Equipos de alto vacío</v>
          </cell>
        </row>
        <row r="19383">
          <cell r="B19383" t="str">
            <v>41103306 Equipos de vacío neumático</v>
          </cell>
        </row>
        <row r="19384">
          <cell r="B19384" t="str">
            <v>41103307 Equipos de vacío o vapor de mercurio</v>
          </cell>
        </row>
        <row r="19385">
          <cell r="B19385" t="str">
            <v>41103308 Aparatos de combustión de alto vacío</v>
          </cell>
        </row>
        <row r="19386">
          <cell r="B19386" t="str">
            <v>41103309 Equipos de análisis de inyección de flujo</v>
          </cell>
        </row>
        <row r="19387">
          <cell r="B19387" t="str">
            <v>41103310 Instrumentos para medir la concentración de gas o vapor</v>
          </cell>
        </row>
        <row r="19388">
          <cell r="B19388" t="str">
            <v>41103311 Manómetros</v>
          </cell>
        </row>
        <row r="19389">
          <cell r="B19389" t="str">
            <v>41103312 Viscosímetros</v>
          </cell>
        </row>
        <row r="19390">
          <cell r="B19390" t="str">
            <v>41103313 Indicadores de profundidad</v>
          </cell>
        </row>
        <row r="19391">
          <cell r="B19391" t="str">
            <v>41103314 Aparatos de estimación de estructura microscópica</v>
          </cell>
        </row>
        <row r="19392">
          <cell r="B19392" t="str">
            <v>41103315 Aparatos de estimación de fuerza de una solución</v>
          </cell>
        </row>
        <row r="19393">
          <cell r="B19393" t="str">
            <v>41103316 Picnómetros</v>
          </cell>
        </row>
        <row r="19394">
          <cell r="B19394" t="str">
            <v>41103317 Instrumentos para medir la tensión de la superficie</v>
          </cell>
        </row>
        <row r="19395">
          <cell r="B19395" t="str">
            <v>41103318 Densitómetro nuclear</v>
          </cell>
        </row>
        <row r="19396">
          <cell r="B19396" t="str">
            <v>41103319 Instrumento para medir la concentración</v>
          </cell>
        </row>
        <row r="19397">
          <cell r="B19397" t="str">
            <v>41103320 Instrumento para medir la densidad</v>
          </cell>
        </row>
        <row r="19398">
          <cell r="B19398" t="str">
            <v>41103321 Aparatos para medir la estabilidad de cuerpos flotantes</v>
          </cell>
        </row>
        <row r="19399">
          <cell r="B19399" t="str">
            <v>41103322 Evaluador de corriente de aire</v>
          </cell>
        </row>
        <row r="19400">
          <cell r="B19400" t="str">
            <v>41103323 Flujómetro acústico de canal abierto</v>
          </cell>
        </row>
        <row r="19401">
          <cell r="B19401" t="str">
            <v>41103324 Generador de ondas para laboratorio</v>
          </cell>
        </row>
        <row r="19402">
          <cell r="B19402" t="str">
            <v>41103325 Aparato de visualización de flujo de fluido</v>
          </cell>
        </row>
        <row r="19403">
          <cell r="B19403" t="str">
            <v>41103326 Túnel de viento</v>
          </cell>
        </row>
        <row r="19404">
          <cell r="B19404" t="str">
            <v>41103327 Medidor de corriente</v>
          </cell>
        </row>
        <row r="19405">
          <cell r="B19405" t="str">
            <v>41103400 Equipo de acondicionamiento ambiental para laboratorio</v>
          </cell>
        </row>
        <row r="19406">
          <cell r="B19406" t="str">
            <v>41103401 Pantallas de control de contaminación</v>
          </cell>
        </row>
        <row r="19407">
          <cell r="B19407" t="str">
            <v>41103403 Equipos de control de aire microbiológico</v>
          </cell>
        </row>
        <row r="19408">
          <cell r="B19408" t="str">
            <v>41103406 Cajas de guantes de aislamiento</v>
          </cell>
        </row>
        <row r="19409">
          <cell r="B19409" t="str">
            <v>41103407 Cámara anaeróbica</v>
          </cell>
        </row>
        <row r="19410">
          <cell r="B19410" t="str">
            <v>41103408 Alcance refrigerado para cámaras ambientales o de cultivo</v>
          </cell>
        </row>
        <row r="19411">
          <cell r="B19411" t="str">
            <v>41103409 Alcance caliente para cámaras ambientales o de cultivo</v>
          </cell>
        </row>
        <row r="19412">
          <cell r="B19412" t="str">
            <v>41103410 Alcance refrigerado y caliente para cámaras ambientales y de cultivo</v>
          </cell>
        </row>
        <row r="19413">
          <cell r="B19413" t="str">
            <v>41103411 Camino refrigerado para cámaras ambientales o de cultivo</v>
          </cell>
        </row>
        <row r="19414">
          <cell r="B19414" t="str">
            <v>41103412 Camino caliente para cámaras ambientales o de cultivo</v>
          </cell>
        </row>
        <row r="19415">
          <cell r="B19415" t="str">
            <v>41103413 Camino refrigerado y caliente para cámaras ambientales o de cultivo</v>
          </cell>
        </row>
        <row r="19416">
          <cell r="B19416" t="str">
            <v>41103414 Accesorios para equipos acondicionadores de ambiente para laboratorios</v>
          </cell>
        </row>
        <row r="19417">
          <cell r="B19417" t="str">
            <v>41103415 Bancos limpios</v>
          </cell>
        </row>
        <row r="19418">
          <cell r="B19418" t="str">
            <v>41103416 Cámara de ciclos de temperatura</v>
          </cell>
        </row>
        <row r="19419">
          <cell r="B19419" t="str">
            <v>41103417 Monitor de calidad del aire interior</v>
          </cell>
        </row>
        <row r="19420">
          <cell r="B19420" t="str">
            <v>41103418 Cámara ambiental de temperatura y humedad a la que se puede entrar</v>
          </cell>
        </row>
        <row r="19421">
          <cell r="B19421" t="str">
            <v>41103419 Cámara de polución ambiental</v>
          </cell>
        </row>
        <row r="19422">
          <cell r="B19422" t="str">
            <v>41103420 Cámara de ozono ambiental</v>
          </cell>
        </row>
        <row r="19423">
          <cell r="B19423" t="str">
            <v>41103421 Cámara de explosión ambiental</v>
          </cell>
        </row>
        <row r="19424">
          <cell r="B19424" t="str">
            <v>41103500 Recintos cerrados de laboratorio y accesorios</v>
          </cell>
        </row>
        <row r="19425">
          <cell r="B19425" t="str">
            <v>41103501 Ebullómetro</v>
          </cell>
        </row>
        <row r="19426">
          <cell r="B19426" t="str">
            <v>41103502 Caperuzas o cajones para gases</v>
          </cell>
        </row>
        <row r="19427">
          <cell r="B19427" t="str">
            <v>41103504 Gabinetes o estaciones para flujo laminar</v>
          </cell>
        </row>
        <row r="19428">
          <cell r="B19428" t="str">
            <v>41103506 Cerramientos pcr</v>
          </cell>
        </row>
        <row r="19429">
          <cell r="B19429" t="str">
            <v>41103507 Cerramientos hepa filtrados</v>
          </cell>
        </row>
        <row r="19430">
          <cell r="B19430" t="str">
            <v>41103508 Cerramientos carbono filtrados</v>
          </cell>
        </row>
        <row r="19431">
          <cell r="B19431" t="str">
            <v>41103509 Estropajos para laboratorio</v>
          </cell>
        </row>
        <row r="19432">
          <cell r="B19432" t="str">
            <v>41103510 Secadores para laboratorio</v>
          </cell>
        </row>
        <row r="19433">
          <cell r="B19433" t="str">
            <v>41103511 Accesorios de cerramiento para laboratorio</v>
          </cell>
        </row>
        <row r="19434">
          <cell r="B19434" t="str">
            <v>41103512 Eliminadores de estática</v>
          </cell>
        </row>
        <row r="19435">
          <cell r="B19435" t="str">
            <v>41103513 Cerramientos para cultivo de tejidos</v>
          </cell>
        </row>
        <row r="19436">
          <cell r="B19436" t="str">
            <v>41103514 Generador de vapor para laboratorio</v>
          </cell>
        </row>
        <row r="19437">
          <cell r="B19437" t="str">
            <v>41103515 Generador de gas para laboratorio</v>
          </cell>
        </row>
        <row r="19438">
          <cell r="B19438" t="str">
            <v>41103516 Capucha de ventilación</v>
          </cell>
        </row>
        <row r="19439">
          <cell r="B19439" t="str">
            <v>41103700 Cubetas de laboratorio</v>
          </cell>
        </row>
        <row r="19440">
          <cell r="B19440" t="str">
            <v>41103701 Baños de circulación</v>
          </cell>
        </row>
        <row r="19441">
          <cell r="B19441" t="str">
            <v>41103702 Baños termostáticos</v>
          </cell>
        </row>
        <row r="19442">
          <cell r="B19442" t="str">
            <v>41103703 Baños múltiples</v>
          </cell>
        </row>
        <row r="19443">
          <cell r="B19443" t="str">
            <v>41103704 Baños biológicos</v>
          </cell>
        </row>
        <row r="19444">
          <cell r="B19444" t="str">
            <v>41103705 Baños para órganos</v>
          </cell>
        </row>
        <row r="19445">
          <cell r="B19445" t="str">
            <v>41103706 Baños de agua</v>
          </cell>
        </row>
        <row r="19446">
          <cell r="B19446" t="str">
            <v>41103707 Baños de aceite</v>
          </cell>
        </row>
        <row r="19447">
          <cell r="B19447" t="str">
            <v>41103708 Baños de arena</v>
          </cell>
        </row>
        <row r="19448">
          <cell r="B19448" t="str">
            <v>41103709 Baños refrigerados</v>
          </cell>
        </row>
        <row r="19449">
          <cell r="B19449" t="str">
            <v>41103710 Baños de agua de agitación orbital</v>
          </cell>
        </row>
        <row r="19450">
          <cell r="B19450" t="str">
            <v>41103711 Baños de agua de agitación recíproca</v>
          </cell>
        </row>
        <row r="19451">
          <cell r="B19451" t="str">
            <v>41103712 Circuladores de inmersión</v>
          </cell>
        </row>
        <row r="19452">
          <cell r="B19452" t="str">
            <v>41103713 Baños de viscosidad</v>
          </cell>
        </row>
        <row r="19453">
          <cell r="B19453" t="str">
            <v>41103714 Baños de flotación de tejidos</v>
          </cell>
        </row>
        <row r="19454">
          <cell r="B19454" t="str">
            <v>41103715 Accesorios o suministros para baños de laboratorio</v>
          </cell>
        </row>
        <row r="19455">
          <cell r="B19455" t="str">
            <v>41103716 Baños para descongelar plasma de bancos de sangre</v>
          </cell>
        </row>
        <row r="19456">
          <cell r="B19456" t="str">
            <v>41103717 Baños para cultivos de tejidos</v>
          </cell>
        </row>
        <row r="19457">
          <cell r="B19457" t="str">
            <v>41103800 Equipo y suministros para la mezcla y la agitación por sacudida o varillas en laboratorio</v>
          </cell>
        </row>
        <row r="19458">
          <cell r="B19458" t="str">
            <v>41103801 Mezcladores de laboratorio</v>
          </cell>
        </row>
        <row r="19459">
          <cell r="B19459" t="str">
            <v>41103802 Mezcladores de rodillo</v>
          </cell>
        </row>
        <row r="19460">
          <cell r="B19460" t="str">
            <v>41103803 Mesas para revolver</v>
          </cell>
        </row>
        <row r="19461">
          <cell r="B19461" t="str">
            <v>41103804 Equipo multi banco o de floculación</v>
          </cell>
        </row>
        <row r="19462">
          <cell r="B19462" t="str">
            <v>41103805 Vibradores para laboratorio</v>
          </cell>
        </row>
        <row r="19463">
          <cell r="B19463" t="str">
            <v>41103806 Agitador magnético</v>
          </cell>
        </row>
        <row r="19464">
          <cell r="B19464" t="str">
            <v>41103807 Mezcladores de toque para laboratorio</v>
          </cell>
        </row>
        <row r="19465">
          <cell r="B19465" t="str">
            <v>41103808 Mezcladores de plaqueta</v>
          </cell>
        </row>
        <row r="19466">
          <cell r="B19466" t="str">
            <v>41103809 Mezcladores químicos o de hematología</v>
          </cell>
        </row>
        <row r="19467">
          <cell r="B19467" t="str">
            <v>41103810 Agitadores de techo</v>
          </cell>
        </row>
        <row r="19468">
          <cell r="B19468" t="str">
            <v>41103811 Sacudidores orbitales</v>
          </cell>
        </row>
        <row r="19469">
          <cell r="B19469" t="str">
            <v>41103812 Sacudidores recíprocos</v>
          </cell>
        </row>
        <row r="19470">
          <cell r="B19470" t="str">
            <v>41103813 Sacudidores de rotación</v>
          </cell>
        </row>
        <row r="19471">
          <cell r="B19471" t="str">
            <v>41103814 Mezcladores de vértice</v>
          </cell>
        </row>
        <row r="19472">
          <cell r="B19472" t="str">
            <v>41103815 Rotadores de tubos</v>
          </cell>
        </row>
        <row r="19473">
          <cell r="B19473" t="str">
            <v>41103816 Accesorios o aditamentos para mezcladores o sacudidores</v>
          </cell>
        </row>
        <row r="19474">
          <cell r="B19474" t="str">
            <v>41103817 Reactor de laboratorio</v>
          </cell>
        </row>
        <row r="19475">
          <cell r="B19475" t="str">
            <v>41103900 Centrifugadoras de laboratorio y accesorios</v>
          </cell>
        </row>
        <row r="19476">
          <cell r="B19476" t="str">
            <v>41103901 Micro centrífugas</v>
          </cell>
        </row>
        <row r="19477">
          <cell r="B19477" t="str">
            <v>41103902 Micro centrífugas refrigeradas</v>
          </cell>
        </row>
        <row r="19478">
          <cell r="B19478" t="str">
            <v>41103903 Centrífugas de mesa</v>
          </cell>
        </row>
        <row r="19479">
          <cell r="B19479" t="str">
            <v>41103904 Centrífugas de mesa refrigeradas</v>
          </cell>
        </row>
        <row r="19480">
          <cell r="B19480" t="str">
            <v>41103905 Centrífugas de piso</v>
          </cell>
        </row>
        <row r="19481">
          <cell r="B19481" t="str">
            <v>41103906 Centrífugas de piso refrigeradas</v>
          </cell>
        </row>
        <row r="19482">
          <cell r="B19482" t="str">
            <v>41103907 Ultra centrífugas</v>
          </cell>
        </row>
        <row r="19483">
          <cell r="B19483" t="str">
            <v>41103908 Centrífugas de vacío</v>
          </cell>
        </row>
        <row r="19484">
          <cell r="B19484" t="str">
            <v>41103909 Rotores de centrífugas</v>
          </cell>
        </row>
        <row r="19485">
          <cell r="B19485" t="str">
            <v>41103910 Baldes centrífugos</v>
          </cell>
        </row>
        <row r="19486">
          <cell r="B19486" t="str">
            <v>41103911 Adaptadores para centrífugas</v>
          </cell>
        </row>
        <row r="19487">
          <cell r="B19487" t="str">
            <v>41103912 Cepillos para centrífugas</v>
          </cell>
        </row>
        <row r="19488">
          <cell r="B19488" t="str">
            <v>41103913 Accesorios para centrífugas de laboratorio</v>
          </cell>
        </row>
        <row r="19489">
          <cell r="B19489" t="str">
            <v>41103914 Citocentrífuga</v>
          </cell>
        </row>
        <row r="19490">
          <cell r="B19490" t="str">
            <v>41104000 Equipo de toma de muestras</v>
          </cell>
        </row>
        <row r="19491">
          <cell r="B19491" t="str">
            <v>41104001 Cambiadores de muestras</v>
          </cell>
        </row>
        <row r="19492">
          <cell r="B19492" t="str">
            <v>41104002 Oxidante de muestras</v>
          </cell>
        </row>
        <row r="19493">
          <cell r="B19493" t="str">
            <v>41104003 Línea de preparación de muestras</v>
          </cell>
        </row>
        <row r="19494">
          <cell r="B19494" t="str">
            <v>41104004 Bombas de preparación de muestras</v>
          </cell>
        </row>
        <row r="19495">
          <cell r="B19495" t="str">
            <v>41104005 Achicadores para laboratorio</v>
          </cell>
        </row>
        <row r="19496">
          <cell r="B19496" t="str">
            <v>41104006 Coliwasas (muestreadores de desechos líquidos de compostaje)</v>
          </cell>
        </row>
        <row r="19497">
          <cell r="B19497" t="str">
            <v>41104007 Muestreadores de agua</v>
          </cell>
        </row>
        <row r="19498">
          <cell r="B19498" t="str">
            <v>41104008 Muestreadores o colectores de aire</v>
          </cell>
        </row>
        <row r="19499">
          <cell r="B19499" t="str">
            <v>41104009 Bombas muestreadoras de aire</v>
          </cell>
        </row>
        <row r="19500">
          <cell r="B19500" t="str">
            <v>41104010 Kits de reactivos para usar con muestreadores de aire</v>
          </cell>
        </row>
        <row r="19501">
          <cell r="B19501" t="str">
            <v>41104011 Filtros u otras partes de repuesto para muestreadores</v>
          </cell>
        </row>
        <row r="19502">
          <cell r="B19502" t="str">
            <v>41104012 Recogedores o frascos para polvo</v>
          </cell>
        </row>
        <row r="19503">
          <cell r="B19503" t="str">
            <v>41104013 Muestreadores de dióxido de sulfuro o de humo</v>
          </cell>
        </row>
        <row r="19504">
          <cell r="B19504" t="str">
            <v>41104014 Aplicadores de muestras</v>
          </cell>
        </row>
        <row r="19505">
          <cell r="B19505" t="str">
            <v>41104015 Equipo de análisis de muestras de plantas</v>
          </cell>
        </row>
        <row r="19506">
          <cell r="B19506" t="str">
            <v>41104016 Muestreadores de polución de aire</v>
          </cell>
        </row>
        <row r="19507">
          <cell r="B19507" t="str">
            <v>41104017 Contenedores para muestras</v>
          </cell>
        </row>
        <row r="19508">
          <cell r="B19508" t="str">
            <v>41104018 Preparaciones para extracción de fase sólida</v>
          </cell>
        </row>
        <row r="19509">
          <cell r="B19509" t="str">
            <v>41104019 Colectores de muestras</v>
          </cell>
        </row>
        <row r="19510">
          <cell r="B19510" t="str">
            <v>41104020 Bandeja de flujo de elemento calcino</v>
          </cell>
        </row>
        <row r="19511">
          <cell r="B19511" t="str">
            <v>41104021 Colector de fracciones</v>
          </cell>
        </row>
        <row r="19512">
          <cell r="B19512" t="str">
            <v>41104022 Formador de muestras</v>
          </cell>
        </row>
        <row r="19513">
          <cell r="B19513" t="str">
            <v>41104100 Contenedores de recogida y transporte de especímenes, y suministros</v>
          </cell>
        </row>
        <row r="19514">
          <cell r="B19514" t="str">
            <v>41104101 Sobres o empaques para especímenes o láminas de muestras</v>
          </cell>
        </row>
        <row r="19515">
          <cell r="B19515" t="str">
            <v>41104102 Lancetas</v>
          </cell>
        </row>
        <row r="19516">
          <cell r="B19516" t="str">
            <v>41104103 Calentadores de pivote</v>
          </cell>
        </row>
        <row r="19517">
          <cell r="B19517" t="str">
            <v>41104104 Torniquetes</v>
          </cell>
        </row>
        <row r="19518">
          <cell r="B19518" t="str">
            <v>41104105 Bolsas para recolectar o transportar especímenes</v>
          </cell>
        </row>
        <row r="19519">
          <cell r="B19519" t="str">
            <v>41104106 Bandejas o accesorios de flebotomía</v>
          </cell>
        </row>
        <row r="19520">
          <cell r="B19520" t="str">
            <v>41104107 Tubos de recolección o contenedores de sangre al vacío</v>
          </cell>
        </row>
        <row r="19521">
          <cell r="B19521" t="str">
            <v>41104108 Tubos de recolección o contenedores de sangre no al vacío</v>
          </cell>
        </row>
        <row r="19522">
          <cell r="B19522" t="str">
            <v>41104109 Bolsas de recolección de unidades de sangre</v>
          </cell>
        </row>
        <row r="19523">
          <cell r="B19523" t="str">
            <v>41104110 Botellas de cultivo de sangre</v>
          </cell>
        </row>
        <row r="19524">
          <cell r="B19524" t="str">
            <v>41104111 Kits o contenedores de recolección de citologías</v>
          </cell>
        </row>
        <row r="19525">
          <cell r="B19525" t="str">
            <v>41104112 Contenedores de recolección de orina</v>
          </cell>
        </row>
        <row r="19526">
          <cell r="B19526" t="str">
            <v>41104114 Contenedores de recolección frepp sepp</v>
          </cell>
        </row>
        <row r="19527">
          <cell r="B19527" t="str">
            <v>41104115 Contenedores de recolección de filtro de suero</v>
          </cell>
        </row>
        <row r="19528">
          <cell r="B19528" t="str">
            <v>41104116 Contenedores de recolección o transporte de frotis</v>
          </cell>
        </row>
        <row r="19529">
          <cell r="B19529" t="str">
            <v>41104117 Porta especímenes</v>
          </cell>
        </row>
        <row r="19530">
          <cell r="B19530" t="str">
            <v>41104118 Contenedor de recolección de especímenes</v>
          </cell>
        </row>
        <row r="19531">
          <cell r="B19531" t="str">
            <v>41104119 Contenedores de recolección de tejido óseo</v>
          </cell>
        </row>
        <row r="19532">
          <cell r="B19532" t="str">
            <v>41104120 Tubos de tasa de sedimentación</v>
          </cell>
        </row>
        <row r="19533">
          <cell r="B19533" t="str">
            <v>41104121 Contenedores con medio químico para recolección de heces</v>
          </cell>
        </row>
        <row r="19534">
          <cell r="B19534" t="str">
            <v>41104122 Contenedores sin medio químico para recolección de heces</v>
          </cell>
        </row>
        <row r="19535">
          <cell r="B19535" t="str">
            <v>41104123 Aparatos o contenedores para recolección de esputos</v>
          </cell>
        </row>
        <row r="19536">
          <cell r="B19536" t="str">
            <v>41104124 Bandejas de biopsia de médula de hueso para laboratorio</v>
          </cell>
        </row>
        <row r="19537">
          <cell r="B19537" t="str">
            <v>41104125 Contenedor de preservación de especímenes para histología o patología</v>
          </cell>
        </row>
        <row r="19538">
          <cell r="B19538" t="str">
            <v>41104126 Contenedor de especímenes de histología o patología</v>
          </cell>
        </row>
        <row r="19539">
          <cell r="B19539" t="str">
            <v>41104127 Alimentador para laboratorio</v>
          </cell>
        </row>
        <row r="19540">
          <cell r="B19540" t="str">
            <v>41104128 Recolector de especímenes de cultivo sin frotis</v>
          </cell>
        </row>
        <row r="19541">
          <cell r="B19541" t="str">
            <v>41104129 Tarjeta de recolección de monitoreo de desórdenes metabólicos neonatales</v>
          </cell>
        </row>
        <row r="19542">
          <cell r="B19542" t="str">
            <v>41104200 Equipo y suministros de purificación de agua para laboratorio</v>
          </cell>
        </row>
        <row r="19543">
          <cell r="B19543" t="str">
            <v>41104201 Reactivos de purificación del agua</v>
          </cell>
        </row>
        <row r="19544">
          <cell r="B19544" t="str">
            <v>41104202 Equipos de deionización o desmineralización</v>
          </cell>
        </row>
        <row r="19545">
          <cell r="B19545" t="str">
            <v>41104203 Equipos de intercambio de base</v>
          </cell>
        </row>
        <row r="19546">
          <cell r="B19546" t="str">
            <v>41104204 Equipos de ósmosis inversa</v>
          </cell>
        </row>
        <row r="19547">
          <cell r="B19547" t="str">
            <v>41104205 Unidades ultra violeta de purificación de agua</v>
          </cell>
        </row>
        <row r="19548">
          <cell r="B19548" t="str">
            <v>41104206 Sistemas de agua ultra pura</v>
          </cell>
        </row>
        <row r="19549">
          <cell r="B19549" t="str">
            <v>41104207 Sistemas de análisis de agua</v>
          </cell>
        </row>
        <row r="19550">
          <cell r="B19550" t="str">
            <v>41104208 Deshidratadores</v>
          </cell>
        </row>
        <row r="19551">
          <cell r="B19551" t="str">
            <v>41104209 Desoxidantes</v>
          </cell>
        </row>
        <row r="19552">
          <cell r="B19552" t="str">
            <v>41104210 Disolventes</v>
          </cell>
        </row>
        <row r="19553">
          <cell r="B19553" t="str">
            <v>41104211 Suavizantes</v>
          </cell>
        </row>
        <row r="19554">
          <cell r="B19554" t="str">
            <v>41104212 Cartuchos de filtración de agua</v>
          </cell>
        </row>
        <row r="19555">
          <cell r="B19555" t="str">
            <v>41104213 Agua destilada o deionizada</v>
          </cell>
        </row>
        <row r="19556">
          <cell r="B19556" t="str">
            <v>41104300 Equipo de fermentación</v>
          </cell>
        </row>
        <row r="19557">
          <cell r="B19557" t="str">
            <v>41104301 Unidades de fermentación estándar</v>
          </cell>
        </row>
        <row r="19558">
          <cell r="B19558" t="str">
            <v>41104302 Aparatos de cultivo continuo</v>
          </cell>
        </row>
        <row r="19559">
          <cell r="B19559" t="str">
            <v>41104303 Jarros o accesorios anaeróbicos</v>
          </cell>
        </row>
        <row r="19560">
          <cell r="B19560" t="str">
            <v>41104304 Sistemas digestivos</v>
          </cell>
        </row>
        <row r="19561">
          <cell r="B19561" t="str">
            <v>41104305 Condensadores (espesantes)</v>
          </cell>
        </row>
        <row r="19562">
          <cell r="B19562" t="str">
            <v>41104306 Equipos para cultivos in vitro</v>
          </cell>
        </row>
        <row r="19563">
          <cell r="B19563" t="str">
            <v>41104307 Equipos para fermentación microbiológica</v>
          </cell>
        </row>
        <row r="19564">
          <cell r="B19564" t="str">
            <v>41104308 Sistemas o suministros para cultivos ambientales anaeróbicos</v>
          </cell>
        </row>
        <row r="19565">
          <cell r="B19565" t="str">
            <v>41104400 Equipo de incubación de laboratorio</v>
          </cell>
        </row>
        <row r="19566">
          <cell r="B19566" t="str">
            <v>41104401 Incubadoras para uso general de convección de gravedad</v>
          </cell>
        </row>
        <row r="19567">
          <cell r="B19567" t="str">
            <v>41104402 Incubadoras de uso general de aire forzado o convección mecánica</v>
          </cell>
        </row>
        <row r="19568">
          <cell r="B19568" t="str">
            <v>41104403 Incubadoras para cultivo de tejidos</v>
          </cell>
        </row>
        <row r="19569">
          <cell r="B19569" t="str">
            <v>41104404 Incubadoras de demanda de oxígeno biológico bod enfriadas</v>
          </cell>
        </row>
        <row r="19570">
          <cell r="B19570" t="str">
            <v>41104405 Incubadoras de agitación</v>
          </cell>
        </row>
        <row r="19571">
          <cell r="B19571" t="str">
            <v>41104406 Incubadoras planas</v>
          </cell>
        </row>
        <row r="19572">
          <cell r="B19572" t="str">
            <v>41104407 Incubadoras de cámara única de dióxido de carbono recubierta de agua</v>
          </cell>
        </row>
        <row r="19573">
          <cell r="B19573" t="str">
            <v>41104408 Incubadoras de cámara dual de dióxido de carbono recubierta de agua</v>
          </cell>
        </row>
        <row r="19574">
          <cell r="B19574" t="str">
            <v>41104409 Incubadoras de cámara única de dióxido de carbono recubierta de agua con control de humedad</v>
          </cell>
        </row>
        <row r="19575">
          <cell r="B19575" t="str">
            <v>41104410 Incubadoras de cámara dual de dióxido de carbono recubierta de agua con control de humedad</v>
          </cell>
        </row>
        <row r="19576">
          <cell r="B19576" t="str">
            <v>41104411 Incubadoras de cámara única de dióxido de carbono de pared seca</v>
          </cell>
        </row>
        <row r="19577">
          <cell r="B19577" t="str">
            <v>41104412 Incubadoras de cámara dual de dióxido de carbono de pared seca</v>
          </cell>
        </row>
        <row r="19578">
          <cell r="B19578" t="str">
            <v>41104413 Incubadoras de cámara única de dióxido de carbono de pared seca con control de humedad</v>
          </cell>
        </row>
        <row r="19579">
          <cell r="B19579" t="str">
            <v>41104414 Incubadoras de cámara dual de dióxido de carbono de pared seca con control de humedad</v>
          </cell>
        </row>
        <row r="19580">
          <cell r="B19580" t="str">
            <v>41104415 Incubadoras de cámara única de tres gases recubierta de agua</v>
          </cell>
        </row>
        <row r="19581">
          <cell r="B19581" t="str">
            <v>41104416 Incubadoras de cámara dual de tres gases recubierta de agua</v>
          </cell>
        </row>
        <row r="19582">
          <cell r="B19582" t="str">
            <v>41104417 Incubadoras de cámara única de tres gases recubierta de agua con control de humedad</v>
          </cell>
        </row>
        <row r="19583">
          <cell r="B19583" t="str">
            <v>41104418 Incubadoras de cámara dual de tres gases recubierta de agua con control de humedad</v>
          </cell>
        </row>
        <row r="19584">
          <cell r="B19584" t="str">
            <v>41104419 Incubadoras de cámara única de tres gases de pared seca</v>
          </cell>
        </row>
        <row r="19585">
          <cell r="B19585" t="str">
            <v>41104420 Incubadoras de cámara dual de tres gases de pared seca</v>
          </cell>
        </row>
        <row r="19586">
          <cell r="B19586" t="str">
            <v>41104421 Incubadoras de cámara única de tres gases de pared seca con control de humedad</v>
          </cell>
        </row>
        <row r="19587">
          <cell r="B19587" t="str">
            <v>41104422 Incubadoras de cámara dual de tres gases de pared seca con control de humedad</v>
          </cell>
        </row>
        <row r="19588">
          <cell r="B19588" t="str">
            <v>41104423 Incubadoras refrigeradas</v>
          </cell>
        </row>
        <row r="19589">
          <cell r="B19589" t="str">
            <v>41104424 Accesorios para incubadoras</v>
          </cell>
        </row>
        <row r="19590">
          <cell r="B19590" t="str">
            <v>41104425 Incubadora de dióxido de carbono</v>
          </cell>
        </row>
        <row r="19591">
          <cell r="B19591" t="str">
            <v>41104426 Aparatos para preparación de medios</v>
          </cell>
        </row>
        <row r="19592">
          <cell r="B19592" t="str">
            <v>41104427 Incubadora de plaqueta</v>
          </cell>
        </row>
        <row r="19593">
          <cell r="B19593" t="str">
            <v>41104500 Estufas de laboratorio y accesorios</v>
          </cell>
        </row>
        <row r="19594">
          <cell r="B19594" t="str">
            <v>41104501 Hornos de convección mecánica para laboratorio</v>
          </cell>
        </row>
        <row r="19595">
          <cell r="B19595" t="str">
            <v>41104502 Hornos de convección de gravedad</v>
          </cell>
        </row>
        <row r="19596">
          <cell r="B19596" t="str">
            <v>41104503 Hornos de envejecimiento</v>
          </cell>
        </row>
        <row r="19597">
          <cell r="B19597" t="str">
            <v>41104504 Hornos de limpieza de espacio</v>
          </cell>
        </row>
        <row r="19598">
          <cell r="B19598" t="str">
            <v>41104505 Recipientes de cuarzo para horno para laboratorio</v>
          </cell>
        </row>
        <row r="19599">
          <cell r="B19599" t="str">
            <v>41104506 Hornos de seguridad para laboratorios</v>
          </cell>
        </row>
        <row r="19600">
          <cell r="B19600" t="str">
            <v>41104507 Hornos microondas para laboratorio</v>
          </cell>
        </row>
        <row r="19601">
          <cell r="B19601" t="str">
            <v>41104508 Secadoras de inducción</v>
          </cell>
        </row>
        <row r="19602">
          <cell r="B19602" t="str">
            <v>41104509 Hornos al vacío</v>
          </cell>
        </row>
        <row r="19603">
          <cell r="B19603" t="str">
            <v>41104510 Hornos o gabinetes secadores</v>
          </cell>
        </row>
        <row r="19604">
          <cell r="B19604" t="str">
            <v>41104511 Hornos o incubadoras de hibridación</v>
          </cell>
        </row>
        <row r="19605">
          <cell r="B19605" t="str">
            <v>41104512 Accesorios para hornos de laboratorio</v>
          </cell>
        </row>
        <row r="19606">
          <cell r="B19606" t="str">
            <v>41104513 Horno para derretir magnesio</v>
          </cell>
        </row>
        <row r="19607">
          <cell r="B19607" t="str">
            <v>41104600 Hornos de laboratorio y accesorios</v>
          </cell>
        </row>
        <row r="19608">
          <cell r="B19608" t="str">
            <v>41104601 Hornos de caja para laboratorio</v>
          </cell>
        </row>
        <row r="19609">
          <cell r="B19609" t="str">
            <v>41104602 Hornos de caja programables</v>
          </cell>
        </row>
        <row r="19610">
          <cell r="B19610" t="str">
            <v>41104603 Hornos de tubo</v>
          </cell>
        </row>
        <row r="19611">
          <cell r="B19611" t="str">
            <v>41104604 Hornos de tubo programables</v>
          </cell>
        </row>
        <row r="19612">
          <cell r="B19612" t="str">
            <v>41104605 Hornos de crisol</v>
          </cell>
        </row>
        <row r="19613">
          <cell r="B19613" t="str">
            <v>41104606 Hornos de crisol programables</v>
          </cell>
        </row>
        <row r="19614">
          <cell r="B19614" t="str">
            <v>41104607 Consola de control de calderas</v>
          </cell>
        </row>
        <row r="19615">
          <cell r="B19615" t="str">
            <v>41104608 Consola de control de calderas programables</v>
          </cell>
        </row>
        <row r="19616">
          <cell r="B19616" t="str">
            <v>41104609 Hornos de seguridad para laboratorio</v>
          </cell>
        </row>
        <row r="19617">
          <cell r="B19617" t="str">
            <v>41104610 Crisoles para hornos de laboratorio</v>
          </cell>
        </row>
        <row r="19618">
          <cell r="B19618" t="str">
            <v>41104611 Aislamiento de repuesto para calderas de laboratorio</v>
          </cell>
        </row>
        <row r="19619">
          <cell r="B19619" t="str">
            <v>41104612 Accesorios para calderas de laboratorio</v>
          </cell>
        </row>
        <row r="19620">
          <cell r="B19620" t="str">
            <v>41104613 Prensa caliente para laboratorio</v>
          </cell>
        </row>
        <row r="19621">
          <cell r="B19621" t="str">
            <v>41104700 Secadoras por congelación y liofilizadores de laboratorio, y accesorios</v>
          </cell>
        </row>
        <row r="19622">
          <cell r="B19622" t="str">
            <v>41104701 Secadores de congelación o liofolizantes</v>
          </cell>
        </row>
        <row r="19623">
          <cell r="B19623" t="str">
            <v>41104702 Cristalería para secadores de congelación</v>
          </cell>
        </row>
        <row r="19624">
          <cell r="B19624" t="str">
            <v>41104703 Secadores de bandeja</v>
          </cell>
        </row>
        <row r="19625">
          <cell r="B19625" t="str">
            <v>41104704 Accesorios para secadores de congelación o liofolizantes</v>
          </cell>
        </row>
        <row r="19626">
          <cell r="B19626" t="str">
            <v>41104800 Equipo y suministros de laboratorio para el vertido, la destilación, la evaporación y la extracción</v>
          </cell>
        </row>
        <row r="19627">
          <cell r="B19627" t="str">
            <v>41104801 Unidades de redomas o retortas</v>
          </cell>
        </row>
        <row r="19628">
          <cell r="B19628" t="str">
            <v>41104802 Unidades de bi destilación</v>
          </cell>
        </row>
        <row r="19629">
          <cell r="B19629" t="str">
            <v>41104803 Evaporadores para laboratorio</v>
          </cell>
        </row>
        <row r="19630">
          <cell r="B19630" t="str">
            <v>41104804 Evaporadores de vacío o rotatorios</v>
          </cell>
        </row>
        <row r="19631">
          <cell r="B19631" t="str">
            <v>41104805 Evaporadores de purga de nitrógeno</v>
          </cell>
        </row>
        <row r="19632">
          <cell r="B19632" t="str">
            <v>41104806 Equipo de extracción para laboratorios</v>
          </cell>
        </row>
        <row r="19633">
          <cell r="B19633" t="str">
            <v>41104807 Extractores de grasa</v>
          </cell>
        </row>
        <row r="19634">
          <cell r="B19634" t="str">
            <v>41104808 Extractores de fibra cruda</v>
          </cell>
        </row>
        <row r="19635">
          <cell r="B19635" t="str">
            <v>41104809 Unidad de análisis de sedimentación</v>
          </cell>
        </row>
        <row r="19636">
          <cell r="B19636" t="str">
            <v>41104810 Aparatos de fraccionamiento</v>
          </cell>
        </row>
        <row r="19637">
          <cell r="B19637" t="str">
            <v>41104811 Fraccionadores de densidad gradiente</v>
          </cell>
        </row>
        <row r="19638">
          <cell r="B19638" t="str">
            <v>41104812 Pipetas o columnas o accesorios de destilación</v>
          </cell>
        </row>
        <row r="19639">
          <cell r="B19639" t="str">
            <v>41104813 Componentes de reflujo</v>
          </cell>
        </row>
        <row r="19640">
          <cell r="B19640" t="str">
            <v>41104814 Condensadores intercambiadores de calor para laboratorio</v>
          </cell>
        </row>
        <row r="19641">
          <cell r="B19641" t="str">
            <v>41104815 Aparatos “kjeldahl” para la determinación de nitrógeno</v>
          </cell>
        </row>
        <row r="19642">
          <cell r="B19642" t="str">
            <v>41104816 Concentradores centrífugos o de vacío</v>
          </cell>
        </row>
        <row r="19643">
          <cell r="B19643" t="str">
            <v>41104817 Casquillos de extracción</v>
          </cell>
        </row>
        <row r="19644">
          <cell r="B19644" t="str">
            <v>41104818 Empaques estructurados (para uso en columnas de destilación y reactivos químicos)</v>
          </cell>
        </row>
        <row r="19645">
          <cell r="B19645" t="str">
            <v>41104819 Cosechadora de células</v>
          </cell>
        </row>
        <row r="19646">
          <cell r="B19646" t="str">
            <v>41104820 Aparatos de destilación fraccional para laboratorios</v>
          </cell>
        </row>
        <row r="19647">
          <cell r="B19647" t="str">
            <v>41104821 Concentrador de muestras estáticas</v>
          </cell>
        </row>
        <row r="19648">
          <cell r="B19648" t="str">
            <v>41104900 Equipo y suministros de filtrado para laboratorio</v>
          </cell>
        </row>
        <row r="19649">
          <cell r="B19649" t="str">
            <v>41104901 Filtros de línea para laboratorio</v>
          </cell>
        </row>
        <row r="19650">
          <cell r="B19650" t="str">
            <v>41104902 Equipos de filtración de gel</v>
          </cell>
        </row>
        <row r="19651">
          <cell r="B19651" t="str">
            <v>41104903 Equipos de ultra filtración</v>
          </cell>
        </row>
        <row r="19652">
          <cell r="B19652" t="str">
            <v>41104904 Filtros de células aglomeradas</v>
          </cell>
        </row>
        <row r="19653">
          <cell r="B19653" t="str">
            <v>41104905 Equipos de filtración de canal angosto</v>
          </cell>
        </row>
        <row r="19654">
          <cell r="B19654" t="str">
            <v>41104906 Equipos de filtración de ósmosis inversa</v>
          </cell>
        </row>
        <row r="19655">
          <cell r="B19655" t="str">
            <v>41104907 Equipos de filtración molecular</v>
          </cell>
        </row>
        <row r="19656">
          <cell r="B19656" t="str">
            <v>41104908 Elementos de filtración de cartucho para laboratorios</v>
          </cell>
        </row>
        <row r="19657">
          <cell r="B19657" t="str">
            <v>41104909 Sujeta filtros o ciclones para laboratorios</v>
          </cell>
        </row>
        <row r="19658">
          <cell r="B19658" t="str">
            <v>41104910 Filtros multi hoja o de prensa para laboratorios</v>
          </cell>
        </row>
        <row r="19659">
          <cell r="B19659" t="str">
            <v>41104911 Sistemas de filtración de aire para laboratorios</v>
          </cell>
        </row>
        <row r="19660">
          <cell r="B19660" t="str">
            <v>41104912 Filtro de prensas de fluido</v>
          </cell>
        </row>
        <row r="19661">
          <cell r="B19661" t="str">
            <v>41104913 Filtros de bio separación</v>
          </cell>
        </row>
        <row r="19662">
          <cell r="B19662" t="str">
            <v>41104914 Tazas o botellas de filtración</v>
          </cell>
        </row>
        <row r="19663">
          <cell r="B19663" t="str">
            <v>41104915 Filtros de cápsulas</v>
          </cell>
        </row>
        <row r="19664">
          <cell r="B19664" t="str">
            <v>41104916 Filtros centrífugos</v>
          </cell>
        </row>
        <row r="19665">
          <cell r="B19665" t="str">
            <v>41104917 Filtros ambientales para laboratorio</v>
          </cell>
        </row>
        <row r="19666">
          <cell r="B19666" t="str">
            <v>41104918 Filtros de vidrio para laboratorio</v>
          </cell>
        </row>
        <row r="19667">
          <cell r="B19667" t="str">
            <v>41104919 Filtros hepa para laboratorio</v>
          </cell>
        </row>
        <row r="19668">
          <cell r="B19668" t="str">
            <v>41104920 Filtros de hibridación</v>
          </cell>
        </row>
        <row r="19669">
          <cell r="B19669" t="str">
            <v>41104921 Filtros de membrana para laboratorio</v>
          </cell>
        </row>
        <row r="19670">
          <cell r="B19670" t="str">
            <v>41104922 Filtros de jeringa</v>
          </cell>
        </row>
        <row r="19671">
          <cell r="B19671" t="str">
            <v>41104923 Filtros de plato multipocillo</v>
          </cell>
        </row>
        <row r="19672">
          <cell r="B19672" t="str">
            <v>41104924 Filtros de microbiología</v>
          </cell>
        </row>
        <row r="19673">
          <cell r="B19673" t="str">
            <v>41104925 Hardware de filtración o accesorios para laboratorio</v>
          </cell>
        </row>
        <row r="19674">
          <cell r="B19674" t="str">
            <v>41104926 Filtro de cama de sílice</v>
          </cell>
        </row>
        <row r="19675">
          <cell r="B19675" t="str">
            <v>41104927 Pantallas de soporte para filtros</v>
          </cell>
        </row>
        <row r="19676">
          <cell r="B19676" t="str">
            <v>41104928 Receptor de botellas para laboratorio</v>
          </cell>
        </row>
        <row r="19677">
          <cell r="B19677" t="str">
            <v>41104929 Papeles filtrantes para laboratorio</v>
          </cell>
        </row>
        <row r="19678">
          <cell r="B19678" t="str">
            <v>41104930 Cernidor molecular</v>
          </cell>
        </row>
        <row r="19679">
          <cell r="B19679" t="str">
            <v>41105000 Equipo y suministros de tamizado y cribado para laboratorio</v>
          </cell>
        </row>
        <row r="19680">
          <cell r="B19680" t="str">
            <v>41105001 Separadores para laboratorio</v>
          </cell>
        </row>
        <row r="19681">
          <cell r="B19681" t="str">
            <v>41105002 Equipo de tamizaje para laboratorio</v>
          </cell>
        </row>
        <row r="19682">
          <cell r="B19682" t="str">
            <v>41105003 Cernidores de prueba</v>
          </cell>
        </row>
        <row r="19683">
          <cell r="B19683" t="str">
            <v>41105100 Bombas y conductos de laboratorio</v>
          </cell>
        </row>
        <row r="19684">
          <cell r="B19684" t="str">
            <v>41105101 Bombas de vacío para laboratorio</v>
          </cell>
        </row>
        <row r="19685">
          <cell r="B19685" t="str">
            <v>41105102 Bombas peristálticas</v>
          </cell>
        </row>
        <row r="19686">
          <cell r="B19686" t="str">
            <v>41105103 Bombas centrífugas para laboratorio</v>
          </cell>
        </row>
        <row r="19687">
          <cell r="B19687" t="str">
            <v>41105104 Bombas de jeringa</v>
          </cell>
        </row>
        <row r="19688">
          <cell r="B19688" t="str">
            <v>41105105 Bombas de medición</v>
          </cell>
        </row>
        <row r="19689">
          <cell r="B19689" t="str">
            <v>41105106 Bombas de cromatografía</v>
          </cell>
        </row>
        <row r="19690">
          <cell r="B19690" t="str">
            <v>41105107 Bombas de tambor para laboratorio</v>
          </cell>
        </row>
        <row r="19691">
          <cell r="B19691" t="str">
            <v>41105108 Tubos de uso general para laboratorio</v>
          </cell>
        </row>
        <row r="19692">
          <cell r="B19692" t="str">
            <v>41105109 Bombas de aleta rotativa</v>
          </cell>
        </row>
        <row r="19693">
          <cell r="B19693" t="str">
            <v>41105200 Equipo de teñido de portaobjetos de laboratorio y accesorios</v>
          </cell>
        </row>
        <row r="19694">
          <cell r="B19694" t="str">
            <v>41105201 Equipo para teñir muestras de histología o citología</v>
          </cell>
        </row>
        <row r="19695">
          <cell r="B19695" t="str">
            <v>41105202 Equipo para teñir muestras de hematología</v>
          </cell>
        </row>
        <row r="19696">
          <cell r="B19696" t="str">
            <v>41105203 Equipo para teñir muestras de microbiología</v>
          </cell>
        </row>
        <row r="19697">
          <cell r="B19697" t="str">
            <v>41105204 Accesorios para equipos para teñir muestras de laboratorio</v>
          </cell>
        </row>
        <row r="19698">
          <cell r="B19698" t="str">
            <v>41105205 Equipo para preparar micro muestras</v>
          </cell>
        </row>
        <row r="19699">
          <cell r="B19699" t="str">
            <v>41105206 Equipo inmuno-histo-químico automático para teñir</v>
          </cell>
        </row>
        <row r="19700">
          <cell r="B19700" t="str">
            <v>41105207 Accesorios para equipo inmuno-histo-químico automático para teñir</v>
          </cell>
        </row>
        <row r="19701">
          <cell r="B19701" t="str">
            <v>41105208 Estante y bandeja para teñir muestras para laboratorio</v>
          </cell>
        </row>
        <row r="19702">
          <cell r="B19702" t="str">
            <v>41105209 Set para teñir muestras manualmente multi departamental</v>
          </cell>
        </row>
        <row r="19703">
          <cell r="B19703" t="str">
            <v>41105300 Sistemas de electroforesis y transferencia para laboratorio y suministros</v>
          </cell>
        </row>
        <row r="19704">
          <cell r="B19704" t="str">
            <v>41105301 Cajas de gel</v>
          </cell>
        </row>
        <row r="19705">
          <cell r="B19705" t="str">
            <v>41105302 Secadores de gel</v>
          </cell>
        </row>
        <row r="19706">
          <cell r="B19706" t="str">
            <v>41105303 Suministros para el sistema de energía de electroforesis</v>
          </cell>
        </row>
        <row r="19707">
          <cell r="B19707" t="str">
            <v>41105304 Transiluminadores</v>
          </cell>
        </row>
        <row r="19708">
          <cell r="B19708" t="str">
            <v>41105305 Accesorios para el sistema de electroforesis</v>
          </cell>
        </row>
        <row r="19709">
          <cell r="B19709" t="str">
            <v>41105307 Instrumental para electroforesis capilar</v>
          </cell>
        </row>
        <row r="19710">
          <cell r="B19710" t="str">
            <v>41105308 Capilares o cartuchos</v>
          </cell>
        </row>
        <row r="19711">
          <cell r="B19711" t="str">
            <v>41105309 Kits o reactivos para electroforesis capilar</v>
          </cell>
        </row>
        <row r="19712">
          <cell r="B19712" t="str">
            <v>41105310 Accesorios para bloquear o transferir</v>
          </cell>
        </row>
        <row r="19713">
          <cell r="B19713" t="str">
            <v>41105311 Aparatos para bloquear o transferir</v>
          </cell>
        </row>
        <row r="19714">
          <cell r="B19714" t="str">
            <v>41105312 Peinillas o platos o espaciadores o bandejas</v>
          </cell>
        </row>
        <row r="19715">
          <cell r="B19715" t="str">
            <v>41105313 Casetes de detección o accesorios relacionados</v>
          </cell>
        </row>
        <row r="19716">
          <cell r="B19716" t="str">
            <v>41105314 Sistemas de documentación de gel</v>
          </cell>
        </row>
        <row r="19717">
          <cell r="B19717" t="str">
            <v>41105315 Accesorios de documentación de gel</v>
          </cell>
        </row>
        <row r="19718">
          <cell r="B19718" t="str">
            <v>41105316 Entrecruzadores ultravioleta</v>
          </cell>
        </row>
        <row r="19719">
          <cell r="B19719" t="str">
            <v>41105317 Reactivos para preparar geles de agarosa</v>
          </cell>
        </row>
        <row r="19720">
          <cell r="B19720" t="str">
            <v>41105318 Geles de agarosa prefabricados</v>
          </cell>
        </row>
        <row r="19721">
          <cell r="B19721" t="str">
            <v>41105319 Reactivos para preparar gel poliacrilamida</v>
          </cell>
        </row>
        <row r="19722">
          <cell r="B19722" t="str">
            <v>41105320 Geles de poliacrilamida pre fabricados</v>
          </cell>
        </row>
        <row r="19723">
          <cell r="B19723" t="str">
            <v>41105321 Tintura para geles ácido nucleicos</v>
          </cell>
        </row>
        <row r="19724">
          <cell r="B19724" t="str">
            <v>41105322 Tintura para geles poliacrilamidas</v>
          </cell>
        </row>
        <row r="19725">
          <cell r="B19725" t="str">
            <v>41105323 Zonas o soluciones prefabricadas para electroforesis</v>
          </cell>
        </row>
        <row r="19726">
          <cell r="B19726" t="str">
            <v>41105324 Sondas para ácido desoxirribonucleico dna o ácido ribonucleico rna</v>
          </cell>
        </row>
        <row r="19727">
          <cell r="B19727" t="str">
            <v>41105325 Placas micropocillo para hibridación de ácido desoxirribonucleico dna o ácido ribonucleico rna</v>
          </cell>
        </row>
        <row r="19728">
          <cell r="B19728" t="str">
            <v>41105326 Agentes reactivos o zonas para hibridación</v>
          </cell>
        </row>
        <row r="19729">
          <cell r="B19729" t="str">
            <v>41105327 Nucleótidos u oligómeros conjugados</v>
          </cell>
        </row>
        <row r="19730">
          <cell r="B19730" t="str">
            <v>41105328 Northern blot o southern blot o western blot prefabricadas</v>
          </cell>
        </row>
        <row r="19731">
          <cell r="B19731" t="str">
            <v>41105329 Agentes bloqueadores</v>
          </cell>
        </row>
        <row r="19732">
          <cell r="B19732" t="str">
            <v>41105330 Proteínas de control o lisados celulares o lisados de tejidos</v>
          </cell>
        </row>
        <row r="19733">
          <cell r="B19733" t="str">
            <v>41105331 Reactivos o kits o sustratos de detección quimio fluorescente de proteínas</v>
          </cell>
        </row>
        <row r="19734">
          <cell r="B19734" t="str">
            <v>41105332 Reactivos o kits o sustratos de detección quimio luminiscente de proteínas</v>
          </cell>
        </row>
        <row r="19735">
          <cell r="B19735" t="str">
            <v>41105333 Reactivos o kits o sustratos de detección cromogénica de proteínas</v>
          </cell>
        </row>
        <row r="19736">
          <cell r="B19736" t="str">
            <v>41105334 Marcadores de cuantificación de ácido desoxirribonucleico dna</v>
          </cell>
        </row>
        <row r="19737">
          <cell r="B19737" t="str">
            <v>41105335 Marcadores de tamaño o estándares de ácido desoxirribonucleico dna</v>
          </cell>
        </row>
        <row r="19738">
          <cell r="B19738" t="str">
            <v>41105336 Marcadores de foco isoeléctrico ief</v>
          </cell>
        </row>
        <row r="19739">
          <cell r="B19739" t="str">
            <v>41105337 Marcadores de electroforesis de proteína</v>
          </cell>
        </row>
        <row r="19740">
          <cell r="B19740" t="str">
            <v>41105338 Marcadores o estándares de ácido ribonucleico rna</v>
          </cell>
        </row>
        <row r="19741">
          <cell r="B19741" t="str">
            <v>41105339 Membranas de transferencia por adsorción</v>
          </cell>
        </row>
        <row r="19742">
          <cell r="B19742" t="str">
            <v>41105340 Sistema de electroforesis</v>
          </cell>
        </row>
        <row r="19743">
          <cell r="B19743" t="str">
            <v>41105341 Película de auto radiografía</v>
          </cell>
        </row>
        <row r="19744">
          <cell r="B19744" t="str">
            <v>41105500 Kits y componentes de extracción, purificación y cuantificación de ácidos nucleicos</v>
          </cell>
        </row>
        <row r="19745">
          <cell r="B19745" t="str">
            <v>41105501 Kits de extracción de gel o limpiadores de ácido desoxirribonucleico dna</v>
          </cell>
        </row>
        <row r="19746">
          <cell r="B19746" t="str">
            <v>41105502 Kits para extrae ácido desoxirribonucleico dna de alimentos</v>
          </cell>
        </row>
        <row r="19747">
          <cell r="B19747" t="str">
            <v>41105503 Sistemas de electro elución</v>
          </cell>
        </row>
        <row r="19748">
          <cell r="B19748" t="str">
            <v>41105504 Kits de purificación de ácido desoxirribonucleico dna genómico</v>
          </cell>
        </row>
        <row r="19749">
          <cell r="B19749" t="str">
            <v>41105505 Sistemas de selección de alto rendimiento hts en purificación de ácido nucleico</v>
          </cell>
        </row>
        <row r="19750">
          <cell r="B19750" t="str">
            <v>41105506 Kits para purificación de ácido ribonucleico mensajero mrna</v>
          </cell>
        </row>
        <row r="19751">
          <cell r="B19751" t="str">
            <v>41105507 Glóbulos magnéticos para aislar ácido nucleico</v>
          </cell>
        </row>
        <row r="19752">
          <cell r="B19752" t="str">
            <v>41105508 Co-precipitantes de ácidos nucleicos</v>
          </cell>
        </row>
        <row r="19753">
          <cell r="B19753" t="str">
            <v>41105509 Kits de cuantificación de ácidos nucleicos</v>
          </cell>
        </row>
        <row r="19754">
          <cell r="B19754" t="str">
            <v>41105510 Kits de purificación de fagos de ácido desoxirribonucleico dna</v>
          </cell>
        </row>
        <row r="19755">
          <cell r="B19755" t="str">
            <v>41105511 Kits para extracción de plásmidos de ácido desoxirribonucleico dna de la levadura</v>
          </cell>
        </row>
        <row r="19756">
          <cell r="B19756" t="str">
            <v>41105512 Kit de purificación de plásmidos o cósmidos o cromosomas bacterianos artificiales bac</v>
          </cell>
        </row>
        <row r="19757">
          <cell r="B19757" t="str">
            <v>41105513 Kits de purificación de ácido nucleico etiquetado</v>
          </cell>
        </row>
        <row r="19758">
          <cell r="B19758" t="str">
            <v>41105514 Reactivos para extracción o precipitación o re suspensión de ácido nucleico</v>
          </cell>
        </row>
        <row r="19759">
          <cell r="B19759" t="str">
            <v>41105515 Materiales de estabilización o limpieza de ácido ribonucleico</v>
          </cell>
        </row>
        <row r="19760">
          <cell r="B19760" t="str">
            <v>41105516 Kits de extracción de gel de ácido ribonucleico rna</v>
          </cell>
        </row>
        <row r="19761">
          <cell r="B19761" t="str">
            <v>41105517 Kits para extracción de ácido nucleico de células o tejidos de plantas</v>
          </cell>
        </row>
        <row r="19762">
          <cell r="B19762" t="str">
            <v>41105518 Kits de purificación de ácido ribonucleico rna total</v>
          </cell>
        </row>
        <row r="19763">
          <cell r="B19763" t="str">
            <v>41105519 Kits de purificación de ácido desoxirribonucleico dna viral</v>
          </cell>
        </row>
        <row r="19764">
          <cell r="B19764" t="str">
            <v>41105520 Kits de purificación de ácido ribonucleico viral</v>
          </cell>
        </row>
        <row r="19765">
          <cell r="B19765" t="str">
            <v>41105521 Sistema de detección de ácido desoxirribonucleico dna</v>
          </cell>
        </row>
        <row r="19766">
          <cell r="B19766" t="str">
            <v>41105600 Productos secuenciadores de ácido desoxirribonucleico (ADN)</v>
          </cell>
        </row>
        <row r="19767">
          <cell r="B19767" t="str">
            <v>41105601 Kits o enzimas para secuenciación</v>
          </cell>
        </row>
        <row r="19768">
          <cell r="B19768" t="str">
            <v>41105700 Matrices génicas</v>
          </cell>
        </row>
        <row r="19769">
          <cell r="B19769" t="str">
            <v>41105701 Acido nucleico inmovilizado en membranas de vidrio o nylon</v>
          </cell>
        </row>
        <row r="19770">
          <cell r="B19770" t="str">
            <v>41105800 Productos de transcripción y traducción in vitro</v>
          </cell>
        </row>
        <row r="19771">
          <cell r="B19771" t="str">
            <v>41105801 Conjugados o derivados oligoméricos</v>
          </cell>
        </row>
        <row r="19772">
          <cell r="B19772" t="str">
            <v>41105802 Ribonucleotidos</v>
          </cell>
        </row>
        <row r="19773">
          <cell r="B19773" t="str">
            <v>41105803 Sistemas o kits de transcripción o traducción</v>
          </cell>
        </row>
        <row r="19774">
          <cell r="B19774" t="str">
            <v>41105804 Accesorios de etiquetado de traducción</v>
          </cell>
        </row>
        <row r="19775">
          <cell r="B19775" t="str">
            <v>41105900 Bibliotecas y material relacionado</v>
          </cell>
        </row>
        <row r="19776">
          <cell r="B19776" t="str">
            <v>41105901 Tejidos animales o fluidos corporales</v>
          </cell>
        </row>
        <row r="19777">
          <cell r="B19777" t="str">
            <v>41105902 Muestrarios de ácido desoxirribonucleico dna complementario</v>
          </cell>
        </row>
        <row r="19778">
          <cell r="B19778" t="str">
            <v>41105903 Kits de síntesis de ácido desoxirribonucleico dna complementario</v>
          </cell>
        </row>
        <row r="19779">
          <cell r="B19779" t="str">
            <v>41105904 Muestrarios genómicos</v>
          </cell>
        </row>
        <row r="19780">
          <cell r="B19780" t="str">
            <v>41105905 Kits de construcción de muestrarios</v>
          </cell>
        </row>
        <row r="19781">
          <cell r="B19781" t="str">
            <v>41105906 Muestrarios de despliegue de proteínas o péptidos</v>
          </cell>
        </row>
        <row r="19782">
          <cell r="B19782" t="str">
            <v>41105907 Dos muestrarios o sistemas de dos híbridos</v>
          </cell>
        </row>
        <row r="19783">
          <cell r="B19783" t="str">
            <v>41105908 Kits de empaques virales</v>
          </cell>
        </row>
        <row r="19784">
          <cell r="B19784" t="str">
            <v>41105909 Sintetizador de péptidos</v>
          </cell>
        </row>
        <row r="19785">
          <cell r="B19785" t="str">
            <v>41106000 Sistemas de etiquetado y detección de ácidos nucleicos</v>
          </cell>
        </row>
        <row r="19786">
          <cell r="B19786" t="str">
            <v>41106001 Materiales de detección de ácido nucleico quimio fluorescente</v>
          </cell>
        </row>
        <row r="19787">
          <cell r="B19787" t="str">
            <v>41106002 Materiales de detección de ácido nucleico quimio luminiscente</v>
          </cell>
        </row>
        <row r="19788">
          <cell r="B19788" t="str">
            <v>41106003 Materiales de detección nucleicos y cromogénicos</v>
          </cell>
        </row>
        <row r="19789">
          <cell r="B19789" t="str">
            <v>41106004 Kits de etiquetado no radiactivos de ácido nucleico</v>
          </cell>
        </row>
        <row r="19790">
          <cell r="B19790" t="str">
            <v>41106005 Kits de etiquetado radiactivos de ácido nucleico</v>
          </cell>
        </row>
        <row r="19791">
          <cell r="B19791" t="str">
            <v>41106006 Radio nucleótidos o nucleosidos</v>
          </cell>
        </row>
        <row r="19792">
          <cell r="B19792" t="str">
            <v>41106100 Kits de análisis de ácido desoxirribonucleico (ADN)</v>
          </cell>
        </row>
        <row r="19793">
          <cell r="B19793" t="str">
            <v>41106101 Kits citogenéticos</v>
          </cell>
        </row>
        <row r="19794">
          <cell r="B19794" t="str">
            <v>41106102 Kits de kits de exhibición o sustracción diferenciales</v>
          </cell>
        </row>
        <row r="19795">
          <cell r="B19795" t="str">
            <v>41106103 Kits de tipificación de ácido desoxirribonucleico dna</v>
          </cell>
        </row>
        <row r="19796">
          <cell r="B19796" t="str">
            <v>41106104 Pruebas de protección nucleasa</v>
          </cell>
        </row>
        <row r="19797">
          <cell r="B19797" t="str">
            <v>41106200 Medios, kits y equipo de propagación y transformación de microorganismos</v>
          </cell>
        </row>
        <row r="19798">
          <cell r="B19798" t="str">
            <v>41106201 Antimicóticos</v>
          </cell>
        </row>
        <row r="19799">
          <cell r="B19799" t="str">
            <v>41106202 Celdas competentes de bacterias</v>
          </cell>
        </row>
        <row r="19800">
          <cell r="B19800" t="str">
            <v>41106203 Kits de transformación de bacterias</v>
          </cell>
        </row>
        <row r="19801">
          <cell r="B19801" t="str">
            <v>41106204 Medio agar embotellado o en bandas para bacterias</v>
          </cell>
        </row>
        <row r="19802">
          <cell r="B19802" t="str">
            <v>41106205 Mezclas de suplemento brent para levadura</v>
          </cell>
        </row>
        <row r="19803">
          <cell r="B19803" t="str">
            <v>41106206 Mezclas de suplemento completo para levadura</v>
          </cell>
        </row>
        <row r="19804">
          <cell r="B19804" t="str">
            <v>41106207 Medio discoide dictiostelium</v>
          </cell>
        </row>
        <row r="19805">
          <cell r="B19805" t="str">
            <v>41106208 Cubetas de electroporación</v>
          </cell>
        </row>
        <row r="19806">
          <cell r="B19806" t="str">
            <v>41106209 Mezclas de suplemento hollenberg para levaduras</v>
          </cell>
        </row>
        <row r="19807">
          <cell r="B19807" t="str">
            <v>41106210 Medios o suplementos para schizosaccharomyces pombe (levadura de fisión)</v>
          </cell>
        </row>
        <row r="19808">
          <cell r="B19808" t="str">
            <v>41106211 Ingredientes o aditivos de medio para schizosaccharomyces pombe</v>
          </cell>
        </row>
        <row r="19809">
          <cell r="B19809" t="str">
            <v>41106212 Ingredientes o aditivos de medio para bacterias</v>
          </cell>
        </row>
        <row r="19810">
          <cell r="B19810" t="str">
            <v>41106213 Medio seco premezclado</v>
          </cell>
        </row>
        <row r="19811">
          <cell r="B19811" t="str">
            <v>41106214 Reactivos para preparar bacterias competentes</v>
          </cell>
        </row>
        <row r="19812">
          <cell r="B19812" t="str">
            <v>41106215 Reactivos para preparar levadura competente</v>
          </cell>
        </row>
        <row r="19813">
          <cell r="B19813" t="str">
            <v>41106216 Medios ricos para levadura</v>
          </cell>
        </row>
        <row r="19814">
          <cell r="B19814" t="str">
            <v>41106217 Platos especiales para bacterias</v>
          </cell>
        </row>
        <row r="19815">
          <cell r="B19815" t="str">
            <v>41106218 Medio seco premezclado especializado</v>
          </cell>
        </row>
        <row r="19816">
          <cell r="B19816" t="str">
            <v>41106219 Mezclas suplementarias completas sintéticas para levadura</v>
          </cell>
        </row>
        <row r="19817">
          <cell r="B19817" t="str">
            <v>41106220 Medio sintético para levadura</v>
          </cell>
        </row>
        <row r="19818">
          <cell r="B19818" t="str">
            <v>41106221 Células competentes para levadura</v>
          </cell>
        </row>
        <row r="19819">
          <cell r="B19819" t="str">
            <v>41106222 Kits de transformación de levadura</v>
          </cell>
        </row>
        <row r="19820">
          <cell r="B19820" t="str">
            <v>41106223 Bases de nitrógeno para levadura ynb o variantes de bases de nitrógeno para levaduras ynb</v>
          </cell>
        </row>
        <row r="19821">
          <cell r="B19821" t="str">
            <v>41106300 Productos de reacción en cadena de la polimerasa (PCR) y reacción en cadena de transcriptasa inversa de la polimerasa (RT PCR)</v>
          </cell>
        </row>
        <row r="19822">
          <cell r="B19822" t="str">
            <v>41106301 Trifosfatos deoxinucleotidos dntps</v>
          </cell>
        </row>
        <row r="19823">
          <cell r="B19823" t="str">
            <v>41106302 Kits de reacción en cadena polimerasa específica para genes</v>
          </cell>
        </row>
        <row r="19824">
          <cell r="B19824" t="str">
            <v>41106303 Kits de purificación de reacción en cadena de polimerasa</v>
          </cell>
        </row>
        <row r="19825">
          <cell r="B19825" t="str">
            <v>41106304 Kits para cuantificación de ácido ribonucleico mensajero mrna mediante reacción en cadena de polimerasa pcr</v>
          </cell>
        </row>
        <row r="19826">
          <cell r="B19826" t="str">
            <v>41106305 Nucleótidos</v>
          </cell>
        </row>
        <row r="19827">
          <cell r="B19827" t="str">
            <v>41106306 Tapones para reacción en cadena de polimerasa pcr</v>
          </cell>
        </row>
        <row r="19828">
          <cell r="B19828" t="str">
            <v>41106307 Productos para optimizar la reacción en cadena de polimerasa pcr</v>
          </cell>
        </row>
        <row r="19829">
          <cell r="B19829" t="str">
            <v>41106308 Base para reacción en cadena de polimerasa pcr o reacción en cadena de polimerasa transcripta inversa rt pcr</v>
          </cell>
        </row>
        <row r="19830">
          <cell r="B19830" t="str">
            <v>41106309 Ácido desoxirribonucleico complementario cdna pre-preparado</v>
          </cell>
        </row>
        <row r="19831">
          <cell r="B19831" t="str">
            <v>41106310 Ácido desoxirribonucleico adn genómico purificado</v>
          </cell>
        </row>
        <row r="19832">
          <cell r="B19832" t="str">
            <v>41106311 Ácidos ribonucleicos rna purificados</v>
          </cell>
        </row>
        <row r="19833">
          <cell r="B19833" t="str">
            <v>41106312 Productos de tecnología de rápida amplificación o terminaciones de ácido desoxirribonucleico complementario race</v>
          </cell>
        </row>
        <row r="19834">
          <cell r="B19834" t="str">
            <v>41106313 Kits de reacción en cadena de polimerasa transcriptasa inversa rt pcr</v>
          </cell>
        </row>
        <row r="19835">
          <cell r="B19835" t="str">
            <v>41106314 Kits o polimerasas de ácido desoxirribonucleico dna termoestable</v>
          </cell>
        </row>
        <row r="19836">
          <cell r="B19836" t="str">
            <v>41106400 Iniciadores, enlaces y adaptadores</v>
          </cell>
        </row>
        <row r="19837">
          <cell r="B19837" t="str">
            <v>41106401 Adaptadores o enlazadores</v>
          </cell>
        </row>
        <row r="19838">
          <cell r="B19838" t="str">
            <v>41106402 Bases misceláneas</v>
          </cell>
        </row>
        <row r="19839">
          <cell r="B19839" t="str">
            <v>41106403 Bases de secuenciación</v>
          </cell>
        </row>
        <row r="19840">
          <cell r="B19840" t="str">
            <v>41106500 Productos de expresión proteínica</v>
          </cell>
        </row>
        <row r="19841">
          <cell r="B19841" t="str">
            <v>41106501 Kits de expresión bacteriana</v>
          </cell>
        </row>
        <row r="19842">
          <cell r="B19842" t="str">
            <v>41106502 Reactivos de transfección eucariótica</v>
          </cell>
        </row>
        <row r="19843">
          <cell r="B19843" t="str">
            <v>41106503 Inductores o reguladores</v>
          </cell>
        </row>
        <row r="19844">
          <cell r="B19844" t="str">
            <v>41106504 Células de insectos</v>
          </cell>
        </row>
        <row r="19845">
          <cell r="B19845" t="str">
            <v>41106505 Kits de expresión de insectos</v>
          </cell>
        </row>
        <row r="19846">
          <cell r="B19846" t="str">
            <v>41106506 Medio para insectos</v>
          </cell>
        </row>
        <row r="19847">
          <cell r="B19847" t="str">
            <v>41106507 Reactivos o suplementos para medio para insectos</v>
          </cell>
        </row>
        <row r="19848">
          <cell r="B19848" t="str">
            <v>41106508 Kits de expresión celular mamífera</v>
          </cell>
        </row>
        <row r="19849">
          <cell r="B19849" t="str">
            <v>41106509 Células mamíferas</v>
          </cell>
        </row>
        <row r="19850">
          <cell r="B19850" t="str">
            <v>41106510 Kits para extracción de proteína de células o tejidos de mamíferos</v>
          </cell>
        </row>
        <row r="19851">
          <cell r="B19851" t="str">
            <v>41106511 Kits para extracción de proteína de bacterias</v>
          </cell>
        </row>
        <row r="19852">
          <cell r="B19852" t="str">
            <v>41106512 Kits para extracción de proteína de levadura</v>
          </cell>
        </row>
        <row r="19853">
          <cell r="B19853" t="str">
            <v>41106513 Reportero de ensayo genético</v>
          </cell>
        </row>
        <row r="19854">
          <cell r="B19854" t="str">
            <v>41106514 Líneas celulares mamíferas estables</v>
          </cell>
        </row>
        <row r="19855">
          <cell r="B19855" t="str">
            <v>41106515 Kits de expresión de levadura</v>
          </cell>
        </row>
        <row r="19856">
          <cell r="B19856" t="str">
            <v>41106516 Consumibles de expresión de enzimas</v>
          </cell>
        </row>
        <row r="19857">
          <cell r="B19857" t="str">
            <v>41106600 Vectores</v>
          </cell>
        </row>
        <row r="19858">
          <cell r="B19858" t="str">
            <v>41106601 Vectores enfocados a cromosomas</v>
          </cell>
        </row>
        <row r="19859">
          <cell r="B19859" t="str">
            <v>41106602 Vectores enfocados a expresión bacteriana</v>
          </cell>
        </row>
        <row r="19860">
          <cell r="B19860" t="str">
            <v>41106603 Vectores de casete</v>
          </cell>
        </row>
        <row r="19861">
          <cell r="B19861" t="str">
            <v>41106604 Despliegue de mapas o secuencias vectoriales</v>
          </cell>
        </row>
        <row r="19862">
          <cell r="B19862" t="str">
            <v>41106605 Mapas o secuencias de reportero de vector enzimático</v>
          </cell>
        </row>
        <row r="19863">
          <cell r="B19863" t="str">
            <v>41106606 Vectores de expresión de ácido desoxirribonucleico complementario cdna</v>
          </cell>
        </row>
        <row r="19864">
          <cell r="B19864" t="str">
            <v>41106607 Mapas o secuencias de vectores proteínicos fluorescentes</v>
          </cell>
        </row>
        <row r="19865">
          <cell r="B19865" t="str">
            <v>41106608 Vectores de fusión</v>
          </cell>
        </row>
        <row r="19866">
          <cell r="B19866" t="str">
            <v>41106609 Vectores enfocados a genes</v>
          </cell>
        </row>
        <row r="19867">
          <cell r="B19867" t="str">
            <v>41106610 Vectores de clonación general</v>
          </cell>
        </row>
        <row r="19868">
          <cell r="B19868" t="str">
            <v>41106611 Vectores o kits de sistemas hídricos</v>
          </cell>
        </row>
        <row r="19869">
          <cell r="B19869" t="str">
            <v>41106612 Vectores de expresión de insectos</v>
          </cell>
        </row>
        <row r="19870">
          <cell r="B19870" t="str">
            <v>41106613 Vectores de construcción de muestrarios</v>
          </cell>
        </row>
        <row r="19871">
          <cell r="B19871" t="str">
            <v>41106614 Vectores de expresión celular de mamíferos</v>
          </cell>
        </row>
        <row r="19872">
          <cell r="B19872" t="str">
            <v>41106615 Kits o vectores de clonación de reacción en cadena de polimerasa pcr</v>
          </cell>
        </row>
        <row r="19873">
          <cell r="B19873" t="str">
            <v>41106616 Ácido desoxirribonucleico dna fágico o viral</v>
          </cell>
        </row>
        <row r="19874">
          <cell r="B19874" t="str">
            <v>41106617 Kits o vectores de muta génesis plásmida</v>
          </cell>
        </row>
        <row r="19875">
          <cell r="B19875" t="str">
            <v>41106618 Productos de expresión o clonación de recombinación mediada</v>
          </cell>
        </row>
        <row r="19876">
          <cell r="B19876" t="str">
            <v>41106619 Vectores de secuenciación</v>
          </cell>
        </row>
        <row r="19877">
          <cell r="B19877" t="str">
            <v>41106620 Mapas o secuencias de reporteros de vectores por señal de transducción</v>
          </cell>
        </row>
        <row r="19878">
          <cell r="B19878" t="str">
            <v>41106621 Kits o vectores de expresión de virus mediado</v>
          </cell>
        </row>
        <row r="19879">
          <cell r="B19879" t="str">
            <v>41106622 Vectores de expresión de levadura</v>
          </cell>
        </row>
        <row r="19880">
          <cell r="B19880" t="str">
            <v>41106700 Equipos y accesorios de laboratorio botánico</v>
          </cell>
        </row>
        <row r="19881">
          <cell r="B19881" t="str">
            <v>41106701 Medidor de área de hojas</v>
          </cell>
        </row>
        <row r="19882">
          <cell r="B19882" t="str">
            <v>41106702 Aparato de medición de fotosíntesis</v>
          </cell>
        </row>
        <row r="19883">
          <cell r="B19883" t="str">
            <v>41106703 Instrumento de medición de crecimiento de las plantas o auxanómetro</v>
          </cell>
        </row>
        <row r="19884">
          <cell r="B19884" t="str">
            <v>41106704 Instrumento de medición de la clorofila</v>
          </cell>
        </row>
        <row r="19885">
          <cell r="B19885" t="str">
            <v>41106705 Fitotrón</v>
          </cell>
        </row>
        <row r="19886">
          <cell r="B19886" t="str">
            <v>41106706 Minirizotrón</v>
          </cell>
        </row>
        <row r="19887">
          <cell r="B19887" t="str">
            <v>41106707 Dispositivo de inspección de la nutrición de la vegetación</v>
          </cell>
        </row>
        <row r="19888">
          <cell r="B19888" t="str">
            <v>41106708 Set de dispositivos para recolección de plantas</v>
          </cell>
        </row>
        <row r="19889">
          <cell r="B19889" t="str">
            <v>41111500 Instrumentos de medición del peso</v>
          </cell>
        </row>
        <row r="19890">
          <cell r="B19890" t="str">
            <v>41111501 Balanzas de carga superior electrónicos</v>
          </cell>
        </row>
        <row r="19891">
          <cell r="B19891" t="str">
            <v>41111502 Balanzas de laboratorio</v>
          </cell>
        </row>
        <row r="19892">
          <cell r="B19892" t="str">
            <v>41111503 Balanzas mecánicas</v>
          </cell>
        </row>
        <row r="19893">
          <cell r="B19893" t="str">
            <v>41111504 Balanzas de resorte tensor</v>
          </cell>
        </row>
        <row r="19894">
          <cell r="B19894" t="str">
            <v>41111505 Pesas de calibración o sets de pesas</v>
          </cell>
        </row>
        <row r="19895">
          <cell r="B19895" t="str">
            <v>41111506 Básculas para pesar animales</v>
          </cell>
        </row>
        <row r="19896">
          <cell r="B19896" t="str">
            <v>41111507 Básculas de mesa</v>
          </cell>
        </row>
        <row r="19897">
          <cell r="B19897" t="str">
            <v>41111508 Básculas para medir el peso corporal</v>
          </cell>
        </row>
        <row r="19898">
          <cell r="B19898" t="str">
            <v>41111509 Básculas de piso o de plataforma</v>
          </cell>
        </row>
        <row r="19899">
          <cell r="B19899" t="str">
            <v>41111510 Básculas postales</v>
          </cell>
        </row>
        <row r="19900">
          <cell r="B19900" t="str">
            <v>41111511 Básculas de camión o riel</v>
          </cell>
        </row>
        <row r="19901">
          <cell r="B19901" t="str">
            <v>41111512 Balanzas de triple haz</v>
          </cell>
        </row>
        <row r="19902">
          <cell r="B19902" t="str">
            <v>41111513 Balanzas de humedad</v>
          </cell>
        </row>
        <row r="19903">
          <cell r="B19903" t="str">
            <v>41111515 Contenedores o tazones o barcos o papeles para pesar</v>
          </cell>
        </row>
        <row r="19904">
          <cell r="B19904" t="str">
            <v>41111516 Accesorios para instrumentos de medición de peso</v>
          </cell>
        </row>
        <row r="19905">
          <cell r="B19905" t="str">
            <v>41111517 Balanzas analíticas</v>
          </cell>
        </row>
        <row r="19906">
          <cell r="B19906" t="str">
            <v>41111518 Básculas de carga axial</v>
          </cell>
        </row>
        <row r="19907">
          <cell r="B19907" t="str">
            <v>41111519 Básculas de grúa</v>
          </cell>
        </row>
        <row r="19908">
          <cell r="B19908" t="str">
            <v>41111520 Báscula de peso de correa transportadora</v>
          </cell>
        </row>
        <row r="19909">
          <cell r="B19909" t="str">
            <v>41111521 Termogravímeto</v>
          </cell>
        </row>
        <row r="19910">
          <cell r="B19910" t="str">
            <v>41111522 Básculas de tolva</v>
          </cell>
        </row>
        <row r="19911">
          <cell r="B19911" t="str">
            <v>41111523 Prototipo de peso</v>
          </cell>
        </row>
        <row r="19912">
          <cell r="B19912" t="str">
            <v>41111524 Báscula indicadora de precio</v>
          </cell>
        </row>
        <row r="19913">
          <cell r="B19913" t="str">
            <v>41111525 Báscula empacadora automática</v>
          </cell>
        </row>
        <row r="19914">
          <cell r="B19914" t="str">
            <v>41111526 Báscula de selección automática</v>
          </cell>
        </row>
        <row r="19915">
          <cell r="B19915" t="str">
            <v>41111600 Instrumentos de medida de longitud, espesor o distancia</v>
          </cell>
        </row>
        <row r="19916">
          <cell r="B19916" t="str">
            <v>41111601 Micrómetros</v>
          </cell>
        </row>
        <row r="19917">
          <cell r="B19917" t="str">
            <v>41111602 Podómetros</v>
          </cell>
        </row>
        <row r="19918">
          <cell r="B19918" t="str">
            <v>41111603 Telémetros o buscadores de rango</v>
          </cell>
        </row>
        <row r="19919">
          <cell r="B19919" t="str">
            <v>41111604 Reglas</v>
          </cell>
        </row>
        <row r="19920">
          <cell r="B19920" t="str">
            <v>41111605 Medidoras de tensión</v>
          </cell>
        </row>
        <row r="19921">
          <cell r="B19921" t="str">
            <v>41111606 Telurómetros</v>
          </cell>
        </row>
        <row r="19922">
          <cell r="B19922" t="str">
            <v>41111607 Medidores o contadores de roscas</v>
          </cell>
        </row>
        <row r="19923">
          <cell r="B19923" t="str">
            <v>41111613 Metros de distancia</v>
          </cell>
        </row>
        <row r="19924">
          <cell r="B19924" t="str">
            <v>41111614 Medidores de altura</v>
          </cell>
        </row>
        <row r="19925">
          <cell r="B19925" t="str">
            <v>41111615 Sistemas láser de medición</v>
          </cell>
        </row>
        <row r="19926">
          <cell r="B19926" t="str">
            <v>41111616 Ruedas medidoras para distancias</v>
          </cell>
        </row>
        <row r="19927">
          <cell r="B19927" t="str">
            <v>41111617 Medidor de espesores</v>
          </cell>
        </row>
        <row r="19928">
          <cell r="B19928" t="str">
            <v>41111618 Set de bloques de patrón longitudinal</v>
          </cell>
        </row>
        <row r="19929">
          <cell r="B19929" t="str">
            <v>41111619 Calibrador go nogo</v>
          </cell>
        </row>
        <row r="19930">
          <cell r="B19930" t="str">
            <v>41111620 Cuña de etalón</v>
          </cell>
        </row>
        <row r="19931">
          <cell r="B19931" t="str">
            <v>41111621 Calibradores</v>
          </cell>
        </row>
        <row r="19932">
          <cell r="B19932" t="str">
            <v>41111622 Calibradores micrómetros</v>
          </cell>
        </row>
        <row r="19933">
          <cell r="B19933" t="str">
            <v>41111623 Dispositivos de medición de grosor</v>
          </cell>
        </row>
        <row r="19934">
          <cell r="B19934" t="str">
            <v>41111624 Medidor de orificios o alexómetro</v>
          </cell>
        </row>
        <row r="19935">
          <cell r="B19935" t="str">
            <v>41111625 Curvímetro</v>
          </cell>
        </row>
        <row r="19936">
          <cell r="B19936" t="str">
            <v>41111626 Bloque de medición</v>
          </cell>
        </row>
        <row r="19937">
          <cell r="B19937" t="str">
            <v>41111627 Bloque en v</v>
          </cell>
        </row>
        <row r="19938">
          <cell r="B19938" t="str">
            <v>41111628 Medidor de alambre</v>
          </cell>
        </row>
        <row r="19939">
          <cell r="B19939" t="str">
            <v>41111629 Sensor de posición de cable o alambre de extensión linear</v>
          </cell>
        </row>
        <row r="19940">
          <cell r="B19940" t="str">
            <v>41111630 Indicador de dial o medidor de dial</v>
          </cell>
        </row>
        <row r="19941">
          <cell r="B19941" t="str">
            <v>41111631 Medidor de radio</v>
          </cell>
        </row>
        <row r="19942">
          <cell r="B19942" t="str">
            <v>41111632 Medidor de cilindros</v>
          </cell>
        </row>
        <row r="19943">
          <cell r="B19943" t="str">
            <v>41111633 Micrómetro de aire</v>
          </cell>
        </row>
        <row r="19944">
          <cell r="B19944" t="str">
            <v>41111634 Micrómetro eléctrico</v>
          </cell>
        </row>
        <row r="19945">
          <cell r="B19945" t="str">
            <v>41111635 Comparador de bloques de patrón longitudinal</v>
          </cell>
        </row>
        <row r="19946">
          <cell r="B19946" t="str">
            <v>41111636 Equipo de medición de diámetro de cilindro</v>
          </cell>
        </row>
        <row r="19947">
          <cell r="B19947" t="str">
            <v>41111637 Taza probadora cónica</v>
          </cell>
        </row>
        <row r="19948">
          <cell r="B19948" t="str">
            <v>41111638 Probador de circunferencias de cigarrillos</v>
          </cell>
        </row>
        <row r="19949">
          <cell r="B19949" t="str">
            <v>41111639 Medidor de formas y profundidad de la cabeza de los tornillos</v>
          </cell>
        </row>
        <row r="19950">
          <cell r="B19950" t="str">
            <v>41111640 Medidor de soldadura</v>
          </cell>
        </row>
        <row r="19951">
          <cell r="B19951" t="str">
            <v>41111641 Medidor de paso de rosca</v>
          </cell>
        </row>
        <row r="19952">
          <cell r="B19952" t="str">
            <v>41111642 Medidor de espacio entre uniones de rieles</v>
          </cell>
        </row>
        <row r="19953">
          <cell r="B19953" t="str">
            <v>41111643 Calibrador de alambre</v>
          </cell>
        </row>
        <row r="19954">
          <cell r="B19954" t="str">
            <v>41111644 Medidor de pernos</v>
          </cell>
        </row>
        <row r="19955">
          <cell r="B19955" t="str">
            <v>41111645 Barra sinusoidal</v>
          </cell>
        </row>
        <row r="19956">
          <cell r="B19956" t="str">
            <v>41111646 Medidor telescópico</v>
          </cell>
        </row>
        <row r="19957">
          <cell r="B19957" t="str">
            <v>41111647 Medidor de orificios</v>
          </cell>
        </row>
        <row r="19958">
          <cell r="B19958" t="str">
            <v>41111648 Medidor cónico</v>
          </cell>
        </row>
        <row r="19959">
          <cell r="B19959" t="str">
            <v>41111649 Medidor de profundidad de llantas</v>
          </cell>
        </row>
        <row r="19960">
          <cell r="B19960" t="str">
            <v>41111650 Medidor de perforación</v>
          </cell>
        </row>
        <row r="19961">
          <cell r="B19961" t="str">
            <v>41111651 Catetómetro</v>
          </cell>
        </row>
        <row r="19962">
          <cell r="B19962" t="str">
            <v>41111700 Instrumentos y accesorios de visión y observación</v>
          </cell>
        </row>
        <row r="19963">
          <cell r="B19963" t="str">
            <v>41111701 Microscopios iónicos</v>
          </cell>
        </row>
        <row r="19964">
          <cell r="B19964" t="str">
            <v>41111702 Microscopios monoculares</v>
          </cell>
        </row>
        <row r="19965">
          <cell r="B19965" t="str">
            <v>41111703 Microscopios de disección de luz o de estéreo</v>
          </cell>
        </row>
        <row r="19966">
          <cell r="B19966" t="str">
            <v>41111704 Iluminadores para microscopios</v>
          </cell>
        </row>
        <row r="19967">
          <cell r="B19967" t="str">
            <v>41111705 Objetivos para microscopios</v>
          </cell>
        </row>
        <row r="19968">
          <cell r="B19968" t="str">
            <v>41111706 Elementos de sujeción de fotos para microscopios</v>
          </cell>
        </row>
        <row r="19969">
          <cell r="B19969" t="str">
            <v>41111707 Proyectores de perfil</v>
          </cell>
        </row>
        <row r="19970">
          <cell r="B19970" t="str">
            <v>41111708 Elementos de sujeción de video para microscopios</v>
          </cell>
        </row>
        <row r="19971">
          <cell r="B19971" t="str">
            <v>41111709 Microscopios compuestos de luz binocular</v>
          </cell>
        </row>
        <row r="19972">
          <cell r="B19972" t="str">
            <v>41111710 Combinación de microscopios de luz y electrones</v>
          </cell>
        </row>
        <row r="19973">
          <cell r="B19973" t="str">
            <v>41111711 Microscopios de electrones</v>
          </cell>
        </row>
        <row r="19974">
          <cell r="B19974" t="str">
            <v>41111712 Microscopios invertidos</v>
          </cell>
        </row>
        <row r="19975">
          <cell r="B19975" t="str">
            <v>41111713 Magnificadores</v>
          </cell>
        </row>
        <row r="19976">
          <cell r="B19976" t="str">
            <v>41111714 Lupas</v>
          </cell>
        </row>
        <row r="19977">
          <cell r="B19977" t="str">
            <v>41111715 Telescopios</v>
          </cell>
        </row>
        <row r="19978">
          <cell r="B19978" t="str">
            <v>41111716 Equipos de inspección boroscópica</v>
          </cell>
        </row>
        <row r="19979">
          <cell r="B19979" t="str">
            <v>41111717 Binoculares</v>
          </cell>
        </row>
        <row r="19980">
          <cell r="B19980" t="str">
            <v>41111718 Microscopios metalúrgicos</v>
          </cell>
        </row>
        <row r="19981">
          <cell r="B19981" t="str">
            <v>41111719 Microscopios de campo oscuro</v>
          </cell>
        </row>
        <row r="19982">
          <cell r="B19982" t="str">
            <v>41111720 Microscopios de escáner de electrones</v>
          </cell>
        </row>
        <row r="19983">
          <cell r="B19983" t="str">
            <v>41111721 Microscopios de transmisión de electrones</v>
          </cell>
        </row>
        <row r="19984">
          <cell r="B19984" t="str">
            <v>41111722 Microscopios fluorescentes</v>
          </cell>
        </row>
        <row r="19985">
          <cell r="B19985" t="str">
            <v>41111723 Microscopios de escáner de luz, disco giratorio o escáner de láser</v>
          </cell>
        </row>
        <row r="19986">
          <cell r="B19986" t="str">
            <v>41111724 Microscopios de escáner de sonda</v>
          </cell>
        </row>
        <row r="19987">
          <cell r="B19987" t="str">
            <v>41111725 Microscopios de polarización</v>
          </cell>
        </row>
        <row r="19988">
          <cell r="B19988" t="str">
            <v>41111726 Microscopios acústicos</v>
          </cell>
        </row>
        <row r="19989">
          <cell r="B19989" t="str">
            <v>41111727 Microscopios de proyección</v>
          </cell>
        </row>
        <row r="19990">
          <cell r="B19990" t="str">
            <v>41111728 Microscopios de campo ancho</v>
          </cell>
        </row>
        <row r="19991">
          <cell r="B19991" t="str">
            <v>41111729 Microscopios oculares</v>
          </cell>
        </row>
        <row r="19992">
          <cell r="B19992" t="str">
            <v>41111730 Condensadores de microscopios</v>
          </cell>
        </row>
        <row r="19993">
          <cell r="B19993" t="str">
            <v>41111731 Colectores de microscopios</v>
          </cell>
        </row>
        <row r="19994">
          <cell r="B19994" t="str">
            <v>41111733 Tubos de microscopios</v>
          </cell>
        </row>
        <row r="19995">
          <cell r="B19995" t="str">
            <v>41111734 Microscopios de fases</v>
          </cell>
        </row>
        <row r="19996">
          <cell r="B19996" t="str">
            <v>41111735 Microscopios de fases automáticos</v>
          </cell>
        </row>
        <row r="19997">
          <cell r="B19997" t="str">
            <v>41111736 Cubiertas para microscopios</v>
          </cell>
        </row>
        <row r="19998">
          <cell r="B19998" t="str">
            <v>41111737 Videoscopios</v>
          </cell>
        </row>
        <row r="19999">
          <cell r="B19999" t="str">
            <v>41111738 Fibroscopios</v>
          </cell>
        </row>
        <row r="20000">
          <cell r="B20000" t="str">
            <v>41111739 Bombillos de repuesto para microscopios de laboratorio</v>
          </cell>
        </row>
        <row r="20001">
          <cell r="B20001" t="str">
            <v>41111740 Sistema de inspección óptica automática</v>
          </cell>
        </row>
        <row r="20002">
          <cell r="B20002" t="str">
            <v>41111741 Equipo de microscopio de contraste de interferencia diferencial</v>
          </cell>
        </row>
        <row r="20003">
          <cell r="B20003" t="str">
            <v>41111742 Periscopio</v>
          </cell>
        </row>
        <row r="20004">
          <cell r="B20004" t="str">
            <v>41111743 Autocolimador</v>
          </cell>
        </row>
        <row r="20005">
          <cell r="B20005" t="str">
            <v>41111744 Micrómetro microscópico</v>
          </cell>
        </row>
        <row r="20006">
          <cell r="B20006" t="str">
            <v>41111745 Micromanipulador</v>
          </cell>
        </row>
        <row r="20007">
          <cell r="B20007" t="str">
            <v>41111746 Palanca óptica</v>
          </cell>
        </row>
        <row r="20008">
          <cell r="B20008" t="str">
            <v>41111747 Fibroscopio industrial</v>
          </cell>
        </row>
        <row r="20009">
          <cell r="B20009" t="str">
            <v>41111748 Microscopio de imagen multimedia</v>
          </cell>
        </row>
        <row r="20010">
          <cell r="B20010" t="str">
            <v>41111749 Microscopio de contraste de fase</v>
          </cell>
        </row>
        <row r="20011">
          <cell r="B20011" t="str">
            <v>41111800 Equipo de examen no destructivo</v>
          </cell>
        </row>
        <row r="20012">
          <cell r="B20012" t="str">
            <v>41111801 Equipo de examen de corriente parásita</v>
          </cell>
        </row>
        <row r="20013">
          <cell r="B20013" t="str">
            <v>41111802 Equipo de examen de penetración líquida</v>
          </cell>
        </row>
        <row r="20014">
          <cell r="B20014" t="str">
            <v>41111803 Equipo de examen de partículas magnéticas</v>
          </cell>
        </row>
        <row r="20015">
          <cell r="B20015" t="str">
            <v>41111804 Equipo de examen ultrasónico</v>
          </cell>
        </row>
        <row r="20016">
          <cell r="B20016" t="str">
            <v>41111805 Equipo de examen de radiografía co 60</v>
          </cell>
        </row>
        <row r="20017">
          <cell r="B20017" t="str">
            <v>41111806 Equipo de examen de radiografía cs 137</v>
          </cell>
        </row>
        <row r="20018">
          <cell r="B20018" t="str">
            <v>41111807 Equipo de examen de radiografía ir 192</v>
          </cell>
        </row>
        <row r="20019">
          <cell r="B20019" t="str">
            <v>41111808 Equipo de examen de radiografía de rayos x</v>
          </cell>
        </row>
        <row r="20020">
          <cell r="B20020" t="str">
            <v>41111809 Equipo de prueba de goteo</v>
          </cell>
        </row>
        <row r="20021">
          <cell r="B20021" t="str">
            <v>41111810 Estación de equipos de pruebas de calor</v>
          </cell>
        </row>
        <row r="20022">
          <cell r="B20022" t="str">
            <v>41111811 Estación de equipos de pruebas de frío</v>
          </cell>
        </row>
        <row r="20023">
          <cell r="B20023" t="str">
            <v>41111812 Equipo de examen de radiografía de rayos gamma</v>
          </cell>
        </row>
        <row r="20024">
          <cell r="B20024" t="str">
            <v>41111813 Iluminador para ver radiografías para uso industrial</v>
          </cell>
        </row>
        <row r="20025">
          <cell r="B20025" t="str">
            <v>41111814 Equipo de examen de radiografía de neutrones</v>
          </cell>
        </row>
        <row r="20026">
          <cell r="B20026" t="str">
            <v>41111815 Detector de metales de refuerzo</v>
          </cell>
        </row>
        <row r="20027">
          <cell r="B20027" t="str">
            <v>41111816 Instrumento de medición de desplazamiento</v>
          </cell>
        </row>
        <row r="20028">
          <cell r="B20028" t="str">
            <v>41111817 Sistema de medición del sabor del arroz</v>
          </cell>
        </row>
        <row r="20029">
          <cell r="B20029" t="str">
            <v>41111818 Reactivo de examen no destructivo</v>
          </cell>
        </row>
        <row r="20030">
          <cell r="B20030" t="str">
            <v>41111819 Probador de cable de acero</v>
          </cell>
        </row>
        <row r="20031">
          <cell r="B20031" t="str">
            <v>41111820 Detector de fluorescencia</v>
          </cell>
        </row>
        <row r="20032">
          <cell r="B20032" t="str">
            <v>41111900 Instrumentos indicadores y de registro</v>
          </cell>
        </row>
        <row r="20033">
          <cell r="B20033" t="str">
            <v>41111901 Contadores</v>
          </cell>
        </row>
        <row r="20034">
          <cell r="B20034" t="str">
            <v>41111902 Contadores electrónicos</v>
          </cell>
        </row>
        <row r="20035">
          <cell r="B20035" t="str">
            <v>41111903 Detectores de metales</v>
          </cell>
        </row>
        <row r="20036">
          <cell r="B20036" t="str">
            <v>41111904 Columnas electrónicas</v>
          </cell>
        </row>
        <row r="20037">
          <cell r="B20037" t="str">
            <v>41111905 Sondas de medición electrónicas</v>
          </cell>
        </row>
        <row r="20038">
          <cell r="B20038" t="str">
            <v>41111906 Grabadoras de tablas</v>
          </cell>
        </row>
        <row r="20039">
          <cell r="B20039" t="str">
            <v>41111907 Grabadoras de lectura digital</v>
          </cell>
        </row>
        <row r="20040">
          <cell r="B20040" t="str">
            <v>41111908 Grabadoras gráficas</v>
          </cell>
        </row>
        <row r="20041">
          <cell r="B20041" t="str">
            <v>41111909 Grabadoras de cintas magnéticas</v>
          </cell>
        </row>
        <row r="20042">
          <cell r="B20042" t="str">
            <v>41111910 Grabadoras multifunción</v>
          </cell>
        </row>
        <row r="20043">
          <cell r="B20043" t="str">
            <v>41111911 Grabadoras oscilo gráficas</v>
          </cell>
        </row>
        <row r="20044">
          <cell r="B20044" t="str">
            <v>41111912 Grabadoras sicológicas</v>
          </cell>
        </row>
        <row r="20045">
          <cell r="B20045" t="str">
            <v>41111913 Grabadoras de punta de trazado</v>
          </cell>
        </row>
        <row r="20046">
          <cell r="B20046" t="str">
            <v>41111914 Servo grabadoras</v>
          </cell>
        </row>
        <row r="20047">
          <cell r="B20047" t="str">
            <v>41111915 Sensores bi metálicos</v>
          </cell>
        </row>
        <row r="20048">
          <cell r="B20048" t="str">
            <v>41111916 Sensores de no contacto</v>
          </cell>
        </row>
        <row r="20049">
          <cell r="B20049" t="str">
            <v>41111917 Probadores digitales</v>
          </cell>
        </row>
        <row r="20050">
          <cell r="B20050" t="str">
            <v>41111918 Instruments giroscópicos</v>
          </cell>
        </row>
        <row r="20051">
          <cell r="B20051" t="str">
            <v>41111919 Aparatos de detección para objetos no metálicos</v>
          </cell>
        </row>
        <row r="20052">
          <cell r="B20052" t="str">
            <v>41111920 Máquinas de medición de coordenadas cmm</v>
          </cell>
        </row>
        <row r="20053">
          <cell r="B20053" t="str">
            <v>41111921 Sensores de velocidad</v>
          </cell>
        </row>
        <row r="20054">
          <cell r="B20054" t="str">
            <v>41111922 Sensores de fallas de lámparas</v>
          </cell>
        </row>
        <row r="20055">
          <cell r="B20055" t="str">
            <v>41111923 Sensor de pistones pre-arranque</v>
          </cell>
        </row>
        <row r="20056">
          <cell r="B20056" t="str">
            <v>41111924 Sensores de oxígeno</v>
          </cell>
        </row>
        <row r="20057">
          <cell r="B20057" t="str">
            <v>41111926 Sensores de proximidad</v>
          </cell>
        </row>
        <row r="20058">
          <cell r="B20058" t="str">
            <v>41111927 Sensores de presión</v>
          </cell>
        </row>
        <row r="20059">
          <cell r="B20059" t="str">
            <v>41111928 Sensores de corriente</v>
          </cell>
        </row>
        <row r="20060">
          <cell r="B20060" t="str">
            <v>41111929 Detectores de radiación</v>
          </cell>
        </row>
        <row r="20061">
          <cell r="B20061" t="str">
            <v>41111930 Sensores de corriente eléctrica</v>
          </cell>
        </row>
        <row r="20062">
          <cell r="B20062" t="str">
            <v>41111931 Sensores de flujo</v>
          </cell>
        </row>
        <row r="20063">
          <cell r="B20063" t="str">
            <v>41111932 Detectores de escape de líquidos</v>
          </cell>
        </row>
        <row r="20064">
          <cell r="B20064" t="str">
            <v>41111933 Sensores de carga eléctrica</v>
          </cell>
        </row>
        <row r="20065">
          <cell r="B20065" t="str">
            <v>41111934 Sensores de fuerza o de torsión</v>
          </cell>
        </row>
        <row r="20066">
          <cell r="B20066" t="str">
            <v>41111935 Sensores de inclinación</v>
          </cell>
        </row>
        <row r="20067">
          <cell r="B20067" t="str">
            <v>41111936 Sensores de imagen de semiconductor de óxido de metal complementario cmos</v>
          </cell>
        </row>
        <row r="20068">
          <cell r="B20068" t="str">
            <v>41111937 Sensores giratorios de posición</v>
          </cell>
        </row>
        <row r="20069">
          <cell r="B20069" t="str">
            <v>41111938 Sensores o transmisores de nivel</v>
          </cell>
        </row>
        <row r="20070">
          <cell r="B20070" t="str">
            <v>41111939 Sensores acústicos</v>
          </cell>
        </row>
        <row r="20071">
          <cell r="B20071" t="str">
            <v>41111940 Sensores de color</v>
          </cell>
        </row>
        <row r="20072">
          <cell r="B20072" t="str">
            <v>41111941 Sensores olfativos</v>
          </cell>
        </row>
        <row r="20073">
          <cell r="B20073" t="str">
            <v>41111942 Sensores de opacidad o polvo o visibilidad</v>
          </cell>
        </row>
        <row r="20074">
          <cell r="B20074" t="str">
            <v>41111943 Sensores de resistencia o conductividad eléctrica</v>
          </cell>
        </row>
        <row r="20075">
          <cell r="B20075" t="str">
            <v>41111944 Sensores de admisión eléctricos</v>
          </cell>
        </row>
        <row r="20076">
          <cell r="B20076" t="str">
            <v>41111945 Sensores de posición linear</v>
          </cell>
        </row>
        <row r="20077">
          <cell r="B20077" t="str">
            <v>41111946 Sensores de inductancia eléctrica</v>
          </cell>
        </row>
        <row r="20078">
          <cell r="B20078" t="str">
            <v>41111947 Esferos de registro de tablas</v>
          </cell>
        </row>
        <row r="20079">
          <cell r="B20079" t="str">
            <v>41111948 Contadores de células diferenciales hematológicas manuales o electrónicos</v>
          </cell>
        </row>
        <row r="20080">
          <cell r="B20080" t="str">
            <v>41111949 Cronómetro</v>
          </cell>
        </row>
        <row r="20081">
          <cell r="B20081" t="str">
            <v>41111950 Indicador de nivel</v>
          </cell>
        </row>
        <row r="20082">
          <cell r="B20082" t="str">
            <v>41111951 Indicador de humedad</v>
          </cell>
        </row>
        <row r="20083">
          <cell r="B20083" t="str">
            <v>41111952 Sensor de sulfuro de hidrógeno</v>
          </cell>
        </row>
        <row r="20084">
          <cell r="B20084" t="str">
            <v>41111953 Sensor de armado de inflador de restricción (bolsa de aire) suplementario</v>
          </cell>
        </row>
        <row r="20085">
          <cell r="B20085" t="str">
            <v>41111954 Sensor líquido</v>
          </cell>
        </row>
        <row r="20086">
          <cell r="B20086" t="str">
            <v>41111955 Sensor solar</v>
          </cell>
        </row>
        <row r="20087">
          <cell r="B20087" t="str">
            <v>41111956 Sensor de temperatura infrarrojo</v>
          </cell>
        </row>
        <row r="20088">
          <cell r="B20088" t="str">
            <v>41111957 Sensor de presión de aceite</v>
          </cell>
        </row>
        <row r="20089">
          <cell r="B20089" t="str">
            <v>41111958 Sensor de presión ambiental múltiple</v>
          </cell>
        </row>
        <row r="20090">
          <cell r="B20090" t="str">
            <v>41111959 Sensor de presión de combustible</v>
          </cell>
        </row>
        <row r="20091">
          <cell r="B20091" t="str">
            <v>41111960 Sensor ultrasónico</v>
          </cell>
        </row>
        <row r="20092">
          <cell r="B20092" t="str">
            <v>41111961 Sensor de ocupación</v>
          </cell>
        </row>
        <row r="20093">
          <cell r="B20093" t="str">
            <v>41111962 Sensor de desgaste de frenos</v>
          </cell>
        </row>
        <row r="20094">
          <cell r="B20094" t="str">
            <v>41111963 Sensor de nivel de combustible</v>
          </cell>
        </row>
        <row r="20095">
          <cell r="B20095" t="str">
            <v>41111964 Sensor de tensión del cinturón de seguridad</v>
          </cell>
        </row>
        <row r="20096">
          <cell r="B20096" t="str">
            <v>41111965 Sensor de agua</v>
          </cell>
        </row>
        <row r="20097">
          <cell r="B20097" t="str">
            <v>41111966 Sensor de humedad</v>
          </cell>
        </row>
        <row r="20098">
          <cell r="B20098" t="str">
            <v>41111967 Sensor de cabeceo largo lateral</v>
          </cell>
        </row>
        <row r="20099">
          <cell r="B20099" t="str">
            <v>41111968 Sensor de tasa angular</v>
          </cell>
        </row>
        <row r="20100">
          <cell r="B20100" t="str">
            <v>41111969 Sensor de control de voltaje</v>
          </cell>
        </row>
        <row r="20101">
          <cell r="B20101" t="str">
            <v>41111970 Sensor de temperatura</v>
          </cell>
        </row>
        <row r="20102">
          <cell r="B20102" t="str">
            <v>41111971 Contador binario</v>
          </cell>
        </row>
        <row r="20103">
          <cell r="B20103" t="str">
            <v>41111972 Sensor de inflador de restricción (bolsa de aire) suplementario sir o de ensamblaje de bobina de la bolsa de aire</v>
          </cell>
        </row>
        <row r="20104">
          <cell r="B20104" t="str">
            <v>41111973 Contador de partículas</v>
          </cell>
        </row>
        <row r="20105">
          <cell r="B20105" t="str">
            <v>41111974 Probador sensor de calor</v>
          </cell>
        </row>
        <row r="20106">
          <cell r="B20106" t="str">
            <v>41111975 Monitor de campo magnético</v>
          </cell>
        </row>
        <row r="20107">
          <cell r="B20107" t="str">
            <v>41111976 Sistema de chequeo métrico de agua</v>
          </cell>
        </row>
        <row r="20108">
          <cell r="B20108" t="str">
            <v>41111977 Contador de iones</v>
          </cell>
        </row>
        <row r="20109">
          <cell r="B20109" t="str">
            <v>41111978 Lector de tubo microhematocrito manual</v>
          </cell>
        </row>
        <row r="20110">
          <cell r="B20110" t="str">
            <v>41112100 Transductores</v>
          </cell>
        </row>
        <row r="20111">
          <cell r="B20111" t="str">
            <v>41112101 Cristales piezoeléctricos</v>
          </cell>
        </row>
        <row r="20112">
          <cell r="B20112" t="str">
            <v>41112103 Sensores de fibra</v>
          </cell>
        </row>
        <row r="20113">
          <cell r="B20113" t="str">
            <v>41112104 Transductores de audio</v>
          </cell>
        </row>
        <row r="20114">
          <cell r="B20114" t="str">
            <v>41112105 Transmisores de temperatura</v>
          </cell>
        </row>
        <row r="20115">
          <cell r="B20115" t="str">
            <v>41112106 Transmisores de humedad</v>
          </cell>
        </row>
        <row r="20116">
          <cell r="B20116" t="str">
            <v>41112107 Transductores electro neumáticos</v>
          </cell>
        </row>
        <row r="20117">
          <cell r="B20117" t="str">
            <v>41112108 Celdas de carga</v>
          </cell>
        </row>
        <row r="20118">
          <cell r="B20118" t="str">
            <v>41112109 Transductor de corriente</v>
          </cell>
        </row>
        <row r="20119">
          <cell r="B20119" t="str">
            <v>41112110 Transductor de presión</v>
          </cell>
        </row>
        <row r="20120">
          <cell r="B20120" t="str">
            <v>41112111 Transductor de desplazamiento</v>
          </cell>
        </row>
        <row r="20121">
          <cell r="B20121" t="str">
            <v>41112112 Transductor de energía eléctrica</v>
          </cell>
        </row>
        <row r="20122">
          <cell r="B20122" t="str">
            <v>41112113 Transductor de energía mecánica</v>
          </cell>
        </row>
        <row r="20123">
          <cell r="B20123" t="str">
            <v>41112114 Transmisor termohigrómetro</v>
          </cell>
        </row>
        <row r="20124">
          <cell r="B20124" t="str">
            <v>41112200 Instrumentos de medida de temperatura y calor</v>
          </cell>
        </row>
        <row r="20125">
          <cell r="B20125" t="str">
            <v>41112201 Calorímetros</v>
          </cell>
        </row>
        <row r="20126">
          <cell r="B20126" t="str">
            <v>41112202 Equipos de rastreo de calor</v>
          </cell>
        </row>
        <row r="20127">
          <cell r="B20127" t="str">
            <v>41112203 Grabadoras de punto de fusión</v>
          </cell>
        </row>
        <row r="20128">
          <cell r="B20128" t="str">
            <v>41112204 Pirómetros</v>
          </cell>
        </row>
        <row r="20129">
          <cell r="B20129" t="str">
            <v>41112205 Reguladores de temperatura</v>
          </cell>
        </row>
        <row r="20130">
          <cell r="B20130" t="str">
            <v>41112206 Termo cúpulas</v>
          </cell>
        </row>
        <row r="20131">
          <cell r="B20131" t="str">
            <v>41112207 Termógrafos</v>
          </cell>
        </row>
        <row r="20132">
          <cell r="B20132" t="str">
            <v>41112209 Termostatos</v>
          </cell>
        </row>
        <row r="20133">
          <cell r="B20133" t="str">
            <v>41112210 Termómetros de lectura remota</v>
          </cell>
        </row>
        <row r="20134">
          <cell r="B20134" t="str">
            <v>41112211 Termómetros de resistencia</v>
          </cell>
        </row>
        <row r="20135">
          <cell r="B20135" t="str">
            <v>41112212 Termómetros de superficie</v>
          </cell>
        </row>
        <row r="20136">
          <cell r="B20136" t="str">
            <v>41112213 Termómetros de mano</v>
          </cell>
        </row>
        <row r="20137">
          <cell r="B20137" t="str">
            <v>41112214 Controles de temperatura criogénicos</v>
          </cell>
        </row>
        <row r="20138">
          <cell r="B20138" t="str">
            <v>41112215 Controladores de temperatura humidificadores</v>
          </cell>
        </row>
        <row r="20139">
          <cell r="B20139" t="str">
            <v>41112216 Termopozos</v>
          </cell>
        </row>
        <row r="20140">
          <cell r="B20140" t="str">
            <v>41112217 Termo cabezas</v>
          </cell>
        </row>
        <row r="20141">
          <cell r="B20141" t="str">
            <v>41112219 Sondas termopares</v>
          </cell>
        </row>
        <row r="20142">
          <cell r="B20142" t="str">
            <v>41112220 Termómetros de refrigerador o congelador de laboratorio</v>
          </cell>
        </row>
        <row r="20143">
          <cell r="B20143" t="str">
            <v>41112221 Termómetros de incubadora de laboratorio</v>
          </cell>
        </row>
        <row r="20144">
          <cell r="B20144" t="str">
            <v>41112222 Indicador de temperatura</v>
          </cell>
        </row>
        <row r="20145">
          <cell r="B20145" t="str">
            <v>41112223 Indicador compuesto</v>
          </cell>
        </row>
        <row r="20146">
          <cell r="B20146" t="str">
            <v>41112224 Termómetro infrarrojo</v>
          </cell>
        </row>
        <row r="20147">
          <cell r="B20147" t="str">
            <v>41112225 Detector de temperatura de resistencia</v>
          </cell>
        </row>
        <row r="20148">
          <cell r="B20148" t="str">
            <v>41112226 Sensor termopar de baja temperatura</v>
          </cell>
        </row>
        <row r="20149">
          <cell r="B20149" t="str">
            <v>41112227 Sensor termopar de alta temperatura</v>
          </cell>
        </row>
        <row r="20150">
          <cell r="B20150" t="str">
            <v>41112228 Analizador de eficiencia de combustión</v>
          </cell>
        </row>
        <row r="20151">
          <cell r="B20151" t="str">
            <v>41112229 Medidor de calor</v>
          </cell>
        </row>
        <row r="20152">
          <cell r="B20152" t="str">
            <v>41112230 Calibrador pirómetro</v>
          </cell>
        </row>
        <row r="20153">
          <cell r="B20153" t="str">
            <v>41112231 Probador de nube de aceite y de punto de vertido</v>
          </cell>
        </row>
        <row r="20154">
          <cell r="B20154" t="str">
            <v>41112232 Instrumento medidor de punto de congelación</v>
          </cell>
        </row>
        <row r="20155">
          <cell r="B20155" t="str">
            <v>41112233 Instrumento medidor de punto de derretimiento</v>
          </cell>
        </row>
        <row r="20156">
          <cell r="B20156" t="str">
            <v>41112234 Flujómetro de calor</v>
          </cell>
        </row>
        <row r="20157">
          <cell r="B20157" t="str">
            <v>41112235 Instrumento para medir calor específico</v>
          </cell>
        </row>
        <row r="20158">
          <cell r="B20158" t="str">
            <v>41112236 Probador de punto de ablandamiento del asfalto</v>
          </cell>
        </row>
        <row r="20159">
          <cell r="B20159" t="str">
            <v>41112237 Termómetro de punto de rocío</v>
          </cell>
        </row>
        <row r="20160">
          <cell r="B20160" t="str">
            <v>41112238 Probador de punto de caída de temperatura</v>
          </cell>
        </row>
        <row r="20161">
          <cell r="B20161" t="str">
            <v>41112239 Termómetro de vidrio</v>
          </cell>
        </row>
        <row r="20162">
          <cell r="B20162" t="str">
            <v>41112240 Banda de verificación de temperatura de la unidad de sangre</v>
          </cell>
        </row>
        <row r="20163">
          <cell r="B20163" t="str">
            <v>41112300 Instrumentos de medición de la humedad</v>
          </cell>
        </row>
        <row r="20164">
          <cell r="B20164" t="str">
            <v>41112301 Higrómetros</v>
          </cell>
        </row>
        <row r="20165">
          <cell r="B20165" t="str">
            <v>41112302 Sicrómetros</v>
          </cell>
        </row>
        <row r="20166">
          <cell r="B20166" t="str">
            <v>41112303 Probadores de humedad de temperatura</v>
          </cell>
        </row>
        <row r="20167">
          <cell r="B20167" t="str">
            <v>41112304 Medidores de rocío</v>
          </cell>
        </row>
        <row r="20168">
          <cell r="B20168" t="str">
            <v>41112305 Controlador de humedad</v>
          </cell>
        </row>
        <row r="20169">
          <cell r="B20169" t="str">
            <v>41112306 Calibrador de humedad</v>
          </cell>
        </row>
        <row r="20170">
          <cell r="B20170" t="str">
            <v>41112307 Probador de retención de agua por el cemento</v>
          </cell>
        </row>
        <row r="20171">
          <cell r="B20171" t="str">
            <v>41112400 Instrumentos de medida y control de la presión</v>
          </cell>
        </row>
        <row r="20172">
          <cell r="B20172" t="str">
            <v>41112401 Indicadores de profundidad</v>
          </cell>
        </row>
        <row r="20173">
          <cell r="B20173" t="str">
            <v>41112402 Manostatos</v>
          </cell>
        </row>
        <row r="20174">
          <cell r="B20174" t="str">
            <v>41112403 Indicadores de presión</v>
          </cell>
        </row>
        <row r="20175">
          <cell r="B20175" t="str">
            <v>41112404 Reguladores de presión</v>
          </cell>
        </row>
        <row r="20176">
          <cell r="B20176" t="str">
            <v>41112405 Grabadoras de presión o de vacío</v>
          </cell>
        </row>
        <row r="20177">
          <cell r="B20177" t="str">
            <v>41112406 Indicadores de vacío</v>
          </cell>
        </row>
        <row r="20178">
          <cell r="B20178" t="str">
            <v>41112407 Instrumentos o controles de nivel de líquido</v>
          </cell>
        </row>
        <row r="20179">
          <cell r="B20179" t="str">
            <v>41112408 Intensificadores de presión</v>
          </cell>
        </row>
        <row r="20180">
          <cell r="B20180" t="str">
            <v>41112409 Escáneres de presión</v>
          </cell>
        </row>
        <row r="20181">
          <cell r="B20181" t="str">
            <v>41112410 Transmisores de presión</v>
          </cell>
        </row>
        <row r="20182">
          <cell r="B20182" t="str">
            <v>41112411 Controladores de presión</v>
          </cell>
        </row>
        <row r="20183">
          <cell r="B20183" t="str">
            <v>41112412 Indicador de presión</v>
          </cell>
        </row>
        <row r="20184">
          <cell r="B20184" t="str">
            <v>41112413 Indicador de presión diferencial</v>
          </cell>
        </row>
        <row r="20185">
          <cell r="B20185" t="str">
            <v>41112414 Calibrador de presión</v>
          </cell>
        </row>
        <row r="20186">
          <cell r="B20186" t="str">
            <v>41112415 Aparato de warburg</v>
          </cell>
        </row>
        <row r="20187">
          <cell r="B20187" t="str">
            <v>41112416 Probador de presión de destrucción o rompimiento</v>
          </cell>
        </row>
        <row r="20188">
          <cell r="B20188" t="str">
            <v>41112417 Instrumento medidor de la presión de vapor</v>
          </cell>
        </row>
        <row r="20189">
          <cell r="B20189" t="str">
            <v>41112418 Probador de presión capilar</v>
          </cell>
        </row>
        <row r="20190">
          <cell r="B20190" t="str">
            <v>41112419 Medidor de resistencia de inhalación de los filtros de cigarrillos</v>
          </cell>
        </row>
        <row r="20191">
          <cell r="B20191" t="str">
            <v>41112420 Indicador de caída de presión</v>
          </cell>
        </row>
        <row r="20192">
          <cell r="B20192" t="str">
            <v>41112421 Probador de dureza de las frutas</v>
          </cell>
        </row>
        <row r="20193">
          <cell r="B20193" t="str">
            <v>41112422 Probador de presión hidráulica</v>
          </cell>
        </row>
        <row r="20194">
          <cell r="B20194" t="str">
            <v>41112423 Altímetro de presión</v>
          </cell>
        </row>
        <row r="20195">
          <cell r="B20195" t="str">
            <v>41112500 Instrumentos de medición y observación del caudal de fluidos</v>
          </cell>
        </row>
        <row r="20196">
          <cell r="B20196" t="str">
            <v>41112501 Flujómetros</v>
          </cell>
        </row>
        <row r="20197">
          <cell r="B20197" t="str">
            <v>41112502 Reómetros</v>
          </cell>
        </row>
        <row r="20198">
          <cell r="B20198" t="str">
            <v>41112503 Rotámetros</v>
          </cell>
        </row>
        <row r="20199">
          <cell r="B20199" t="str">
            <v>41112504 Medidores de agua</v>
          </cell>
        </row>
        <row r="20200">
          <cell r="B20200" t="str">
            <v>41112505 Repuestos para medidores de agua</v>
          </cell>
        </row>
        <row r="20201">
          <cell r="B20201" t="str">
            <v>41112506 Venturis</v>
          </cell>
        </row>
        <row r="20202">
          <cell r="B20202" t="str">
            <v>41112508 Indicadores de gas</v>
          </cell>
        </row>
        <row r="20203">
          <cell r="B20203" t="str">
            <v>41112509 Monitores de temperatura y velocidad del aire</v>
          </cell>
        </row>
        <row r="20204">
          <cell r="B20204" t="str">
            <v>41112510 Indicadores visuales de flujo</v>
          </cell>
        </row>
        <row r="20205">
          <cell r="B20205" t="str">
            <v>41112511 Ventanas para visualizar el flujo</v>
          </cell>
        </row>
        <row r="20206">
          <cell r="B20206" t="str">
            <v>41112512 Computadores o totalizadores de flujo</v>
          </cell>
        </row>
        <row r="20207">
          <cell r="B20207" t="str">
            <v>41112513 Plato de orificio</v>
          </cell>
        </row>
        <row r="20208">
          <cell r="B20208" t="str">
            <v>41112514 Indicadores de aceite</v>
          </cell>
        </row>
        <row r="20209">
          <cell r="B20209" t="str">
            <v>41112516 Transmisores de flujo</v>
          </cell>
        </row>
        <row r="20210">
          <cell r="B20210" t="str">
            <v>41112517 Flujómetros ópticos y accesorios</v>
          </cell>
        </row>
        <row r="20211">
          <cell r="B20211" t="str">
            <v>41112518 Equipo para probar la eficiencia de las bombas</v>
          </cell>
        </row>
        <row r="20212">
          <cell r="B20212" t="str">
            <v>41112519 Indicador de piloto</v>
          </cell>
        </row>
        <row r="20213">
          <cell r="B20213" t="str">
            <v>41112520 Medidor de flujo de bombas contra incendios</v>
          </cell>
        </row>
        <row r="20214">
          <cell r="B20214" t="str">
            <v>41112521 Columna de calibración</v>
          </cell>
        </row>
        <row r="20215">
          <cell r="B20215" t="str">
            <v>41112600 Equipo de monitorización y comprobación higiénica</v>
          </cell>
        </row>
        <row r="20216">
          <cell r="B20216" t="str">
            <v>41112601 Kits de prueba de frotis manual</v>
          </cell>
        </row>
        <row r="20217">
          <cell r="B20217" t="str">
            <v>41112602 Kits de prueba de frotis automático</v>
          </cell>
        </row>
        <row r="20218">
          <cell r="B20218" t="str">
            <v>41112700 Equipo para semillas y piensos</v>
          </cell>
        </row>
        <row r="20219">
          <cell r="B20219" t="str">
            <v>41112701 Analizadores de grano</v>
          </cell>
        </row>
        <row r="20220">
          <cell r="B20220" t="str">
            <v>41112702 Contadores de semillas</v>
          </cell>
        </row>
        <row r="20221">
          <cell r="B20221" t="str">
            <v>41112704 Analizadores de alimentación</v>
          </cell>
        </row>
        <row r="20222">
          <cell r="B20222" t="str">
            <v>41112800 Equipo e instrumentos relacionados con el transporte</v>
          </cell>
        </row>
        <row r="20223">
          <cell r="B20223" t="str">
            <v>41112801 Velocímetros</v>
          </cell>
        </row>
        <row r="20224">
          <cell r="B20224" t="str">
            <v>41112802 Tacómetros</v>
          </cell>
        </row>
        <row r="20225">
          <cell r="B20225" t="str">
            <v>41112803 Discos para tacómetros</v>
          </cell>
        </row>
        <row r="20226">
          <cell r="B20226" t="str">
            <v>41112804 Equipo de medición de la abrasión de los rieles</v>
          </cell>
        </row>
        <row r="20227">
          <cell r="B20227" t="str">
            <v>41112805 Instrumento de medición del hundimiento de los rieles</v>
          </cell>
        </row>
        <row r="20228">
          <cell r="B20228" t="str">
            <v>41112806 Instrumento de medición de la separación entre las uniones de los rieles</v>
          </cell>
        </row>
        <row r="20229">
          <cell r="B20229" t="str">
            <v>41112807 Instrumento de medición de la fuerza de unión de los travesaños de los rieles</v>
          </cell>
        </row>
        <row r="20230">
          <cell r="B20230" t="str">
            <v>41112808 Probador de los vagones eléctricos</v>
          </cell>
        </row>
        <row r="20231">
          <cell r="B20231" t="str">
            <v>41112809 Probador de taxímetros</v>
          </cell>
        </row>
        <row r="20232">
          <cell r="B20232" t="str">
            <v>41112900 Equipo e instrumentos de navegación</v>
          </cell>
        </row>
        <row r="20233">
          <cell r="B20233" t="str">
            <v>41112901 Compases para encontrar la dirección</v>
          </cell>
        </row>
        <row r="20234">
          <cell r="B20234" t="str">
            <v>41112902 Instrumentos de navegación por radio</v>
          </cell>
        </row>
        <row r="20235">
          <cell r="B20235" t="str">
            <v>41112903 Sextantes</v>
          </cell>
        </row>
        <row r="20236">
          <cell r="B20236" t="str">
            <v>41112904 Dispositivos de control complejo</v>
          </cell>
        </row>
        <row r="20237">
          <cell r="B20237" t="str">
            <v>41112905 Faro infrarrojo</v>
          </cell>
        </row>
        <row r="20238">
          <cell r="B20238" t="str">
            <v>41112906 Faro de radio</v>
          </cell>
        </row>
        <row r="20239">
          <cell r="B20239" t="str">
            <v>41112907 Boya de radio</v>
          </cell>
        </row>
        <row r="20240">
          <cell r="B20240" t="str">
            <v>41113000 Instrumentos de suministros evaluación química</v>
          </cell>
        </row>
        <row r="20241">
          <cell r="B20241" t="str">
            <v>41113001 Controladores de analizador digital</v>
          </cell>
        </row>
        <row r="20242">
          <cell r="B20242" t="str">
            <v>41113002 Analizadores de bioluminiscencia o quimioluminiscencia</v>
          </cell>
        </row>
        <row r="20243">
          <cell r="B20243" t="str">
            <v>41113003 Analizadores de electro gravimetría</v>
          </cell>
        </row>
        <row r="20244">
          <cell r="B20244" t="str">
            <v>41113004 Analizadores de ionización de la llama</v>
          </cell>
        </row>
        <row r="20245">
          <cell r="B20245" t="str">
            <v>41113005 Analizadores de iones</v>
          </cell>
        </row>
        <row r="20246">
          <cell r="B20246" t="str">
            <v>41113006 Analizadores de radiometría</v>
          </cell>
        </row>
        <row r="20247">
          <cell r="B20247" t="str">
            <v>41113007 Analizadores de acceso aleatorio</v>
          </cell>
        </row>
        <row r="20248">
          <cell r="B20248" t="str">
            <v>41113008 Analizadores de cintigrafía</v>
          </cell>
        </row>
        <row r="20249">
          <cell r="B20249" t="str">
            <v>41113009 Analizadores térmicos diferenciales</v>
          </cell>
        </row>
        <row r="20250">
          <cell r="B20250" t="str">
            <v>41113010 Analizadores térmicos de gravimetría</v>
          </cell>
        </row>
        <row r="20251">
          <cell r="B20251" t="str">
            <v>41113023 Equipo de partición de geles</v>
          </cell>
        </row>
        <row r="20252">
          <cell r="B20252" t="str">
            <v>41113024 Hidrómetros</v>
          </cell>
        </row>
        <row r="20253">
          <cell r="B20253" t="str">
            <v>41113025 Monocromadores</v>
          </cell>
        </row>
        <row r="20254">
          <cell r="B20254" t="str">
            <v>41113026 Nefelómetros</v>
          </cell>
        </row>
        <row r="20255">
          <cell r="B20255" t="str">
            <v>41113027 Osmómetros</v>
          </cell>
        </row>
        <row r="20256">
          <cell r="B20256" t="str">
            <v>41113029 Polarógrafos</v>
          </cell>
        </row>
        <row r="20257">
          <cell r="B20257" t="str">
            <v>41113030 Escáner radiocromatográfico</v>
          </cell>
        </row>
        <row r="20258">
          <cell r="B20258" t="str">
            <v>41113031 Sacarímetros</v>
          </cell>
        </row>
        <row r="20259">
          <cell r="B20259" t="str">
            <v>41113033 Volúmetros</v>
          </cell>
        </row>
        <row r="20260">
          <cell r="B20260" t="str">
            <v>41113034 Tiras o papeles para prueba de ph</v>
          </cell>
        </row>
        <row r="20261">
          <cell r="B20261" t="str">
            <v>41113035 Tiras o papeles para pruebas químicas</v>
          </cell>
        </row>
        <row r="20262">
          <cell r="B20262" t="str">
            <v>41113036 Micro placas</v>
          </cell>
        </row>
        <row r="20263">
          <cell r="B20263" t="str">
            <v>41113037 Lectores de micro placas</v>
          </cell>
        </row>
        <row r="20264">
          <cell r="B20264" t="str">
            <v>41113038 Alcoholímetro</v>
          </cell>
        </row>
        <row r="20265">
          <cell r="B20265" t="str">
            <v>41113039 Accesorios para osmómetros</v>
          </cell>
        </row>
        <row r="20266">
          <cell r="B20266" t="str">
            <v>41113040 Contador de colonias (de microorganismos)</v>
          </cell>
        </row>
        <row r="20267">
          <cell r="B20267" t="str">
            <v>41113041 Analizador elemental</v>
          </cell>
        </row>
        <row r="20268">
          <cell r="B20268" t="str">
            <v>41113042 Analizador de leche</v>
          </cell>
        </row>
        <row r="20269">
          <cell r="B20269" t="str">
            <v>41113043 Sistema de determinación de la fibra de la dieta</v>
          </cell>
        </row>
        <row r="20270">
          <cell r="B20270" t="str">
            <v>41113044 Hidrómetro de alcohol</v>
          </cell>
        </row>
        <row r="20271">
          <cell r="B20271" t="str">
            <v>41113045 Probador de película de aceite</v>
          </cell>
        </row>
        <row r="20272">
          <cell r="B20272" t="str">
            <v>41113046 Probador de adhesión</v>
          </cell>
        </row>
        <row r="20273">
          <cell r="B20273" t="str">
            <v>41113047 Probador de características de la espuma del aceite</v>
          </cell>
        </row>
        <row r="20274">
          <cell r="B20274" t="str">
            <v>41113048 Probador de resistencia del color</v>
          </cell>
        </row>
        <row r="20275">
          <cell r="B20275" t="str">
            <v>41113049 Analizador de combustión</v>
          </cell>
        </row>
        <row r="20276">
          <cell r="B20276" t="str">
            <v>41113050 Detector de arsénico</v>
          </cell>
        </row>
        <row r="20277">
          <cell r="B20277" t="str">
            <v>41113051 Probador de reducción de oxidación</v>
          </cell>
        </row>
        <row r="20278">
          <cell r="B20278" t="str">
            <v>41113052 Probador de tiza o pigmento que suelta la pintura seca</v>
          </cell>
        </row>
        <row r="20279">
          <cell r="B20279" t="str">
            <v>41113053 Probador de prevención de óxido</v>
          </cell>
        </row>
        <row r="20280">
          <cell r="B20280" t="str">
            <v>41113054 Probador de demulsibilidad</v>
          </cell>
        </row>
        <row r="20281">
          <cell r="B20281" t="str">
            <v>41113055 Probador de goma en el combustible</v>
          </cell>
        </row>
        <row r="20282">
          <cell r="B20282" t="str">
            <v>41113056 Cable de experimentación de llama</v>
          </cell>
        </row>
        <row r="20283">
          <cell r="B20283" t="str">
            <v>41113057 Densitómetro de lodo</v>
          </cell>
        </row>
        <row r="20284">
          <cell r="B20284" t="str">
            <v>41113100 Analizadores y monitores de gas</v>
          </cell>
        </row>
        <row r="20285">
          <cell r="B20285" t="str">
            <v>41113101 Analizadores de emisión exhaustiva de automóviles</v>
          </cell>
        </row>
        <row r="20286">
          <cell r="B20286" t="str">
            <v>41113102 Analizadores de combustión catalítica</v>
          </cell>
        </row>
        <row r="20287">
          <cell r="B20287" t="str">
            <v>41113103 Analizadores de absorción de gas químico</v>
          </cell>
        </row>
        <row r="20288">
          <cell r="B20288" t="str">
            <v>41113104 Explosímetros</v>
          </cell>
        </row>
        <row r="20289">
          <cell r="B20289" t="str">
            <v>41113105 Analizadores o detectores de hidrocarburos</v>
          </cell>
        </row>
        <row r="20290">
          <cell r="B20290" t="str">
            <v>41113106 Analizadores de absorción de infrarrojos o ultravioleta</v>
          </cell>
        </row>
        <row r="20291">
          <cell r="B20291" t="str">
            <v>41113107 Analizadores de gas nitrógeno</v>
          </cell>
        </row>
        <row r="20292">
          <cell r="B20292" t="str">
            <v>41113108 Analizadores de óxido de nitrógeno</v>
          </cell>
        </row>
        <row r="20293">
          <cell r="B20293" t="str">
            <v>41113109 Equipo orsat</v>
          </cell>
        </row>
        <row r="20294">
          <cell r="B20294" t="str">
            <v>41113110 Analizadores de gas de oxígeno</v>
          </cell>
        </row>
        <row r="20295">
          <cell r="B20295" t="str">
            <v>41113111 Analizadores de ozono</v>
          </cell>
        </row>
        <row r="20296">
          <cell r="B20296" t="str">
            <v>41113112 Analizadores de susceptibilidad paramagnética</v>
          </cell>
        </row>
        <row r="20297">
          <cell r="B20297" t="str">
            <v>41113113 Detectores o analizadores de dióxido de sulfuro</v>
          </cell>
        </row>
        <row r="20298">
          <cell r="B20298" t="str">
            <v>41113114 Analizadores de conductividad térmica</v>
          </cell>
        </row>
        <row r="20299">
          <cell r="B20299" t="str">
            <v>41113115 Detectores de radón</v>
          </cell>
        </row>
        <row r="20300">
          <cell r="B20300" t="str">
            <v>41113116 Tubos detectores de gas</v>
          </cell>
        </row>
        <row r="20301">
          <cell r="B20301" t="str">
            <v>41113117 Monitores simples de gas</v>
          </cell>
        </row>
        <row r="20302">
          <cell r="B20302" t="str">
            <v>41113118 Monitores múltiples de gas</v>
          </cell>
        </row>
        <row r="20303">
          <cell r="B20303" t="str">
            <v>41113119 Analizadores de dióxido de carbono disuelto</v>
          </cell>
        </row>
        <row r="20304">
          <cell r="B20304" t="str">
            <v>41113120 Analizador de monóxido de carbono</v>
          </cell>
        </row>
        <row r="20305">
          <cell r="B20305" t="str">
            <v>41113121 Sistema analizador de vapor de gas de vehículos</v>
          </cell>
        </row>
        <row r="20306">
          <cell r="B20306" t="str">
            <v>41113122 Olfatómetro</v>
          </cell>
        </row>
        <row r="20307">
          <cell r="B20307" t="str">
            <v>41113123 Probador de humo</v>
          </cell>
        </row>
        <row r="20308">
          <cell r="B20308" t="str">
            <v>41113124 Respirómetro</v>
          </cell>
        </row>
        <row r="20309">
          <cell r="B20309" t="str">
            <v>41113300 Analizadores de líquidos, sólidos y elementos</v>
          </cell>
        </row>
        <row r="20310">
          <cell r="B20310" t="str">
            <v>41113301 Analizadores ácidos o de base</v>
          </cell>
        </row>
        <row r="20311">
          <cell r="B20311" t="str">
            <v>41113302 Albuminómetros</v>
          </cell>
        </row>
        <row r="20312">
          <cell r="B20312" t="str">
            <v>41113304 Analizadores de bauxita</v>
          </cell>
        </row>
        <row r="20313">
          <cell r="B20313" t="str">
            <v>41113305 Analizadores de calcio</v>
          </cell>
        </row>
        <row r="20314">
          <cell r="B20314" t="str">
            <v>41113306 Analizadores de cloruro</v>
          </cell>
        </row>
        <row r="20315">
          <cell r="B20315" t="str">
            <v>41113308 Analizadores de electrolitos</v>
          </cell>
        </row>
        <row r="20316">
          <cell r="B20316" t="str">
            <v>41113309 Analizadores de enzimas</v>
          </cell>
        </row>
        <row r="20317">
          <cell r="B20317" t="str">
            <v>41113310 Analizadores de ácidos grasos</v>
          </cell>
        </row>
        <row r="20318">
          <cell r="B20318" t="str">
            <v>41113311 Lámpara detectora de haluro</v>
          </cell>
        </row>
        <row r="20319">
          <cell r="B20319" t="str">
            <v>41113312 Analizadores de lactato</v>
          </cell>
        </row>
        <row r="20320">
          <cell r="B20320" t="str">
            <v>41113313 Instrumentos de prueba de aceite mineral</v>
          </cell>
        </row>
        <row r="20321">
          <cell r="B20321" t="str">
            <v>41113314 Analizadores monitores de contenido de aceite</v>
          </cell>
        </row>
        <row r="20322">
          <cell r="B20322" t="str">
            <v>41113315 Analizadores de carbono orgánico</v>
          </cell>
        </row>
        <row r="20323">
          <cell r="B20323" t="str">
            <v>41113316 Equipo de prueba de petróleo</v>
          </cell>
        </row>
        <row r="20324">
          <cell r="B20324" t="str">
            <v>41113318 Analizadores de uranio</v>
          </cell>
        </row>
        <row r="20325">
          <cell r="B20325" t="str">
            <v>41113319 Analizadores de agua</v>
          </cell>
        </row>
        <row r="20326">
          <cell r="B20326" t="str">
            <v>41113320 Kit de prueba de aceite lubricante</v>
          </cell>
        </row>
        <row r="20327">
          <cell r="B20327" t="str">
            <v>41113321 Probador de pintura</v>
          </cell>
        </row>
        <row r="20328">
          <cell r="B20328" t="str">
            <v>41113322 Analizador de nitrógeno o nitrato o nitrito</v>
          </cell>
        </row>
        <row r="20329">
          <cell r="B20329" t="str">
            <v>41113323 Analizadores de azúcar</v>
          </cell>
        </row>
        <row r="20330">
          <cell r="B20330" t="str">
            <v>41113324 Probador de fuerza de ocultamiento de la pintura</v>
          </cell>
        </row>
        <row r="20331">
          <cell r="B20331" t="str">
            <v>41113325 Probador de posibilidad de lavar la pintura</v>
          </cell>
        </row>
        <row r="20332">
          <cell r="B20332" t="str">
            <v>41113326 Instrumento medidor del grano de la pintura</v>
          </cell>
        </row>
        <row r="20333">
          <cell r="B20333" t="str">
            <v>41113327 Aplicador de película de pintura</v>
          </cell>
        </row>
        <row r="20334">
          <cell r="B20334" t="str">
            <v>41113328 Analizador de mercurio</v>
          </cell>
        </row>
        <row r="20335">
          <cell r="B20335" t="str">
            <v>41113329 Probador de sólidos suspendidos ss</v>
          </cell>
        </row>
        <row r="20336">
          <cell r="B20336" t="str">
            <v>41113330 Instrumento para medir el espesor del lodo</v>
          </cell>
        </row>
        <row r="20337">
          <cell r="B20337" t="str">
            <v>41113331 Probador de congelación y descongelación</v>
          </cell>
        </row>
        <row r="20338">
          <cell r="B20338" t="str">
            <v>41113332 Analizador de raciones líquidas</v>
          </cell>
        </row>
        <row r="20339">
          <cell r="B20339" t="str">
            <v>41113333 Analizador de potencial zeta</v>
          </cell>
        </row>
        <row r="20340">
          <cell r="B20340" t="str">
            <v>41113334 Equipo de prueba de pintura de revestimiento</v>
          </cell>
        </row>
        <row r="20341">
          <cell r="B20341" t="str">
            <v>41113335 Analizador de componentes múltiples de compuestos disueltos</v>
          </cell>
        </row>
        <row r="20342">
          <cell r="B20342" t="str">
            <v>41113336 Probador de número de emulsiones de vapor</v>
          </cell>
        </row>
        <row r="20343">
          <cell r="B20343" t="str">
            <v>41113337 Probador de tamaño del grano o de dispersión</v>
          </cell>
        </row>
        <row r="20344">
          <cell r="B20344" t="str">
            <v>41113338 Medidor de demanda de oxígeno bioquímico bod</v>
          </cell>
        </row>
        <row r="20345">
          <cell r="B20345" t="str">
            <v>41113339 Medidor de demanda de oxígeno químico cod</v>
          </cell>
        </row>
        <row r="20346">
          <cell r="B20346" t="str">
            <v>41113400 Instrumentos de evaluación nuclear</v>
          </cell>
        </row>
        <row r="20347">
          <cell r="B20347" t="str">
            <v>41113401 Contadores alfa</v>
          </cell>
        </row>
        <row r="20348">
          <cell r="B20348" t="str">
            <v>41113402 Contadores alfa beta</v>
          </cell>
        </row>
        <row r="20349">
          <cell r="B20349" t="str">
            <v>41113403 Contadores beta</v>
          </cell>
        </row>
        <row r="20350">
          <cell r="B20350" t="str">
            <v>41113404 Contadores beta gamma</v>
          </cell>
        </row>
        <row r="20351">
          <cell r="B20351" t="str">
            <v>41113405 Contadores gama</v>
          </cell>
        </row>
        <row r="20352">
          <cell r="B20352" t="str">
            <v>41113406 Medidores kvp</v>
          </cell>
        </row>
        <row r="20353">
          <cell r="B20353" t="str">
            <v>41113407 Micro analizadores de rayos x</v>
          </cell>
        </row>
        <row r="20354">
          <cell r="B20354" t="str">
            <v>41113600 Equipo de medición y comprobación eléctrica</v>
          </cell>
        </row>
        <row r="20355">
          <cell r="B20355" t="str">
            <v>41113601 Amperímetros</v>
          </cell>
        </row>
        <row r="20356">
          <cell r="B20356" t="str">
            <v>41113602 Medidores  de fase</v>
          </cell>
        </row>
        <row r="20357">
          <cell r="B20357" t="str">
            <v>41113603 Puentes de laboratorio</v>
          </cell>
        </row>
        <row r="20358">
          <cell r="B20358" t="str">
            <v>41113604 Medidores de capacitancia</v>
          </cell>
        </row>
        <row r="20359">
          <cell r="B20359" t="str">
            <v>41113605 Derivatógrafos de análisis térmico</v>
          </cell>
        </row>
        <row r="20360">
          <cell r="B20360" t="str">
            <v>41113606 Indicadores de monitoreo de congelamiento</v>
          </cell>
        </row>
        <row r="20361">
          <cell r="B20361" t="str">
            <v>41113607 Monitores de estrés de calor</v>
          </cell>
        </row>
        <row r="20362">
          <cell r="B20362" t="str">
            <v>41113608 Contadores de coincidencia o no coincidencia</v>
          </cell>
        </row>
        <row r="20363">
          <cell r="B20363" t="str">
            <v>41113611 Medidores de diafonía</v>
          </cell>
        </row>
        <row r="20364">
          <cell r="B20364" t="str">
            <v>41113612 Probadores de resistencia de la tierra</v>
          </cell>
        </row>
        <row r="20365">
          <cell r="B20365" t="str">
            <v>41113613 Grabadoras de valor eléctrico</v>
          </cell>
        </row>
        <row r="20366">
          <cell r="B20366" t="str">
            <v>41113614 Medidores de campo electromagnético</v>
          </cell>
        </row>
        <row r="20367">
          <cell r="B20367" t="str">
            <v>41113615 Electrómetros</v>
          </cell>
        </row>
        <row r="20368">
          <cell r="B20368" t="str">
            <v>41113616 Cargas electrónicas</v>
          </cell>
        </row>
        <row r="20369">
          <cell r="B20369" t="str">
            <v>41113617 Equipos de medición de la fuerza del campo</v>
          </cell>
        </row>
        <row r="20370">
          <cell r="B20370" t="str">
            <v>41113618 Instrumentos de medición de ganancia</v>
          </cell>
        </row>
        <row r="20371">
          <cell r="B20371" t="str">
            <v>41113619 Galvanómetros</v>
          </cell>
        </row>
        <row r="20372">
          <cell r="B20372" t="str">
            <v>41113620 Cable de detección de alto voltaje</v>
          </cell>
        </row>
        <row r="20373">
          <cell r="B20373" t="str">
            <v>41113621 Medidores de impedancia</v>
          </cell>
        </row>
        <row r="20374">
          <cell r="B20374" t="str">
            <v>41113622 Bobinas o cajas de inductancias calibradas</v>
          </cell>
        </row>
        <row r="20375">
          <cell r="B20375" t="str">
            <v>41113623 Medidores de resistencia al aislamiento</v>
          </cell>
        </row>
        <row r="20376">
          <cell r="B20376" t="str">
            <v>41113624 Medidores de aislamiento</v>
          </cell>
        </row>
        <row r="20377">
          <cell r="B20377" t="str">
            <v>41113625 Cámaras de ionización</v>
          </cell>
        </row>
        <row r="20378">
          <cell r="B20378" t="str">
            <v>41113626 Ionómetros</v>
          </cell>
        </row>
        <row r="20379">
          <cell r="B20379" t="str">
            <v>41113627 Medidores de circuito de línea a tierra</v>
          </cell>
        </row>
        <row r="20380">
          <cell r="B20380" t="str">
            <v>41113628 Megohmetros</v>
          </cell>
        </row>
        <row r="20381">
          <cell r="B20381" t="str">
            <v>41113629 Medidores de filtración de microondas</v>
          </cell>
        </row>
        <row r="20382">
          <cell r="B20382" t="str">
            <v>41113630 Multímetros</v>
          </cell>
        </row>
        <row r="20383">
          <cell r="B20383" t="str">
            <v>41113631 Ohmetros</v>
          </cell>
        </row>
        <row r="20384">
          <cell r="B20384" t="str">
            <v>41113632 Oscilógrafos</v>
          </cell>
        </row>
        <row r="20385">
          <cell r="B20385" t="str">
            <v>41113633 Potenciómetros</v>
          </cell>
        </row>
        <row r="20386">
          <cell r="B20386" t="str">
            <v>41113634 Medidores q</v>
          </cell>
        </row>
        <row r="20387">
          <cell r="B20387" t="str">
            <v>41113635 Equipo de medición de resistencia calibrada</v>
          </cell>
        </row>
        <row r="20388">
          <cell r="B20388" t="str">
            <v>41113636 Generadores de nivel</v>
          </cell>
        </row>
        <row r="20389">
          <cell r="B20389" t="str">
            <v>41113637 Medidores de voltaje o de corriente</v>
          </cell>
        </row>
        <row r="20390">
          <cell r="B20390" t="str">
            <v>41113638 Osciloscopios</v>
          </cell>
        </row>
        <row r="20391">
          <cell r="B20391" t="str">
            <v>41113639 Acelerómetros</v>
          </cell>
        </row>
        <row r="20392">
          <cell r="B20392" t="str">
            <v>41113640 Medidores de vatios</v>
          </cell>
        </row>
        <row r="20393">
          <cell r="B20393" t="str">
            <v>41113641 Probadores de circuitos gfi</v>
          </cell>
        </row>
        <row r="20394">
          <cell r="B20394" t="str">
            <v>41113642 Probador de circuitos</v>
          </cell>
        </row>
        <row r="20395">
          <cell r="B20395" t="str">
            <v>41113643 Medidores o registros de demanda</v>
          </cell>
        </row>
        <row r="20396">
          <cell r="B20396" t="str">
            <v>41113644 Trazador de circuitos</v>
          </cell>
        </row>
        <row r="20397">
          <cell r="B20397" t="str">
            <v>41113645 Dispositivos de filtración de tierra</v>
          </cell>
        </row>
        <row r="20398">
          <cell r="B20398" t="str">
            <v>41113646 Calibrador o simulador de temperatura</v>
          </cell>
        </row>
        <row r="20399">
          <cell r="B20399" t="str">
            <v>41113647 Calibrador o simulador de frecuencia</v>
          </cell>
        </row>
        <row r="20400">
          <cell r="B20400" t="str">
            <v>41113649 Sofómetro</v>
          </cell>
        </row>
        <row r="20401">
          <cell r="B20401" t="str">
            <v>41113650 Probador funcional</v>
          </cell>
        </row>
        <row r="20402">
          <cell r="B20402" t="str">
            <v>41113651 Tablero de medición de resistencia</v>
          </cell>
        </row>
        <row r="20403">
          <cell r="B20403" t="str">
            <v>41113652 Tablero de ensamblaje de cables</v>
          </cell>
        </row>
        <row r="20404">
          <cell r="B20404" t="str">
            <v>41113653 Probador de circuito en serie</v>
          </cell>
        </row>
        <row r="20405">
          <cell r="B20405" t="str">
            <v>41113654 Medidor de circuito de corriente</v>
          </cell>
        </row>
        <row r="20406">
          <cell r="B20406" t="str">
            <v>41113655 Set de prueba de generador</v>
          </cell>
        </row>
        <row r="20407">
          <cell r="B20407" t="str">
            <v>41113656 Probador de servo sistema</v>
          </cell>
        </row>
        <row r="20408">
          <cell r="B20408" t="str">
            <v>41113657 Probador de disyuntor (interruptor)</v>
          </cell>
        </row>
        <row r="20409">
          <cell r="B20409" t="str">
            <v>41113658 Probador de durabilidad del interruptor</v>
          </cell>
        </row>
        <row r="20410">
          <cell r="B20410" t="str">
            <v>41113659 Medidor de energía reactiva (var)</v>
          </cell>
        </row>
        <row r="20411">
          <cell r="B20411" t="str">
            <v>41113660 Probador de oscilador</v>
          </cell>
        </row>
        <row r="20412">
          <cell r="B20412" t="str">
            <v>41113661 Probador de regulador de voltaje</v>
          </cell>
        </row>
        <row r="20413">
          <cell r="B20413" t="str">
            <v>41113662 Resonador de cavidades</v>
          </cell>
        </row>
        <row r="20414">
          <cell r="B20414" t="str">
            <v>41113663 Probador transformador</v>
          </cell>
        </row>
        <row r="20415">
          <cell r="B20415" t="str">
            <v>41113664 Indicador de secuencia de fase</v>
          </cell>
        </row>
        <row r="20416">
          <cell r="B20416" t="str">
            <v>41113665 Probador de resistencia de contacto</v>
          </cell>
        </row>
        <row r="20417">
          <cell r="B20417" t="str">
            <v>41113666 Probador de pararrayos</v>
          </cell>
        </row>
        <row r="20418">
          <cell r="B20418" t="str">
            <v>41113667 Equipo de prueba del medidor de vatios hora</v>
          </cell>
        </row>
        <row r="20419">
          <cell r="B20419" t="str">
            <v>41113668 Probador de capacidad</v>
          </cell>
        </row>
        <row r="20420">
          <cell r="B20420" t="str">
            <v>41113669 Detector de línea de voltaje</v>
          </cell>
        </row>
        <row r="20421">
          <cell r="B20421" t="str">
            <v>41113670 Equipo de prueba de resistencia</v>
          </cell>
        </row>
        <row r="20422">
          <cell r="B20422" t="str">
            <v>41113671 Divisor de corriente</v>
          </cell>
        </row>
        <row r="20423">
          <cell r="B20423" t="str">
            <v>41113672 Probador de relé</v>
          </cell>
        </row>
        <row r="20424">
          <cell r="B20424" t="str">
            <v>41113673 Medidor de panel y tablero de control</v>
          </cell>
        </row>
        <row r="20425">
          <cell r="B20425" t="str">
            <v>41113674 Probador de máquina pulidora</v>
          </cell>
        </row>
        <row r="20426">
          <cell r="B20426" t="str">
            <v>41113675 Equipo de prueba de control de frecuencia</v>
          </cell>
        </row>
        <row r="20427">
          <cell r="B20427" t="str">
            <v>41113676 Probador de bajo voltaje</v>
          </cell>
        </row>
        <row r="20428">
          <cell r="B20428" t="str">
            <v>41113677 Probador de resistencia de voltaje</v>
          </cell>
        </row>
        <row r="20429">
          <cell r="B20429" t="str">
            <v>41113678 Probador de abrazadera</v>
          </cell>
        </row>
        <row r="20430">
          <cell r="B20430" t="str">
            <v>41113679 Equipo de prueba de transformador de corriente y transformador potencial</v>
          </cell>
        </row>
        <row r="20431">
          <cell r="B20431" t="str">
            <v>41113680 Medidor de factor de energía</v>
          </cell>
        </row>
        <row r="20432">
          <cell r="B20432" t="str">
            <v>41113681 Probador combi (voltaje, corriente, frecuencia y otras)</v>
          </cell>
        </row>
        <row r="20433">
          <cell r="B20433" t="str">
            <v>41113682 Probador de corriente eléctrica</v>
          </cell>
        </row>
        <row r="20434">
          <cell r="B20434" t="str">
            <v>41113683 Probador de lámparas</v>
          </cell>
        </row>
        <row r="20435">
          <cell r="B20435" t="str">
            <v>41113684 Calibrador medidor de voltaje y corriente</v>
          </cell>
        </row>
        <row r="20436">
          <cell r="B20436" t="str">
            <v>41113685 Equipo para medir electricidad estática</v>
          </cell>
        </row>
        <row r="20437">
          <cell r="B20437" t="str">
            <v>41113686 Medidor de pulso</v>
          </cell>
        </row>
        <row r="20438">
          <cell r="B20438" t="str">
            <v>41113687 Máquina para probar freno</v>
          </cell>
        </row>
        <row r="20439">
          <cell r="B20439" t="str">
            <v>41113688 Equipo para probar convertidores</v>
          </cell>
        </row>
        <row r="20440">
          <cell r="B20440" t="str">
            <v>41113689 Equipo para probar controladores</v>
          </cell>
        </row>
        <row r="20441">
          <cell r="B20441" t="str">
            <v>41113700 Instrumentos de medición y comprobación de comunicación electrónica</v>
          </cell>
        </row>
        <row r="20442">
          <cell r="B20442" t="str">
            <v>41113701 Probador de tubos de rayos catódicos</v>
          </cell>
        </row>
        <row r="20443">
          <cell r="B20443" t="str">
            <v>41113702 Comparadores</v>
          </cell>
        </row>
        <row r="20444">
          <cell r="B20444" t="str">
            <v>41113703 Acoplamiento direccional</v>
          </cell>
        </row>
        <row r="20445">
          <cell r="B20445" t="str">
            <v>41113704 Probadores de circuitos integrados</v>
          </cell>
        </row>
        <row r="20446">
          <cell r="B20446" t="str">
            <v>41113705 Probadores de estado lógico</v>
          </cell>
        </row>
        <row r="20447">
          <cell r="B20447" t="str">
            <v>41113706 Probadores de semiconductores</v>
          </cell>
        </row>
        <row r="20448">
          <cell r="B20448" t="str">
            <v>41113707 Probadores de circuitos de transistores</v>
          </cell>
        </row>
        <row r="20449">
          <cell r="B20449" t="str">
            <v>41113708 Medidores de energía</v>
          </cell>
        </row>
        <row r="20450">
          <cell r="B20450" t="str">
            <v>41113709 Medidores de modulación</v>
          </cell>
        </row>
        <row r="20451">
          <cell r="B20451" t="str">
            <v>41113710 Medidor de nivel</v>
          </cell>
        </row>
        <row r="20452">
          <cell r="B20452" t="str">
            <v>41113711 Analizadores de red</v>
          </cell>
        </row>
        <row r="20453">
          <cell r="B20453" t="str">
            <v>41113712 Probadores de cintas</v>
          </cell>
        </row>
        <row r="20454">
          <cell r="B20454" t="str">
            <v>41113713 Probadores de velocidad de la cinta</v>
          </cell>
        </row>
        <row r="20455">
          <cell r="B20455" t="str">
            <v>41113714 Diferenciador</v>
          </cell>
        </row>
        <row r="20456">
          <cell r="B20456" t="str">
            <v>41113715 Probadores de redes digitales de servicios integrados isdn</v>
          </cell>
        </row>
        <row r="20457">
          <cell r="B20457" t="str">
            <v>41113716 Localizadores de fallas de fibra óptica</v>
          </cell>
        </row>
        <row r="20458">
          <cell r="B20458" t="str">
            <v>41113717 Fuentes de prueba de fibra óptica</v>
          </cell>
        </row>
        <row r="20459">
          <cell r="B20459" t="str">
            <v>41113718 Analizadores de protocolo</v>
          </cell>
        </row>
        <row r="20460">
          <cell r="B20460" t="str">
            <v>41113719 Probador de pérdida óptica</v>
          </cell>
        </row>
        <row r="20461">
          <cell r="B20461" t="str">
            <v>41113720 Equipo de prueba de intensidad del tráfico</v>
          </cell>
        </row>
        <row r="20462">
          <cell r="B20462" t="str">
            <v>41113721 Instrumento de medición de señal de video</v>
          </cell>
        </row>
        <row r="20463">
          <cell r="B20463" t="str">
            <v>41113722 Probador de interferencia electromagnética (emi)</v>
          </cell>
        </row>
        <row r="20464">
          <cell r="B20464" t="str">
            <v>41113723 Probador de equipo de radio</v>
          </cell>
        </row>
        <row r="20465">
          <cell r="B20465" t="str">
            <v>41113724 Set de prueba de teléfonos</v>
          </cell>
        </row>
        <row r="20466">
          <cell r="B20466" t="str">
            <v>41113725 Medidor de energía óptica</v>
          </cell>
        </row>
        <row r="20467">
          <cell r="B20467" t="str">
            <v>41113726 Probador de resistencia al calor</v>
          </cell>
        </row>
        <row r="20468">
          <cell r="B20468" t="str">
            <v>41113727 Medidor de distorsión</v>
          </cell>
        </row>
        <row r="20469">
          <cell r="B20469" t="str">
            <v>41113728 Cámara ambiental de escudo electromagnético</v>
          </cell>
        </row>
        <row r="20470">
          <cell r="B20470" t="str">
            <v>41113729 Medidor de salida del amplificador</v>
          </cell>
        </row>
        <row r="20471">
          <cell r="B20471" t="str">
            <v>41113730 Probador de televisiones</v>
          </cell>
        </row>
        <row r="20472">
          <cell r="B20472" t="str">
            <v>41113731 Probador de cristales</v>
          </cell>
        </row>
        <row r="20473">
          <cell r="B20473" t="str">
            <v>41113732 Probador de amplificadores</v>
          </cell>
        </row>
        <row r="20474">
          <cell r="B20474" t="str">
            <v>41113733 Probador de antenas</v>
          </cell>
        </row>
        <row r="20475">
          <cell r="B20475" t="str">
            <v>41113734 Medidor de desviación de frecuencia</v>
          </cell>
        </row>
        <row r="20476">
          <cell r="B20476" t="str">
            <v>41113735 Probador de equipo de microondas</v>
          </cell>
        </row>
        <row r="20477">
          <cell r="B20477" t="str">
            <v>41113736 Refractómetro electrónico y de comunicación</v>
          </cell>
        </row>
        <row r="20478">
          <cell r="B20478" t="str">
            <v>41113737 Medidor de ruido</v>
          </cell>
        </row>
        <row r="20479">
          <cell r="B20479" t="str">
            <v>41113738 Probador de sobrecarga de la línea de comunicación</v>
          </cell>
        </row>
        <row r="20480">
          <cell r="B20480" t="str">
            <v>41113739 Probador de susceptibilidad electromagnética</v>
          </cell>
        </row>
        <row r="20481">
          <cell r="B20481" t="str">
            <v>41113740 Probador de cable de video, voz y datos</v>
          </cell>
        </row>
        <row r="20482">
          <cell r="B20482" t="str">
            <v>41113800 Instrumentos geofísicos, geotécnicos e hidrológicos</v>
          </cell>
        </row>
        <row r="20483">
          <cell r="B20483" t="str">
            <v>41113801 Compases geológicos</v>
          </cell>
        </row>
        <row r="20484">
          <cell r="B20484" t="str">
            <v>41113802 Aparatos de prospección geológica</v>
          </cell>
        </row>
        <row r="20485">
          <cell r="B20485" t="str">
            <v>41113803 Instrumentos geofísicos electromagnéticos</v>
          </cell>
        </row>
        <row r="20486">
          <cell r="B20486" t="str">
            <v>41113804 Instrumentos geofísicos de gravedad</v>
          </cell>
        </row>
        <row r="20487">
          <cell r="B20487" t="str">
            <v>41113805 Instrumentos geofísicos de polarización inducida ip</v>
          </cell>
        </row>
        <row r="20488">
          <cell r="B20488" t="str">
            <v>41113806 Instrumentos geofísicos magnetómetros</v>
          </cell>
        </row>
        <row r="20489">
          <cell r="B20489" t="str">
            <v>41113807 Instrumentos geofísicos de resistividad</v>
          </cell>
        </row>
        <row r="20490">
          <cell r="B20490" t="str">
            <v>41113808 Gravímetros</v>
          </cell>
        </row>
        <row r="20491">
          <cell r="B20491" t="str">
            <v>41113809 Radar de penetración del suelo</v>
          </cell>
        </row>
        <row r="20492">
          <cell r="B20492" t="str">
            <v>41113810 Equipo de prueba hidrotérmica</v>
          </cell>
        </row>
        <row r="20493">
          <cell r="B20493" t="str">
            <v>41113811 Probador de resistencia sólida</v>
          </cell>
        </row>
        <row r="20494">
          <cell r="B20494" t="str">
            <v>41113812 Probador de fricción del suelo</v>
          </cell>
        </row>
        <row r="20495">
          <cell r="B20495" t="str">
            <v>41113813 Agregado estándar</v>
          </cell>
        </row>
        <row r="20496">
          <cell r="B20496" t="str">
            <v>41113814 Probador de límite plástico del suelo</v>
          </cell>
        </row>
        <row r="20497">
          <cell r="B20497" t="str">
            <v>41113815 Probador del límite de encogimiento del suelo</v>
          </cell>
        </row>
        <row r="20498">
          <cell r="B20498" t="str">
            <v>41113816 Probador de consolidación</v>
          </cell>
        </row>
        <row r="20499">
          <cell r="B20499" t="str">
            <v>41113817 Probador del límite líquido del suelo</v>
          </cell>
        </row>
        <row r="20500">
          <cell r="B20500" t="str">
            <v>41113818 Probador de resistencia de la placa</v>
          </cell>
        </row>
        <row r="20501">
          <cell r="B20501" t="str">
            <v>41113819 Analizador de suelos</v>
          </cell>
        </row>
        <row r="20502">
          <cell r="B20502" t="str">
            <v>41113820 Probador de gravedad específica agregada</v>
          </cell>
        </row>
        <row r="20503">
          <cell r="B20503" t="str">
            <v>41113821 Probador de penetración del suelo</v>
          </cell>
        </row>
        <row r="20504">
          <cell r="B20504" t="str">
            <v>41113822 Probador de tasa de resistencia california</v>
          </cell>
        </row>
        <row r="20505">
          <cell r="B20505" t="str">
            <v>41113823 Probador de expansión de espécimen</v>
          </cell>
        </row>
        <row r="20506">
          <cell r="B20506" t="str">
            <v>41113824 Probador de permeabilidad de cabeza de suelo</v>
          </cell>
        </row>
        <row r="20507">
          <cell r="B20507" t="str">
            <v>41113825 Analizador de agregado del suelo</v>
          </cell>
        </row>
        <row r="20508">
          <cell r="B20508" t="str">
            <v>41113826 Analizador de textura del suelo</v>
          </cell>
        </row>
        <row r="20509">
          <cell r="B20509" t="str">
            <v>41113827 Aparato de compresión no confinada del suelo</v>
          </cell>
        </row>
        <row r="20510">
          <cell r="B20510" t="str">
            <v>41113828 Aparato de cono de densidad de la arena</v>
          </cell>
        </row>
        <row r="20511">
          <cell r="B20511" t="str">
            <v>41113829 Equipo de recolección de suelo bajo el agua</v>
          </cell>
        </row>
        <row r="20512">
          <cell r="B20512" t="str">
            <v>41113830 Instrumento para medir el peso de la unidad de agregado</v>
          </cell>
        </row>
        <row r="20513">
          <cell r="B20513" t="str">
            <v>41113831 Instrumento para medir el agua superficial en la superficie del agregado</v>
          </cell>
        </row>
        <row r="20514">
          <cell r="B20514" t="str">
            <v>41113900 Equipo para medición de suelos</v>
          </cell>
        </row>
        <row r="20515">
          <cell r="B20515" t="str">
            <v>41113901 Instrumentos de medición de perforación</v>
          </cell>
        </row>
        <row r="20516">
          <cell r="B20516" t="str">
            <v>41113902 Probadores de disolución o desintegración</v>
          </cell>
        </row>
        <row r="20517">
          <cell r="B20517" t="str">
            <v>41113903 Aparatos medidores del tamaño de partículas</v>
          </cell>
        </row>
        <row r="20518">
          <cell r="B20518" t="str">
            <v>41113904 Penetrómetros</v>
          </cell>
        </row>
        <row r="20519">
          <cell r="B20519" t="str">
            <v>41113905 Aparatos para probar permeabilidad</v>
          </cell>
        </row>
        <row r="20520">
          <cell r="B20520" t="str">
            <v>41113906 Aparatos para estimar permeabilidad o porosidad</v>
          </cell>
        </row>
        <row r="20521">
          <cell r="B20521" t="str">
            <v>41113907 Porosímetros</v>
          </cell>
        </row>
        <row r="20522">
          <cell r="B20522" t="str">
            <v>41113908 Aparatos para probar arena</v>
          </cell>
        </row>
        <row r="20523">
          <cell r="B20523" t="str">
            <v>41113909 Aparatos muestreadores del núcleo del suelo</v>
          </cell>
        </row>
        <row r="20524">
          <cell r="B20524" t="str">
            <v>41113910 Kits de probadores del suelo</v>
          </cell>
        </row>
        <row r="20525">
          <cell r="B20525" t="str">
            <v>41114000 Equipo de medida de rocas y estratos</v>
          </cell>
        </row>
        <row r="20526">
          <cell r="B20526" t="str">
            <v>41114001 Clinómetros</v>
          </cell>
        </row>
        <row r="20527">
          <cell r="B20527" t="str">
            <v>41114100 Instrumentos sismológicos</v>
          </cell>
        </row>
        <row r="20528">
          <cell r="B20528" t="str">
            <v>41114102 Simuladores de terremotos</v>
          </cell>
        </row>
        <row r="20529">
          <cell r="B20529" t="str">
            <v>41114103 Módulos de alarma sísmica</v>
          </cell>
        </row>
        <row r="20530">
          <cell r="B20530" t="str">
            <v>41114104 Amplificadores sísmicos</v>
          </cell>
        </row>
        <row r="20531">
          <cell r="B20531" t="str">
            <v>41114105 Aparatos sísmicos portátiles</v>
          </cell>
        </row>
        <row r="20532">
          <cell r="B20532" t="str">
            <v>41114106 Sismógrafos o grabadoras sísmicas</v>
          </cell>
        </row>
        <row r="20533">
          <cell r="B20533" t="str">
            <v>41114107 Sismómetros</v>
          </cell>
        </row>
        <row r="20534">
          <cell r="B20534" t="str">
            <v>41114108 Vibrómetros</v>
          </cell>
        </row>
        <row r="20535">
          <cell r="B20535" t="str">
            <v>41114200 Instrumentos de agrimensión</v>
          </cell>
        </row>
        <row r="20536">
          <cell r="B20536" t="str">
            <v>41114201 Cintas medidoras</v>
          </cell>
        </row>
        <row r="20537">
          <cell r="B20537" t="str">
            <v>41114202 Varillas medidoras</v>
          </cell>
        </row>
        <row r="20538">
          <cell r="B20538" t="str">
            <v>41114203 Tablas medidoras</v>
          </cell>
        </row>
        <row r="20539">
          <cell r="B20539" t="str">
            <v>41114204 Teodolitos</v>
          </cell>
        </row>
        <row r="20540">
          <cell r="B20540" t="str">
            <v>41114205 Estacas de localización</v>
          </cell>
        </row>
        <row r="20541">
          <cell r="B20541" t="str">
            <v>41114206 Centro de localización</v>
          </cell>
        </row>
        <row r="20542">
          <cell r="B20542" t="str">
            <v>41114207 Estación total</v>
          </cell>
        </row>
        <row r="20543">
          <cell r="B20543" t="str">
            <v>41114208 Instrumento de longimetría</v>
          </cell>
        </row>
        <row r="20544">
          <cell r="B20544" t="str">
            <v>41114209 Taquímetro o taqueómetro</v>
          </cell>
        </row>
        <row r="20545">
          <cell r="B20545" t="str">
            <v>41114210 Nivel óptico</v>
          </cell>
        </row>
        <row r="20546">
          <cell r="B20546" t="str">
            <v>41114211 Altímetro</v>
          </cell>
        </row>
        <row r="20547">
          <cell r="B20547" t="str">
            <v>41114212 Estereoscopio de espejo</v>
          </cell>
        </row>
        <row r="20548">
          <cell r="B20548" t="str">
            <v>41114213 Comparador de coordinadas</v>
          </cell>
        </row>
        <row r="20549">
          <cell r="B20549" t="str">
            <v>41114214 Plantilla de encuestas</v>
          </cell>
        </row>
        <row r="20550">
          <cell r="B20550" t="str">
            <v>41114215 Dendrómetro</v>
          </cell>
        </row>
        <row r="20551">
          <cell r="B20551" t="str">
            <v>41114216 Alidada</v>
          </cell>
        </row>
        <row r="20552">
          <cell r="B20552" t="str">
            <v>41114217 Línea de plomo</v>
          </cell>
        </row>
        <row r="20553">
          <cell r="B20553" t="str">
            <v>41114218 Planímetros</v>
          </cell>
        </row>
        <row r="20554">
          <cell r="B20554" t="str">
            <v>41114219 Brazo de la plomada</v>
          </cell>
        </row>
        <row r="20555">
          <cell r="B20555" t="str">
            <v>41114220 Tránsito</v>
          </cell>
        </row>
        <row r="20556">
          <cell r="B20556" t="str">
            <v>41114221 Escuadra óptica</v>
          </cell>
        </row>
        <row r="20557">
          <cell r="B20557" t="str">
            <v>41114300 Instrumentos hidrológicos</v>
          </cell>
        </row>
        <row r="20558">
          <cell r="B20558" t="str">
            <v>41114301 Medidores de corriente para corriente abierta</v>
          </cell>
        </row>
        <row r="20559">
          <cell r="B20559" t="str">
            <v>41114302 Instrumentos de acceso a pozos de agua</v>
          </cell>
        </row>
        <row r="20560">
          <cell r="B20560" t="str">
            <v>41114303 Grabadoras de nivel del agua en corrientes abiertas</v>
          </cell>
        </row>
        <row r="20561">
          <cell r="B20561" t="str">
            <v>41114400 Instrumentos meteorológicos</v>
          </cell>
        </row>
        <row r="20562">
          <cell r="B20562" t="str">
            <v>41114401 Anemómetros</v>
          </cell>
        </row>
        <row r="20563">
          <cell r="B20563" t="str">
            <v>41114402 Barómetros</v>
          </cell>
        </row>
        <row r="20564">
          <cell r="B20564" t="str">
            <v>41114403 Grabadoras de precipitación o evaporación</v>
          </cell>
        </row>
        <row r="20565">
          <cell r="B20565" t="str">
            <v>41114404 Aparatos de radiosonda</v>
          </cell>
        </row>
        <row r="20566">
          <cell r="B20566" t="str">
            <v>41114405 Grabadoras de lluvia</v>
          </cell>
        </row>
        <row r="20567">
          <cell r="B20567" t="str">
            <v>41114406 Aparatos para observar la precipitación o evaporación en la superficie</v>
          </cell>
        </row>
        <row r="20568">
          <cell r="B20568" t="str">
            <v>41114407 Aparatos para observar la radiación solar en la superficie</v>
          </cell>
        </row>
        <row r="20569">
          <cell r="B20569" t="str">
            <v>41114408 Aparatos para observar la temperatura o humedad en la superficie</v>
          </cell>
        </row>
        <row r="20570">
          <cell r="B20570" t="str">
            <v>41114409 Aparatos para observar el viento en la superficie</v>
          </cell>
        </row>
        <row r="20571">
          <cell r="B20571" t="str">
            <v>41114410 Estaciones meteorológicas</v>
          </cell>
        </row>
        <row r="20572">
          <cell r="B20572" t="str">
            <v>41114411 Accesorios para instrumentos de meteorología</v>
          </cell>
        </row>
        <row r="20573">
          <cell r="B20573" t="str">
            <v>41114412 Sistemas sonoros de radio acústica</v>
          </cell>
        </row>
        <row r="20574">
          <cell r="B20574" t="str">
            <v>41114413 Ceilómetro</v>
          </cell>
        </row>
        <row r="20575">
          <cell r="B20575" t="str">
            <v>41114414 Equipo receptor de satélite meteorológico</v>
          </cell>
        </row>
        <row r="20576">
          <cell r="B20576" t="str">
            <v>41114415 Sistema de análisis de rayos</v>
          </cell>
        </row>
        <row r="20577">
          <cell r="B20577" t="str">
            <v>41114416 Grabadora o escáner de tabla meteorológica</v>
          </cell>
        </row>
        <row r="20578">
          <cell r="B20578" t="str">
            <v>41114417 Robot boya meteorológica</v>
          </cell>
        </row>
        <row r="20579">
          <cell r="B20579" t="str">
            <v>41114418 Sistema para recibir y analizar información del satélite meteorológico</v>
          </cell>
        </row>
        <row r="20580">
          <cell r="B20580" t="str">
            <v>41114419 Sistema de alerta del nivel bajo del corte de viento</v>
          </cell>
        </row>
        <row r="20581">
          <cell r="B20581" t="str">
            <v>41114420 Calibrador de barómetros</v>
          </cell>
        </row>
        <row r="20582">
          <cell r="B20582" t="str">
            <v>41114421 Calibrador de higrómetros</v>
          </cell>
        </row>
        <row r="20583">
          <cell r="B20583" t="str">
            <v>41114422 Calibrador de medidor de lluvia</v>
          </cell>
        </row>
        <row r="20584">
          <cell r="B20584" t="str">
            <v>41114423 Calibrador de sistema automático de clima</v>
          </cell>
        </row>
        <row r="20585">
          <cell r="B20585" t="str">
            <v>41114424 Calibrador de anemómetros</v>
          </cell>
        </row>
        <row r="20586">
          <cell r="B20586" t="str">
            <v>41114425 Calibrador de actinómetros</v>
          </cell>
        </row>
        <row r="20587">
          <cell r="B20587" t="str">
            <v>41114426 Interruptor barométrico</v>
          </cell>
        </row>
        <row r="20588">
          <cell r="B20588" t="str">
            <v>41114427 Veletas</v>
          </cell>
        </row>
        <row r="20589">
          <cell r="B20589" t="str">
            <v>41114500 Instrumentos mecánicos</v>
          </cell>
        </row>
        <row r="20590">
          <cell r="B20590" t="str">
            <v>41114501 Dinamómetros</v>
          </cell>
        </row>
        <row r="20591">
          <cell r="B20591" t="str">
            <v>41114502 Elastómetros</v>
          </cell>
        </row>
        <row r="20592">
          <cell r="B20592" t="str">
            <v>41114503 Extensómetros</v>
          </cell>
        </row>
        <row r="20593">
          <cell r="B20593" t="str">
            <v>41114504 Instrumentos de medición de densidad</v>
          </cell>
        </row>
        <row r="20594">
          <cell r="B20594" t="str">
            <v>41114505 Instrumentos de prueba de redondez</v>
          </cell>
        </row>
        <row r="20595">
          <cell r="B20595" t="str">
            <v>41114506 Esferómetros</v>
          </cell>
        </row>
        <row r="20596">
          <cell r="B20596" t="str">
            <v>41114507 Maquinas de prueba de resortes</v>
          </cell>
        </row>
        <row r="20597">
          <cell r="B20597" t="str">
            <v>41114508 Probadores de superficie</v>
          </cell>
        </row>
        <row r="20598">
          <cell r="B20598" t="str">
            <v>41114509 Tensiómetros</v>
          </cell>
        </row>
        <row r="20599">
          <cell r="B20599" t="str">
            <v>41114510 Limitador de torsión</v>
          </cell>
        </row>
        <row r="20600">
          <cell r="B20600" t="str">
            <v>41114511 Probador de suavidad</v>
          </cell>
        </row>
        <row r="20601">
          <cell r="B20601" t="str">
            <v>41114512 Probador de balance rotatorio de alta velocidad</v>
          </cell>
        </row>
        <row r="20602">
          <cell r="B20602" t="str">
            <v>41114513 Instrumento de medición de excentricidad</v>
          </cell>
        </row>
        <row r="20603">
          <cell r="B20603" t="str">
            <v>41114514 Instrumento de medición de vibración de torsión</v>
          </cell>
        </row>
        <row r="20604">
          <cell r="B20604" t="str">
            <v>41114515 Probador de fuerza centrífuga</v>
          </cell>
        </row>
        <row r="20605">
          <cell r="B20605" t="str">
            <v>41114516 Instrumento de medición de fuerza de corte</v>
          </cell>
        </row>
        <row r="20606">
          <cell r="B20606" t="str">
            <v>41114517 Probador de hinchazón hidráulica</v>
          </cell>
        </row>
        <row r="20607">
          <cell r="B20607" t="str">
            <v>41114518 Probador de soporte de cremallera</v>
          </cell>
        </row>
        <row r="20608">
          <cell r="B20608" t="str">
            <v>41114519 Sistema de remolque y carrito</v>
          </cell>
        </row>
        <row r="20609">
          <cell r="B20609" t="str">
            <v>41114520 Probador de caída</v>
          </cell>
        </row>
        <row r="20610">
          <cell r="B20610" t="str">
            <v>41114521 Probador de compresor de aire</v>
          </cell>
        </row>
        <row r="20611">
          <cell r="B20611" t="str">
            <v>41114522 Probador de engranajes</v>
          </cell>
        </row>
        <row r="20612">
          <cell r="B20612" t="str">
            <v>41114523 Barra de prueba</v>
          </cell>
        </row>
        <row r="20613">
          <cell r="B20613" t="str">
            <v>41114524 Probador hidráulico</v>
          </cell>
        </row>
        <row r="20614">
          <cell r="B20614" t="str">
            <v>41114525 Probador de filtros de aceite</v>
          </cell>
        </row>
        <row r="20615">
          <cell r="B20615" t="str">
            <v>41114526 Probador de limpiador de aire</v>
          </cell>
        </row>
        <row r="20616">
          <cell r="B20616" t="str">
            <v>41114527 Probador de correa</v>
          </cell>
        </row>
        <row r="20617">
          <cell r="B20617" t="str">
            <v>41114528 Instrumento de medición del mecanismo del movimiento de planeación</v>
          </cell>
        </row>
        <row r="20618">
          <cell r="B20618" t="str">
            <v>41114529 Probador de llantas en movimiento</v>
          </cell>
        </row>
        <row r="20619">
          <cell r="B20619" t="str">
            <v>41114530 Probador del estrés del pegante</v>
          </cell>
        </row>
        <row r="20620">
          <cell r="B20620" t="str">
            <v>41114600 Instrumentos de verificación de metales, metalurgia y materiales estructurales</v>
          </cell>
        </row>
        <row r="20621">
          <cell r="B20621" t="str">
            <v>41114601 Probadores de abrasión</v>
          </cell>
        </row>
        <row r="20622">
          <cell r="B20622" t="str">
            <v>41114602 Probadores de compresión</v>
          </cell>
        </row>
        <row r="20623">
          <cell r="B20623" t="str">
            <v>41114603 Instrumentos para probar concreto o cemento</v>
          </cell>
        </row>
        <row r="20624">
          <cell r="B20624" t="str">
            <v>41114604 Probadores de corrosión</v>
          </cell>
        </row>
        <row r="20625">
          <cell r="B20625" t="str">
            <v>41114605 Detectores de grietas o corrosión</v>
          </cell>
        </row>
        <row r="20626">
          <cell r="B20626" t="str">
            <v>41114606 Probadores de fuga</v>
          </cell>
        </row>
        <row r="20627">
          <cell r="B20627" t="str">
            <v>41114607 Máquinas para probar ductilidad</v>
          </cell>
        </row>
        <row r="20628">
          <cell r="B20628" t="str">
            <v>41114608 Probadores de fatiga</v>
          </cell>
        </row>
        <row r="20629">
          <cell r="B20629" t="str">
            <v>41114609 Aparatos probadores de forja</v>
          </cell>
        </row>
        <row r="20630">
          <cell r="B20630" t="str">
            <v>41114610 Aparatos probadores de fundición</v>
          </cell>
        </row>
        <row r="20631">
          <cell r="B20631" t="str">
            <v>41114611 Probadores de dureza</v>
          </cell>
        </row>
        <row r="20632">
          <cell r="B20632" t="str">
            <v>41114612 Probadores de impacto</v>
          </cell>
        </row>
        <row r="20633">
          <cell r="B20633" t="str">
            <v>41114613 Marco de carga</v>
          </cell>
        </row>
        <row r="20634">
          <cell r="B20634" t="str">
            <v>41114614 Instrumentos para probar metales</v>
          </cell>
        </row>
        <row r="20635">
          <cell r="B20635" t="str">
            <v>41114615 Instrumentos probadores foto elásticos</v>
          </cell>
        </row>
        <row r="20636">
          <cell r="B20636" t="str">
            <v>41114616 Indicadores de resistencia al estrés</v>
          </cell>
        </row>
        <row r="20637">
          <cell r="B20637" t="str">
            <v>41114617 Probadores de relajación</v>
          </cell>
        </row>
        <row r="20638">
          <cell r="B20638" t="str">
            <v>41114618 Instrumentos de medición de rugosidad</v>
          </cell>
        </row>
        <row r="20639">
          <cell r="B20639" t="str">
            <v>41114619 Probadores de fuerza de corte</v>
          </cell>
        </row>
        <row r="20640">
          <cell r="B20640" t="str">
            <v>41114620 Aparatos para probar choque</v>
          </cell>
        </row>
        <row r="20641">
          <cell r="B20641" t="str">
            <v>41114621 Probadores de tensión</v>
          </cell>
        </row>
        <row r="20642">
          <cell r="B20642" t="str">
            <v>41114622 Probadores de torsión</v>
          </cell>
        </row>
        <row r="20643">
          <cell r="B20643" t="str">
            <v>41114623 Máquinas para pruebas de flexión o transversales</v>
          </cell>
        </row>
        <row r="20644">
          <cell r="B20644" t="str">
            <v>41114624 Probadores de vibración</v>
          </cell>
        </row>
        <row r="20645">
          <cell r="B20645" t="str">
            <v>41114625 Probadores de desgaste</v>
          </cell>
        </row>
        <row r="20646">
          <cell r="B20646" t="str">
            <v>41114626 Aparatos para probar soldaduras</v>
          </cell>
        </row>
        <row r="20647">
          <cell r="B20647" t="str">
            <v>41114627 Aro de calibración</v>
          </cell>
        </row>
        <row r="20648">
          <cell r="B20648" t="str">
            <v>41114628 Probador de plasticidad</v>
          </cell>
        </row>
        <row r="20649">
          <cell r="B20649" t="str">
            <v>41114629 Probador de distorsión por calor</v>
          </cell>
        </row>
        <row r="20650">
          <cell r="B20650" t="str">
            <v>41114630 Probador de choque térmico</v>
          </cell>
        </row>
        <row r="20651">
          <cell r="B20651" t="str">
            <v>41114631 Probador de estrés</v>
          </cell>
        </row>
        <row r="20652">
          <cell r="B20652" t="str">
            <v>41114632 Probador de fuerza tensora</v>
          </cell>
        </row>
        <row r="20653">
          <cell r="B20653" t="str">
            <v>41114633 Probador de expansión térmica</v>
          </cell>
        </row>
        <row r="20654">
          <cell r="B20654" t="str">
            <v>41114634 Probador erichsen</v>
          </cell>
        </row>
        <row r="20655">
          <cell r="B20655" t="str">
            <v>41114635 Probador avalador de joyas</v>
          </cell>
        </row>
        <row r="20656">
          <cell r="B20656" t="str">
            <v>41114636 Instrumento de medición de condición moldeadora de polímeros</v>
          </cell>
        </row>
        <row r="20657">
          <cell r="B20657" t="str">
            <v>41114637 Aparatos de prueba de haces de luz</v>
          </cell>
        </row>
        <row r="20658">
          <cell r="B20658" t="str">
            <v>41114638 Probador de carga</v>
          </cell>
        </row>
        <row r="20659">
          <cell r="B20659" t="str">
            <v>41114639 Probador de flujo de cemento</v>
          </cell>
        </row>
        <row r="20660">
          <cell r="B20660" t="str">
            <v>41114640 Equipo de medición de plano de carretera</v>
          </cell>
        </row>
        <row r="20661">
          <cell r="B20661" t="str">
            <v>41114641 Equipo de curar cemento para laboratorio</v>
          </cell>
        </row>
        <row r="20662">
          <cell r="B20662" t="str">
            <v>41114642 Detector de perforación</v>
          </cell>
        </row>
        <row r="20663">
          <cell r="B20663" t="str">
            <v>41114643 Probador de estabilidad del cemento</v>
          </cell>
        </row>
        <row r="20664">
          <cell r="B20664" t="str">
            <v>41114644 Instrumento para medir aire en el concreto</v>
          </cell>
        </row>
        <row r="20665">
          <cell r="B20665" t="str">
            <v>41114645 Probador de longitud de mortero</v>
          </cell>
        </row>
        <row r="20666">
          <cell r="B20666" t="str">
            <v>41114646 Probador de aguja vicat</v>
          </cell>
        </row>
        <row r="20667">
          <cell r="B20667" t="str">
            <v>41114647 Probador de asentamiento</v>
          </cell>
        </row>
        <row r="20668">
          <cell r="B20668" t="str">
            <v>41114648 Probador de vibración del cemento o concreto</v>
          </cell>
        </row>
        <row r="20669">
          <cell r="B20669" t="str">
            <v>41114649 Probador de permeabilidad del mortero</v>
          </cell>
        </row>
        <row r="20670">
          <cell r="B20670" t="str">
            <v>41114650 Molde cilíndrico de concreto</v>
          </cell>
        </row>
        <row r="20671">
          <cell r="B20671" t="str">
            <v>41114700 Instrumentos para comprobación de papel, madera y tejidos</v>
          </cell>
        </row>
        <row r="20672">
          <cell r="B20672" t="str">
            <v>41114701 Instrumentos de prueba de cartón</v>
          </cell>
        </row>
        <row r="20673">
          <cell r="B20673" t="str">
            <v>41114702 Probadores de resistencia de textiles</v>
          </cell>
        </row>
        <row r="20674">
          <cell r="B20674" t="str">
            <v>41114703 Instrumentos para probar cuero</v>
          </cell>
        </row>
        <row r="20675">
          <cell r="B20675" t="str">
            <v>41114704 Instrumentos para probar papel</v>
          </cell>
        </row>
        <row r="20676">
          <cell r="B20676" t="str">
            <v>41114705 Instrumentos para probar textiles</v>
          </cell>
        </row>
        <row r="20677">
          <cell r="B20677" t="str">
            <v>41114706 Instrumentos para probar madera</v>
          </cell>
        </row>
        <row r="20678">
          <cell r="B20678" t="str">
            <v>41114707 Probador de fuerza de textiles o papel</v>
          </cell>
        </row>
        <row r="20679">
          <cell r="B20679" t="str">
            <v>41114708 Probador de permeabilidad de vapor de agua</v>
          </cell>
        </row>
        <row r="20680">
          <cell r="B20680" t="str">
            <v>41114709 Instrumento para probar yam (textil sintético)</v>
          </cell>
        </row>
        <row r="20681">
          <cell r="B20681" t="str">
            <v>41114710 Probador de transmisión térmica</v>
          </cell>
        </row>
        <row r="20682">
          <cell r="B20682" t="str">
            <v>41114711 Probador de caída de textiles</v>
          </cell>
        </row>
        <row r="20683">
          <cell r="B20683" t="str">
            <v>41114712 Probador de repelencia de agua para textiles</v>
          </cell>
        </row>
        <row r="20684">
          <cell r="B20684" t="str">
            <v>41114713 Probador de recuperación de arrugas para textiles</v>
          </cell>
        </row>
        <row r="20685">
          <cell r="B20685" t="str">
            <v>41114714 Probador de maduración de textiles</v>
          </cell>
        </row>
        <row r="20686">
          <cell r="B20686" t="str">
            <v>41114715 Probador de permeabilidad al aire, papel o textiles</v>
          </cell>
        </row>
        <row r="20687">
          <cell r="B20687" t="str">
            <v>41114716 Probador de encogimiento de textiles</v>
          </cell>
        </row>
        <row r="20688">
          <cell r="B20688" t="str">
            <v>41114717 Probador de cocción de textiles</v>
          </cell>
        </row>
        <row r="20689">
          <cell r="B20689" t="str">
            <v>41114718 Probador de grado de formación de motas para textiles</v>
          </cell>
        </row>
        <row r="20690">
          <cell r="B20690" t="str">
            <v>41114719 Máquina probadora de hojas de papel</v>
          </cell>
        </row>
        <row r="20691">
          <cell r="B20691" t="str">
            <v>41114720 Probador de absorción de agua de papel y paño</v>
          </cell>
        </row>
        <row r="20692">
          <cell r="B20692" t="str">
            <v>41114721 Probador de longitud de fibra</v>
          </cell>
        </row>
        <row r="20693">
          <cell r="B20693" t="str">
            <v>41114722 Probador de resistencia al rompimiento</v>
          </cell>
        </row>
        <row r="20694">
          <cell r="B20694" t="str">
            <v>41114723 Probador de fuerza de estallido</v>
          </cell>
        </row>
        <row r="20695">
          <cell r="B20695" t="str">
            <v>41114800 Instrumentos para comprobación de cerámica y vidrio</v>
          </cell>
        </row>
        <row r="20696">
          <cell r="B20696" t="str">
            <v>41114801 Instrumentos para probar cerámicas</v>
          </cell>
        </row>
        <row r="20697">
          <cell r="B20697" t="str">
            <v>41114802 Instrumentos para probar vidrio</v>
          </cell>
        </row>
        <row r="20698">
          <cell r="B20698" t="str">
            <v>41114803 Instrumentos para probar alfarería</v>
          </cell>
        </row>
        <row r="20699">
          <cell r="B20699" t="str">
            <v>41115100 Instrumentos para comprobación de carbón y mineral</v>
          </cell>
        </row>
        <row r="20700">
          <cell r="B20700" t="str">
            <v>41115101 Instrumentos para probar carbón</v>
          </cell>
        </row>
        <row r="20701">
          <cell r="B20701" t="str">
            <v>41115102 Goniómetro</v>
          </cell>
        </row>
        <row r="20702">
          <cell r="B20702" t="str">
            <v>41115200 Sistemas y componentes de radar y sonar</v>
          </cell>
        </row>
        <row r="20703">
          <cell r="B20703" t="str">
            <v>41115201 Sistemas de vigilancia basados en radar</v>
          </cell>
        </row>
        <row r="20704">
          <cell r="B20704" t="str">
            <v>41115202 Polarrotores (elementos centrales de la antena)</v>
          </cell>
        </row>
        <row r="20705">
          <cell r="B20705" t="str">
            <v>41115203 Radar meteorológico</v>
          </cell>
        </row>
        <row r="20706">
          <cell r="B20706" t="str">
            <v>41115300 Equipo de generación y medición de luz y ondas</v>
          </cell>
        </row>
        <row r="20707">
          <cell r="B20707" t="str">
            <v>41115301 Medidores de absorción de luz</v>
          </cell>
        </row>
        <row r="20708">
          <cell r="B20708" t="str">
            <v>41115302 Cámaras anecóicas</v>
          </cell>
        </row>
        <row r="20709">
          <cell r="B20709" t="str">
            <v>41115303 Analizadores de frecuencia</v>
          </cell>
        </row>
        <row r="20710">
          <cell r="B20710" t="str">
            <v>41115304 Contadores o temporizadores o divisores de frecuencia</v>
          </cell>
        </row>
        <row r="20711">
          <cell r="B20711" t="str">
            <v>41115305 Medidores de frecuencia eléctrica</v>
          </cell>
        </row>
        <row r="20712">
          <cell r="B20712" t="str">
            <v>41115306 Interferómetros</v>
          </cell>
        </row>
        <row r="20713">
          <cell r="B20713" t="str">
            <v>41115307 Láseres</v>
          </cell>
        </row>
        <row r="20714">
          <cell r="B20714" t="str">
            <v>41115308 Medidores de luz</v>
          </cell>
        </row>
        <row r="20715">
          <cell r="B20715" t="str">
            <v>41115309 Luxómetros</v>
          </cell>
        </row>
        <row r="20716">
          <cell r="B20716" t="str">
            <v>41115310 Set de calibración óptica</v>
          </cell>
        </row>
        <row r="20717">
          <cell r="B20717" t="str">
            <v>41115311 Fotómetros</v>
          </cell>
        </row>
        <row r="20718">
          <cell r="B20718" t="str">
            <v>41115312 Polarímetros o refractómetros de mesa</v>
          </cell>
        </row>
        <row r="20719">
          <cell r="B20719" t="str">
            <v>41115313 Polarímetros o refractómetros manuales</v>
          </cell>
        </row>
        <row r="20720">
          <cell r="B20720" t="str">
            <v>41115314 Polarímetros</v>
          </cell>
        </row>
        <row r="20721">
          <cell r="B20721" t="str">
            <v>41115315 Polariscopios</v>
          </cell>
        </row>
        <row r="20722">
          <cell r="B20722" t="str">
            <v>41115316 Reflectómetros</v>
          </cell>
        </row>
        <row r="20723">
          <cell r="B20723" t="str">
            <v>41115317 Estroboscopios</v>
          </cell>
        </row>
        <row r="20724">
          <cell r="B20724" t="str">
            <v>41115318 Colorímetros</v>
          </cell>
        </row>
        <row r="20725">
          <cell r="B20725" t="str">
            <v>41115319 Lectores de tubo o disco</v>
          </cell>
        </row>
        <row r="20726">
          <cell r="B20726" t="str">
            <v>41115320 Generadores de señales</v>
          </cell>
        </row>
        <row r="20727">
          <cell r="B20727" t="str">
            <v>41115321 Imágenes infrarrojas</v>
          </cell>
        </row>
        <row r="20728">
          <cell r="B20728" t="str">
            <v>41115322 Analizadores de rayos láser</v>
          </cell>
        </row>
        <row r="20729">
          <cell r="B20729" t="str">
            <v>41115323 Generador de funciones</v>
          </cell>
        </row>
        <row r="20730">
          <cell r="B20730" t="str">
            <v>41115324 Sensor ultravioleta</v>
          </cell>
        </row>
        <row r="20731">
          <cell r="B20731" t="str">
            <v>41115325 Generador de imágenes térmico</v>
          </cell>
        </row>
        <row r="20732">
          <cell r="B20732" t="str">
            <v>41115326 Colimador óptico</v>
          </cell>
        </row>
        <row r="20733">
          <cell r="B20733" t="str">
            <v>41115327 Equipo de medición foto eléctrica</v>
          </cell>
        </row>
        <row r="20734">
          <cell r="B20734" t="str">
            <v>41115328 Sintetizador de forma de onda</v>
          </cell>
        </row>
        <row r="20735">
          <cell r="B20735" t="str">
            <v>41115329 Equipo de medición de propagación de radioonda</v>
          </cell>
        </row>
        <row r="20736">
          <cell r="B20736" t="str">
            <v>41115330 Medidor de opacidad</v>
          </cell>
        </row>
        <row r="20737">
          <cell r="B20737" t="str">
            <v>41115331 Instrumento medidor de brillo</v>
          </cell>
        </row>
        <row r="20738">
          <cell r="B20738" t="str">
            <v>41115332 Medidor de largo de onda óptica</v>
          </cell>
        </row>
        <row r="20739">
          <cell r="B20739" t="str">
            <v>41115333 Instrumento medidor de fotones</v>
          </cell>
        </row>
        <row r="20740">
          <cell r="B20740" t="str">
            <v>41115334 Probador de blancura</v>
          </cell>
        </row>
        <row r="20741">
          <cell r="B20741" t="str">
            <v>41115335 Vectorscopio</v>
          </cell>
        </row>
        <row r="20742">
          <cell r="B20742" t="str">
            <v>41115336 Lámpara de rayos ultravioleta para laboratorio</v>
          </cell>
        </row>
        <row r="20743">
          <cell r="B20743" t="str">
            <v>41115337 Instrumento de medición de ondas</v>
          </cell>
        </row>
        <row r="20744">
          <cell r="B20744" t="str">
            <v>41115338 Medidor de iluminancia</v>
          </cell>
        </row>
        <row r="20745">
          <cell r="B20745" t="str">
            <v>41115339 Elipsómetro</v>
          </cell>
        </row>
        <row r="20746">
          <cell r="B20746" t="str">
            <v>41115400 Equipo espectroscópico</v>
          </cell>
        </row>
        <row r="20747">
          <cell r="B20747" t="str">
            <v>41115401 Espectrofluorímetros o fluorímetros</v>
          </cell>
        </row>
        <row r="20748">
          <cell r="B20748" t="str">
            <v>41115402 Espectrógrafos</v>
          </cell>
        </row>
        <row r="20749">
          <cell r="B20749" t="str">
            <v>41115403 Espectrómetros</v>
          </cell>
        </row>
        <row r="20750">
          <cell r="B20750" t="str">
            <v>41115404 Espectrómetros de masa</v>
          </cell>
        </row>
        <row r="20751">
          <cell r="B20751" t="str">
            <v>41115405 Espectrómetros de protón</v>
          </cell>
        </row>
        <row r="20752">
          <cell r="B20752" t="str">
            <v>41115406 Espectrofotómetros</v>
          </cell>
        </row>
        <row r="20753">
          <cell r="B20753" t="str">
            <v>41115407 Espectrómetros de absorción atómica aa</v>
          </cell>
        </row>
        <row r="20754">
          <cell r="B20754" t="str">
            <v>41115408 Espectrómetros infrarrojos</v>
          </cell>
        </row>
        <row r="20755">
          <cell r="B20755" t="str">
            <v>41115409 Espectrómetros de resonancia magnética nuclear nmr</v>
          </cell>
        </row>
        <row r="20756">
          <cell r="B20756" t="str">
            <v>41115411 Espectrómetros de plasma acoplado inductivamente icp</v>
          </cell>
        </row>
        <row r="20757">
          <cell r="B20757" t="str">
            <v>41115412 Espectro bolómetro</v>
          </cell>
        </row>
        <row r="20758">
          <cell r="B20758" t="str">
            <v>41115413 Citómetro de flujo</v>
          </cell>
        </row>
        <row r="20759">
          <cell r="B20759" t="str">
            <v>41115414 Sistema de espectroscopia de rayo radio</v>
          </cell>
        </row>
        <row r="20760">
          <cell r="B20760" t="str">
            <v>41115415 Sistema de espectroscopio de electrones para análisis químico</v>
          </cell>
        </row>
        <row r="20761">
          <cell r="B20761" t="str">
            <v>41115416 Espectrómetro de resonancia de giro de electrones</v>
          </cell>
        </row>
        <row r="20762">
          <cell r="B20762" t="str">
            <v>41115500 Equipo de generación y medición de sonido</v>
          </cell>
        </row>
        <row r="20763">
          <cell r="B20763" t="str">
            <v>41115501 Sonares</v>
          </cell>
        </row>
        <row r="20764">
          <cell r="B20764" t="str">
            <v>41115502 Sonómetros</v>
          </cell>
        </row>
        <row r="20765">
          <cell r="B20765" t="str">
            <v>41115503 Aparatos para medir el sonido o medidores de decibeles</v>
          </cell>
        </row>
        <row r="20766">
          <cell r="B20766" t="str">
            <v>41115504 Analizadores de velocidad del sonido</v>
          </cell>
        </row>
        <row r="20767">
          <cell r="B20767" t="str">
            <v>41115505 Cuartos para pruebas acústicas</v>
          </cell>
        </row>
        <row r="20768">
          <cell r="B20768" t="str">
            <v>41115506 Generador de ruidos</v>
          </cell>
        </row>
        <row r="20769">
          <cell r="B20769" t="str">
            <v>41115507 Analizador de voz</v>
          </cell>
        </row>
        <row r="20770">
          <cell r="B20770" t="str">
            <v>41115508 Detector de sonido</v>
          </cell>
        </row>
        <row r="20771">
          <cell r="B20771" t="str">
            <v>41115509 Detector de cables y tubos subterráneos</v>
          </cell>
        </row>
        <row r="20772">
          <cell r="B20772" t="str">
            <v>41115510 Detector de fuga de tubos de agua</v>
          </cell>
        </row>
        <row r="20773">
          <cell r="B20773" t="str">
            <v>41115511 Probador de audífonos</v>
          </cell>
        </row>
        <row r="20774">
          <cell r="B20774" t="str">
            <v>41115512 Emisor de onda acústica</v>
          </cell>
        </row>
        <row r="20775">
          <cell r="B20775" t="str">
            <v>41115513 Generador acústico</v>
          </cell>
        </row>
        <row r="20776">
          <cell r="B20776" t="str">
            <v>41115514 Sonoboya</v>
          </cell>
        </row>
        <row r="20777">
          <cell r="B20777" t="str">
            <v>41115515 Hidrófono</v>
          </cell>
        </row>
        <row r="20778">
          <cell r="B20778" t="str">
            <v>41115600 Instrumentos y accesorios de medición electroquímica</v>
          </cell>
        </row>
        <row r="20779">
          <cell r="B20779" t="str">
            <v>41115601 Equipo de análisis volumétrico karl fischer</v>
          </cell>
        </row>
        <row r="20780">
          <cell r="B20780" t="str">
            <v>41115602 Equipo de análisis volumétrico</v>
          </cell>
        </row>
        <row r="20781">
          <cell r="B20781" t="str">
            <v>41115603 Medidores de ph</v>
          </cell>
        </row>
        <row r="20782">
          <cell r="B20782" t="str">
            <v>41115604 Electrodos de ph</v>
          </cell>
        </row>
        <row r="20783">
          <cell r="B20783" t="str">
            <v>41115606 Medidores de electrodos selectivos de iones ise</v>
          </cell>
        </row>
        <row r="20784">
          <cell r="B20784" t="str">
            <v>41115607 Tiras de prueba de iones selectivos</v>
          </cell>
        </row>
        <row r="20785">
          <cell r="B20785" t="str">
            <v>41115608 Electrodos selectivos de iones</v>
          </cell>
        </row>
        <row r="20786">
          <cell r="B20786" t="str">
            <v>41115609 Medidores de conductividad</v>
          </cell>
        </row>
        <row r="20787">
          <cell r="B20787" t="str">
            <v>41115610 Celdas de conductividad</v>
          </cell>
        </row>
        <row r="20788">
          <cell r="B20788" t="str">
            <v>41115611 Medidores de oxígeno disuelto</v>
          </cell>
        </row>
        <row r="20789">
          <cell r="B20789" t="str">
            <v>41115612 Sondas de oxigeno disuelto</v>
          </cell>
        </row>
        <row r="20790">
          <cell r="B20790" t="str">
            <v>41115613 Medidor de salinidad</v>
          </cell>
        </row>
        <row r="20791">
          <cell r="B20791" t="str">
            <v>41115614 Transmisores de ph</v>
          </cell>
        </row>
        <row r="20792">
          <cell r="B20792" t="str">
            <v>41115615 Controlador de ph</v>
          </cell>
        </row>
        <row r="20793">
          <cell r="B20793" t="str">
            <v>41115700 Instrumentos y accesorios de medición cromatográfica</v>
          </cell>
        </row>
        <row r="20794">
          <cell r="B20794" t="str">
            <v>41115701 Detectores cromatográficos</v>
          </cell>
        </row>
        <row r="20795">
          <cell r="B20795" t="str">
            <v>41115702 Escáneres cromatográficos</v>
          </cell>
        </row>
        <row r="20796">
          <cell r="B20796" t="str">
            <v>41115703 Gases cromatográficos</v>
          </cell>
        </row>
        <row r="20797">
          <cell r="B20797" t="str">
            <v>41115704 Iones cromatográficos</v>
          </cell>
        </row>
        <row r="20798">
          <cell r="B20798" t="str">
            <v>41115705 Cromatógrafos líquidos</v>
          </cell>
        </row>
        <row r="20799">
          <cell r="B20799" t="str">
            <v>41115706 Cromatógrafos de capa delgada</v>
          </cell>
        </row>
        <row r="20800">
          <cell r="B20800" t="str">
            <v>41115707 Cromatógrafos para cromatografía de líquido de alta presión</v>
          </cell>
        </row>
        <row r="20801">
          <cell r="B20801" t="str">
            <v>41115708 Cromatógrafos de capa delgada de alta presión tlc</v>
          </cell>
        </row>
        <row r="20802">
          <cell r="B20802" t="str">
            <v>41115709 Columnas para cromatografía líquida de alta presión hplc</v>
          </cell>
        </row>
        <row r="20803">
          <cell r="B20803" t="str">
            <v>41115710 Columnas para cromatografía de gas</v>
          </cell>
        </row>
        <row r="20804">
          <cell r="B20804" t="str">
            <v>41115711 Columnas para cromatografía líquida lc</v>
          </cell>
        </row>
        <row r="20805">
          <cell r="B20805" t="str">
            <v>41115712 Columnas para extracción de fase sólida spe</v>
          </cell>
        </row>
        <row r="20806">
          <cell r="B20806" t="str">
            <v>41115713 Tanques para cromatografía de capa delgada</v>
          </cell>
        </row>
        <row r="20807">
          <cell r="B20807" t="str">
            <v>41115714 Auto muestreadores</v>
          </cell>
        </row>
        <row r="20808">
          <cell r="B20808" t="str">
            <v>41115715 Inyectores</v>
          </cell>
        </row>
        <row r="20809">
          <cell r="B20809" t="str">
            <v>41115716 Accesorios para cromatografía líquida</v>
          </cell>
        </row>
        <row r="20810">
          <cell r="B20810" t="str">
            <v>41115717 Accesorios para cromatografía de gas</v>
          </cell>
        </row>
        <row r="20811">
          <cell r="B20811" t="str">
            <v>41115718 Inyector de paredes de membrana</v>
          </cell>
        </row>
        <row r="20812">
          <cell r="B20812" t="str">
            <v>41115719 Revestimientos para cromatografía de gas</v>
          </cell>
        </row>
        <row r="20813">
          <cell r="B20813" t="str">
            <v>41115720 Tubos para cromatografía</v>
          </cell>
        </row>
        <row r="20814">
          <cell r="B20814" t="str">
            <v>41115721 Sistema de cromatografía líquida de proteínas rápidas fplc</v>
          </cell>
        </row>
        <row r="20815">
          <cell r="B20815" t="str">
            <v>41115722 Columna para cromatografía líquida de proteínas rápidas fplc</v>
          </cell>
        </row>
        <row r="20816">
          <cell r="B20816" t="str">
            <v>41115723 Cromatógrafo de fluido súper crítico</v>
          </cell>
        </row>
        <row r="20817">
          <cell r="B20817" t="str">
            <v>41115800 Analizadores, accesorios y suministros clínicos y diagnósticos</v>
          </cell>
        </row>
        <row r="20818">
          <cell r="B20818" t="str">
            <v>41115801 Analizadores de amino ácidos</v>
          </cell>
        </row>
        <row r="20819">
          <cell r="B20819" t="str">
            <v>41115802 Accesorios o suministros para analizadores de amino ácidos</v>
          </cell>
        </row>
        <row r="20820">
          <cell r="B20820" t="str">
            <v>41115803 Analizadores de bancos de sangre</v>
          </cell>
        </row>
        <row r="20821">
          <cell r="B20821" t="str">
            <v>41115804 Accesorios o suministros para analizadores de bancos de sangre</v>
          </cell>
        </row>
        <row r="20822">
          <cell r="B20822" t="str">
            <v>41115805 Analizadores de gas en la sangre</v>
          </cell>
        </row>
        <row r="20823">
          <cell r="B20823" t="str">
            <v>41115806 Accesorios o suministros para analizadores de gas en la sangre</v>
          </cell>
        </row>
        <row r="20824">
          <cell r="B20824" t="str">
            <v>41115807 Analizadores químicos</v>
          </cell>
        </row>
        <row r="20825">
          <cell r="B20825" t="str">
            <v>41115808 Accesorios o suministros para analizadores químico</v>
          </cell>
        </row>
        <row r="20826">
          <cell r="B20826" t="str">
            <v>41115809 Analizadores de coagulación</v>
          </cell>
        </row>
        <row r="20827">
          <cell r="B20827" t="str">
            <v>41115810 Accesorios o suministros para analizadores de coagulación</v>
          </cell>
        </row>
        <row r="20828">
          <cell r="B20828" t="str">
            <v>41115811 Analizadores de secuencia desoxirribonucleica</v>
          </cell>
        </row>
        <row r="20829">
          <cell r="B20829" t="str">
            <v>41115812 Accesorios o suministros para analizadores de secuencia desoxirribonucleica</v>
          </cell>
        </row>
        <row r="20830">
          <cell r="B20830" t="str">
            <v>41115813 Analizadores de toxicología</v>
          </cell>
        </row>
        <row r="20831">
          <cell r="B20831" t="str">
            <v>41115814 Accesorios o suministros para analizadores de toxicología</v>
          </cell>
        </row>
        <row r="20832">
          <cell r="B20832" t="str">
            <v>41115815 Analizadores de hematología</v>
          </cell>
        </row>
        <row r="20833">
          <cell r="B20833" t="str">
            <v>41115816 Accesorios o suministros para analizadores de hematología</v>
          </cell>
        </row>
        <row r="20834">
          <cell r="B20834" t="str">
            <v>41115817 Analizadores de histología</v>
          </cell>
        </row>
        <row r="20835">
          <cell r="B20835" t="str">
            <v>41115818 Accesorios o suministros para analizadores de histología</v>
          </cell>
        </row>
        <row r="20836">
          <cell r="B20836" t="str">
            <v>41115819 Analizadores de inmunología</v>
          </cell>
        </row>
        <row r="20837">
          <cell r="B20837" t="str">
            <v>41115820 Accesorios o suministros para analizadores de inmunología</v>
          </cell>
        </row>
        <row r="20838">
          <cell r="B20838" t="str">
            <v>41115821 Analizadores de microbiología</v>
          </cell>
        </row>
        <row r="20839">
          <cell r="B20839" t="str">
            <v>41115822 Accesorios o suministros para analizadores de microbiología</v>
          </cell>
        </row>
        <row r="20840">
          <cell r="B20840" t="str">
            <v>41115823 Analizadores de proteína</v>
          </cell>
        </row>
        <row r="20841">
          <cell r="B20841" t="str">
            <v>41115824 Accesorios o suministros para analizadores de proteína</v>
          </cell>
        </row>
        <row r="20842">
          <cell r="B20842" t="str">
            <v>41115825 Analizadores radio isotópicos</v>
          </cell>
        </row>
        <row r="20843">
          <cell r="B20843" t="str">
            <v>41115826 Accesorios o suministros para analizadores radio isotópicos</v>
          </cell>
        </row>
        <row r="20844">
          <cell r="B20844" t="str">
            <v>41115827 Analizadores de orina</v>
          </cell>
        </row>
        <row r="20845">
          <cell r="B20845" t="str">
            <v>41115828 Accesorios o suministros para analizadores de orina</v>
          </cell>
        </row>
        <row r="20846">
          <cell r="B20846" t="str">
            <v>41115829 Analizadores de productos cárnicos o lácteos</v>
          </cell>
        </row>
        <row r="20847">
          <cell r="B20847" t="str">
            <v>41115830 Analizadores de glucosa</v>
          </cell>
        </row>
        <row r="20848">
          <cell r="B20848" t="str">
            <v>41115831 Estante o revistero para la manipulación de micro placas</v>
          </cell>
        </row>
        <row r="20849">
          <cell r="B20849" t="str">
            <v>41115832 Equipo para detección de antibióticos</v>
          </cell>
        </row>
        <row r="20850">
          <cell r="B20850" t="str">
            <v>41115833 Analizador de piel</v>
          </cell>
        </row>
        <row r="20851">
          <cell r="B20851" t="str">
            <v>41115834 Accesorios o suministros para citómetro de flujo</v>
          </cell>
        </row>
        <row r="20852">
          <cell r="B20852" t="str">
            <v>41115835 Contador automático de androginia y fertilidad</v>
          </cell>
        </row>
        <row r="20853">
          <cell r="B20853" t="str">
            <v>41115836 Accesorios o suministros para contador automático de androginia y fertilidad</v>
          </cell>
        </row>
        <row r="20854">
          <cell r="B20854" t="str">
            <v>41115837 Contador y medidor de tamaño de partículas</v>
          </cell>
        </row>
        <row r="20855">
          <cell r="B20855" t="str">
            <v>41115838 Accesorios o suministros para contador y medidor de tamaño de partículas</v>
          </cell>
        </row>
        <row r="20856">
          <cell r="B20856" t="str">
            <v>41115839 Analizador de unidad procesadora de aféresis de banco de sangre y donantes</v>
          </cell>
        </row>
        <row r="20857">
          <cell r="B20857" t="str">
            <v>41115840 Accesorios o suministros para analizador de unidad procesadora de aféresis de banco de sangre y donantes</v>
          </cell>
        </row>
        <row r="20858">
          <cell r="B20858" t="str">
            <v>41116000 Reactivos de analizadores clínicos y diagnósticos</v>
          </cell>
        </row>
        <row r="20859">
          <cell r="B20859" t="str">
            <v>41116001 Reactivos analizadores de amino ácidos</v>
          </cell>
        </row>
        <row r="20860">
          <cell r="B20860" t="str">
            <v>41116002 Reactivos analizadores de bancos de sangre</v>
          </cell>
        </row>
        <row r="20861">
          <cell r="B20861" t="str">
            <v>41116003 Reactivos analizadores de gas en la sangre</v>
          </cell>
        </row>
        <row r="20862">
          <cell r="B20862" t="str">
            <v>41116004 Reactivos analizadores de química</v>
          </cell>
        </row>
        <row r="20863">
          <cell r="B20863" t="str">
            <v>41116005 Reactivos analizadores de coagulación</v>
          </cell>
        </row>
        <row r="20864">
          <cell r="B20864" t="str">
            <v>41116006 Reactivos analizadores de secuencia de ácido desoxirribonucleico dna</v>
          </cell>
        </row>
        <row r="20865">
          <cell r="B20865" t="str">
            <v>41116007 Reactivos analizadores de toxicología</v>
          </cell>
        </row>
        <row r="20866">
          <cell r="B20866" t="str">
            <v>41116008 Reactivos analizadores de hematología</v>
          </cell>
        </row>
        <row r="20867">
          <cell r="B20867" t="str">
            <v>41116009 Reactivos analizadores de histología</v>
          </cell>
        </row>
        <row r="20868">
          <cell r="B20868" t="str">
            <v>41116010 Reactivos analizadores de inmunología</v>
          </cell>
        </row>
        <row r="20869">
          <cell r="B20869" t="str">
            <v>41116011 Reactivos analizadores de microbiología</v>
          </cell>
        </row>
        <row r="20870">
          <cell r="B20870" t="str">
            <v>41116012 Reactivos analizadores de proteínas</v>
          </cell>
        </row>
        <row r="20871">
          <cell r="B20871" t="str">
            <v>41116013 Reactivos analizadores radio isotópicos</v>
          </cell>
        </row>
        <row r="20872">
          <cell r="B20872" t="str">
            <v>41116014 Reactivos analizadores de análisis de orina</v>
          </cell>
        </row>
        <row r="20873">
          <cell r="B20873" t="str">
            <v>41116015 Reactivos o anticuerpos analizadores de citometría de flujo</v>
          </cell>
        </row>
        <row r="20874">
          <cell r="B20874" t="str">
            <v>41116016 Reactivo analizador de electrolitos</v>
          </cell>
        </row>
        <row r="20875">
          <cell r="B20875" t="str">
            <v>41116017 Reactivo contador automático de androginia y fertilidad</v>
          </cell>
        </row>
        <row r="20876">
          <cell r="B20876" t="str">
            <v>41116018 Reactivo analizador contador y medidor de tamaño de partículas</v>
          </cell>
        </row>
        <row r="20877">
          <cell r="B20877" t="str">
            <v>41116100 Kits de ensayos manuales, controles de calidad, calibradores y normativas</v>
          </cell>
        </row>
        <row r="20878">
          <cell r="B20878" t="str">
            <v>41116101 Kits o suministros de prueba de bancos de sangre</v>
          </cell>
        </row>
        <row r="20879">
          <cell r="B20879" t="str">
            <v>41116102 Reactivos o soluciones de bancos de sangre</v>
          </cell>
        </row>
        <row r="20880">
          <cell r="B20880" t="str">
            <v>41116103 Controles de calidad o calibradores o estándares de bancos de sangre</v>
          </cell>
        </row>
        <row r="20881">
          <cell r="B20881" t="str">
            <v>41116104 Kits o suministros para pruebas químicas</v>
          </cell>
        </row>
        <row r="20882">
          <cell r="B20882" t="str">
            <v>41116105 Reactivos o soluciones químicas</v>
          </cell>
        </row>
        <row r="20883">
          <cell r="B20883" t="str">
            <v>41116106 Tiras de prueba o papel de prueba químico</v>
          </cell>
        </row>
        <row r="20884">
          <cell r="B20884" t="str">
            <v>41116107 Controles de calidad o calibradores o estándares químicos</v>
          </cell>
        </row>
        <row r="20885">
          <cell r="B20885" t="str">
            <v>41116108 Kits o suministros para pruebas de coagulación</v>
          </cell>
        </row>
        <row r="20886">
          <cell r="B20886" t="str">
            <v>41116109 Reactivos o soluciones de coagulación</v>
          </cell>
        </row>
        <row r="20887">
          <cell r="B20887" t="str">
            <v>41116110 Controles de calidad o calibradores o estándares de coagulación</v>
          </cell>
        </row>
        <row r="20888">
          <cell r="B20888" t="str">
            <v>41116111 Kits o suministros para pruebas de citología</v>
          </cell>
        </row>
        <row r="20889">
          <cell r="B20889" t="str">
            <v>41116112 Controles de calidad o calibradores o estándares de citología</v>
          </cell>
        </row>
        <row r="20890">
          <cell r="B20890" t="str">
            <v>41116113 Reactivos o soluciones o tinturas para citología</v>
          </cell>
        </row>
        <row r="20891">
          <cell r="B20891" t="str">
            <v>41116116 Kits o suministros para pruebas ambientales</v>
          </cell>
        </row>
        <row r="20892">
          <cell r="B20892" t="str">
            <v>41116117 Reactivos o soluciones o tinturas ambientales</v>
          </cell>
        </row>
        <row r="20893">
          <cell r="B20893" t="str">
            <v>41116118 Kits o suministros para pruebas de alimentos</v>
          </cell>
        </row>
        <row r="20894">
          <cell r="B20894" t="str">
            <v>41116119 Reactivos o soluciones o tinturas para kits de pruebas de alimentos</v>
          </cell>
        </row>
        <row r="20895">
          <cell r="B20895" t="str">
            <v>41116120 Kits o suministros para pruebas de hematología</v>
          </cell>
        </row>
        <row r="20896">
          <cell r="B20896" t="str">
            <v>41116121 Reactivos o soluciones o tinturas para hematología</v>
          </cell>
        </row>
        <row r="20897">
          <cell r="B20897" t="str">
            <v>41116122 Controles de calidad o calibradores o estándares para hematología</v>
          </cell>
        </row>
        <row r="20898">
          <cell r="B20898" t="str">
            <v>41116123 Kits o suministros para pruebas de histología</v>
          </cell>
        </row>
        <row r="20899">
          <cell r="B20899" t="str">
            <v>41116124 Reactivos o soluciones o tinturas para histología</v>
          </cell>
        </row>
        <row r="20900">
          <cell r="B20900" t="str">
            <v>41116125 Controles de calidad o calibradores o estándares para histología</v>
          </cell>
        </row>
        <row r="20901">
          <cell r="B20901" t="str">
            <v>41116126 Kits o suministros para pruebas de inmunología o serología</v>
          </cell>
        </row>
        <row r="20902">
          <cell r="B20902" t="str">
            <v>41116127 Reactivos o soluciones o tinturas para inmunología o serología</v>
          </cell>
        </row>
        <row r="20903">
          <cell r="B20903" t="str">
            <v>41116128 Controles de calidad o calibradores o estándares para inmunología o serología</v>
          </cell>
        </row>
        <row r="20904">
          <cell r="B20904" t="str">
            <v>41116129 Kits o suministros para pruebas de microbiología o bacteriología</v>
          </cell>
        </row>
        <row r="20905">
          <cell r="B20905" t="str">
            <v>41116130 Reactivos o soluciones o tinturas para microbiología o bacteriología</v>
          </cell>
        </row>
        <row r="20906">
          <cell r="B20906" t="str">
            <v>41116131 Discos o paneles de identificación o sensibilidad para microbiología o bacteriología</v>
          </cell>
        </row>
        <row r="20907">
          <cell r="B20907" t="str">
            <v>41116132 Controles de calidad o calibradores o estándares para microbiología o bacteriología</v>
          </cell>
        </row>
        <row r="20908">
          <cell r="B20908" t="str">
            <v>41116133 Kits o suministros para pruebas de biología molecular</v>
          </cell>
        </row>
        <row r="20909">
          <cell r="B20909" t="str">
            <v>41116134 Reactivos o soluciones o tinturas para biología molecular</v>
          </cell>
        </row>
        <row r="20910">
          <cell r="B20910" t="str">
            <v>41116135 Controles de calidad o calibradores o estándares para biología molecular</v>
          </cell>
        </row>
        <row r="20911">
          <cell r="B20911" t="str">
            <v>41116136 Kits o suministros para análisis de orina</v>
          </cell>
        </row>
        <row r="20912">
          <cell r="B20912" t="str">
            <v>41116137 Reactivos o soluciones o tinturas para análisis de orina</v>
          </cell>
        </row>
        <row r="20913">
          <cell r="B20913" t="str">
            <v>41116138 Tiras para análisis de orina</v>
          </cell>
        </row>
        <row r="20914">
          <cell r="B20914" t="str">
            <v>41116139 Controles de calidad o calibradores o estándares de análisis de orina</v>
          </cell>
        </row>
        <row r="20915">
          <cell r="B20915" t="str">
            <v>41116140 Kits o suministros para parasitología o micología</v>
          </cell>
        </row>
        <row r="20916">
          <cell r="B20916" t="str">
            <v>41116141 Reactivos o soluciones o tinturas para parasitología o micología</v>
          </cell>
        </row>
        <row r="20917">
          <cell r="B20917" t="str">
            <v>41116142 Medio para parasitología o micología</v>
          </cell>
        </row>
        <row r="20918">
          <cell r="B20918" t="str">
            <v>41116143 Controles de calidad o calibradores o estándares de parasitología o micología</v>
          </cell>
        </row>
        <row r="20919">
          <cell r="B20919" t="str">
            <v>41116144 Kits o suministros para pruebas de virología</v>
          </cell>
        </row>
        <row r="20920">
          <cell r="B20920" t="str">
            <v>41116145 Controles de calidad o calibradores o estándares para virología</v>
          </cell>
        </row>
        <row r="20921">
          <cell r="B20921" t="str">
            <v>41116146 Kits o suministros para pruebas de toxicología</v>
          </cell>
        </row>
        <row r="20922">
          <cell r="B20922" t="str">
            <v>41116147 Controles de calidad o calibradores o estándares para toxicología</v>
          </cell>
        </row>
        <row r="20923">
          <cell r="B20923" t="str">
            <v>41116148 Kits o suministros para pruebas de citometría de flujo</v>
          </cell>
        </row>
        <row r="20924">
          <cell r="B20924" t="str">
            <v>41116149 Probador de lisado de limulus amebocita</v>
          </cell>
        </row>
        <row r="20925">
          <cell r="B20925" t="str">
            <v>41116150 Kits o suministros para pruebas de androgénesis y fertilidad</v>
          </cell>
        </row>
        <row r="20926">
          <cell r="B20926" t="str">
            <v>41116151 Controles de calidad o calibradores o estándares para androgénesis y fertilidad</v>
          </cell>
        </row>
        <row r="20927">
          <cell r="B20927" t="str">
            <v>41116152 Controles de calidad o calibradores o estándares para citometría de flujo</v>
          </cell>
        </row>
        <row r="20928">
          <cell r="B20928" t="str">
            <v>41116153 Controles de calidad o calibradores o estándares para inmunohistoquímica</v>
          </cell>
        </row>
        <row r="20929">
          <cell r="B20929" t="str">
            <v>41116154 Controles de calidad o calibradores o estándares para contar y determinar el tamaño de las partículas</v>
          </cell>
        </row>
        <row r="20930">
          <cell r="B20930" t="str">
            <v>41116155 Medio de crecimiento de cultura de células y biología molecular</v>
          </cell>
        </row>
        <row r="20931">
          <cell r="B20931" t="str">
            <v>41116156 Reactivos o soluciones o tinturas de virología</v>
          </cell>
        </row>
        <row r="20932">
          <cell r="B20932" t="str">
            <v>41116157 Medio de cultura de tejidos y células de virología</v>
          </cell>
        </row>
        <row r="20933">
          <cell r="B20933" t="str">
            <v>41116200 Suministros y equipo para lugares de tratamiento de pacientes</v>
          </cell>
        </row>
        <row r="20934">
          <cell r="B20934" t="str">
            <v>41116201 Monitores o medidores de glucosa</v>
          </cell>
        </row>
        <row r="20935">
          <cell r="B20935" t="str">
            <v>41116202 Monitores o medidores de colesterol</v>
          </cell>
        </row>
        <row r="20936">
          <cell r="B20936" t="str">
            <v>41116203 Accesorios para monitores o medidores</v>
          </cell>
        </row>
        <row r="20937">
          <cell r="B20937" t="str">
            <v>41116205 Kits de pruebas rápidas</v>
          </cell>
        </row>
        <row r="20938">
          <cell r="B20938" t="str">
            <v>41116206 Bebidas de diagnóstico para pruebas de laboratorio</v>
          </cell>
        </row>
        <row r="20939">
          <cell r="B20939" t="str">
            <v>41116207 Monitores o medidores de hemoglobina o hematocritos</v>
          </cell>
        </row>
        <row r="20940">
          <cell r="B20940" t="str">
            <v>41116208 Monitores o medidores de parámetros múltiples de química sanguínea</v>
          </cell>
        </row>
        <row r="20941">
          <cell r="B20941" t="str">
            <v>41116209 Monitores o medidores de múltiples parámetros de coagulación de la sangre</v>
          </cell>
        </row>
        <row r="20942">
          <cell r="B20942" t="str">
            <v>41116210 Monitores o medidores analizadores de aliento de desorden metabólico</v>
          </cell>
        </row>
        <row r="20943">
          <cell r="B20943" t="str">
            <v>41116211 Analizador de aliento de etanol</v>
          </cell>
        </row>
        <row r="20944">
          <cell r="B20944" t="str">
            <v>41116212 Controles de calidad o calibradores o estándares para monitores o medidores</v>
          </cell>
        </row>
        <row r="20945">
          <cell r="B20945" t="str">
            <v>41116300 Comprobadores de punto de inflamación para laboratorio</v>
          </cell>
        </row>
        <row r="20946">
          <cell r="B20946" t="str">
            <v>41116301 Probadores de punto de inflamación</v>
          </cell>
        </row>
        <row r="20947">
          <cell r="B20947" t="str">
            <v>41116302 Probador de incombustibilidad</v>
          </cell>
        </row>
        <row r="20948">
          <cell r="B20948" t="str">
            <v>41116303 Probador de inflamabilidad</v>
          </cell>
        </row>
        <row r="20949">
          <cell r="B20949" t="str">
            <v>41116304 Probador de punto de ignición</v>
          </cell>
        </row>
        <row r="20950">
          <cell r="B20950" t="str">
            <v>41116400 Instrumentos de medición de la aceleración y la vibración</v>
          </cell>
        </row>
        <row r="20951">
          <cell r="B20951" t="str">
            <v>41116401 Martillos de impacto</v>
          </cell>
        </row>
        <row r="20952">
          <cell r="B20952" t="str">
            <v>41116500 Piezas y accesorios de instrumentos</v>
          </cell>
        </row>
        <row r="20953">
          <cell r="B20953" t="str">
            <v>41116501 Diales o kits de diales de medición</v>
          </cell>
        </row>
        <row r="20954">
          <cell r="B20954" t="str">
            <v>41116502 Clip eléctrico</v>
          </cell>
        </row>
        <row r="20955">
          <cell r="B20955" t="str">
            <v>41121500 Equipo y suministros de pipetas y manipulación de líquidos</v>
          </cell>
        </row>
        <row r="20956">
          <cell r="B20956" t="str">
            <v>41121501 Sistemas de manipulación líquida automática o robótica</v>
          </cell>
        </row>
        <row r="20957">
          <cell r="B20957" t="str">
            <v>41121502 Diluidores de laboratorio</v>
          </cell>
        </row>
        <row r="20958">
          <cell r="B20958" t="str">
            <v>41121503 Pipeta de desplazamiento de aire multicanal manuales</v>
          </cell>
        </row>
        <row r="20959">
          <cell r="B20959" t="str">
            <v>41121504 Pipeta de desplazamiento de aire de un solo canal manuales</v>
          </cell>
        </row>
        <row r="20960">
          <cell r="B20960" t="str">
            <v>41121505 Pipeta de desplazamiento positivo de un solo canal manuales</v>
          </cell>
        </row>
        <row r="20961">
          <cell r="B20961" t="str">
            <v>41121506 Pipeta repetidoras de un solo canal manuales</v>
          </cell>
        </row>
        <row r="20962">
          <cell r="B20962" t="str">
            <v>41121507 Pipeta de un solo canal electrónicas</v>
          </cell>
        </row>
        <row r="20963">
          <cell r="B20963" t="str">
            <v>41121508 Pipeta multicanales electrónicas</v>
          </cell>
        </row>
        <row r="20964">
          <cell r="B20964" t="str">
            <v>41121509 Pipetas pasteur o de transferencia</v>
          </cell>
        </row>
        <row r="20965">
          <cell r="B20965" t="str">
            <v>41121510 Pipetas volumétricas</v>
          </cell>
        </row>
        <row r="20966">
          <cell r="B20966" t="str">
            <v>41121511 Pipetas serológicas</v>
          </cell>
        </row>
        <row r="20967">
          <cell r="B20967" t="str">
            <v>41121513 Pipetas de caída</v>
          </cell>
        </row>
        <row r="20968">
          <cell r="B20968" t="str">
            <v>41121514 Bombas de pipetas</v>
          </cell>
        </row>
        <row r="20969">
          <cell r="B20969" t="str">
            <v>41121515 Bombillos de pipetas</v>
          </cell>
        </row>
        <row r="20970">
          <cell r="B20970" t="str">
            <v>41121516 Dispensadores de tapas de botella</v>
          </cell>
        </row>
        <row r="20971">
          <cell r="B20971" t="str">
            <v>41121517 Insertos o accesorios para pipeteras</v>
          </cell>
        </row>
        <row r="20972">
          <cell r="B20972" t="str">
            <v>41121600 Puntas de pipeta</v>
          </cell>
        </row>
        <row r="20973">
          <cell r="B20973" t="str">
            <v>41121601 Filtro de boquilla de pipeta</v>
          </cell>
        </row>
        <row r="20974">
          <cell r="B20974" t="str">
            <v>41121602 Puntas de pipeta de barrera de aerosol</v>
          </cell>
        </row>
        <row r="20975">
          <cell r="B20975" t="str">
            <v>41121603 Puntas de pipeta de baja retención</v>
          </cell>
        </row>
        <row r="20976">
          <cell r="B20976" t="str">
            <v>41121604 Puntas de pipeta de referencia</v>
          </cell>
        </row>
        <row r="20977">
          <cell r="B20977" t="str">
            <v>41121605 Puntas de pipeta ultra micro</v>
          </cell>
        </row>
        <row r="20978">
          <cell r="B20978" t="str">
            <v>41121606 Puntas de pipeta de carga de gel</v>
          </cell>
        </row>
        <row r="20979">
          <cell r="B20979" t="str">
            <v>41121607 Puntas de pipeta universales</v>
          </cell>
        </row>
        <row r="20980">
          <cell r="B20980" t="str">
            <v>41121608 Puntas de pipeta robóticas</v>
          </cell>
        </row>
        <row r="20981">
          <cell r="B20981" t="str">
            <v>41121609 Puntas de pipeta de volumen variable</v>
          </cell>
        </row>
        <row r="20982">
          <cell r="B20982" t="str">
            <v>41121700 Tubos de ensayo</v>
          </cell>
        </row>
        <row r="20983">
          <cell r="B20983" t="str">
            <v>41121701 Tubos de ensayo general o multipropósito</v>
          </cell>
        </row>
        <row r="20984">
          <cell r="B20984" t="str">
            <v>41121702 Tubos micro centrífugos</v>
          </cell>
        </row>
        <row r="20985">
          <cell r="B20985" t="str">
            <v>41121703 Tubos centrífugos</v>
          </cell>
        </row>
        <row r="20986">
          <cell r="B20986" t="str">
            <v>41121704 Tubos criogénicos</v>
          </cell>
        </row>
        <row r="20987">
          <cell r="B20987" t="str">
            <v>41121705 Tubos de resonancia magnética nuclear nmr</v>
          </cell>
        </row>
        <row r="20988">
          <cell r="B20988" t="str">
            <v>41121706 Tubos de cultivo</v>
          </cell>
        </row>
        <row r="20989">
          <cell r="B20989" t="str">
            <v>41121707 Tubos de pruebas de separador</v>
          </cell>
        </row>
        <row r="20990">
          <cell r="B20990" t="str">
            <v>41121708 Tubos de pruebas de anti coagulación</v>
          </cell>
        </row>
        <row r="20991">
          <cell r="B20991" t="str">
            <v>41121709 Tubos capilares o hematocritos</v>
          </cell>
        </row>
        <row r="20992">
          <cell r="B20992" t="str">
            <v>41121710 Cierres o tapas para tubos de ensayo</v>
          </cell>
        </row>
        <row r="20993">
          <cell r="B20993" t="str">
            <v>41121711 Tubos o accesorios para pruebas de análisis de orina</v>
          </cell>
        </row>
        <row r="20994">
          <cell r="B20994" t="str">
            <v>41121712 Tubos viscosímetros</v>
          </cell>
        </row>
        <row r="20995">
          <cell r="B20995" t="str">
            <v>41121713 Analizador de tamaño de arena</v>
          </cell>
        </row>
        <row r="20996">
          <cell r="B20996" t="str">
            <v>41121800 Artículos de vidrio o plástico y suministros generales de laboratorio</v>
          </cell>
        </row>
        <row r="20997">
          <cell r="B20997" t="str">
            <v>41121801 Vasos de observación para laboratorio</v>
          </cell>
        </row>
        <row r="20998">
          <cell r="B20998" t="str">
            <v>41121802 Varillas para revolver para laboratorio</v>
          </cell>
        </row>
        <row r="20999">
          <cell r="B20999" t="str">
            <v>41121803 Vasos de precipitados para laboratorio</v>
          </cell>
        </row>
        <row r="21000">
          <cell r="B21000" t="str">
            <v>41121804 Redomas para laboratorio</v>
          </cell>
        </row>
        <row r="21001">
          <cell r="B21001" t="str">
            <v>41121805 Cilindros graduados para laboratorio</v>
          </cell>
        </row>
        <row r="21002">
          <cell r="B21002" t="str">
            <v>41121806 Frascos para laboratorio</v>
          </cell>
        </row>
        <row r="21003">
          <cell r="B21003" t="str">
            <v>41121807 Ampollas para laboratorio</v>
          </cell>
        </row>
        <row r="21004">
          <cell r="B21004" t="str">
            <v>41121808 Buretas para laboratorio</v>
          </cell>
        </row>
        <row r="21005">
          <cell r="B21005" t="str">
            <v>41121809 Embudos para laboratorio</v>
          </cell>
        </row>
        <row r="21006">
          <cell r="B21006" t="str">
            <v>41121810 Platos o frascos para tintura para laboratorio</v>
          </cell>
        </row>
        <row r="21007">
          <cell r="B21007" t="str">
            <v>41121811 Kits de micro química para laboratorio</v>
          </cell>
        </row>
        <row r="21008">
          <cell r="B21008" t="str">
            <v>41121812 Platos para laboratorio</v>
          </cell>
        </row>
        <row r="21009">
          <cell r="B21009" t="str">
            <v>41121813 Cubetas</v>
          </cell>
        </row>
        <row r="21010">
          <cell r="B21010" t="str">
            <v>41121814 Tapas o forros o forros deslizantes para laboratorio</v>
          </cell>
        </row>
        <row r="21011">
          <cell r="B21011" t="str">
            <v>41121815 Adaptadores o conectores o instalaciones para laboratorio</v>
          </cell>
        </row>
        <row r="21012">
          <cell r="B21012" t="str">
            <v>41121816 Tubo de vidrio para laboratorio</v>
          </cell>
        </row>
        <row r="21013">
          <cell r="B21013" t="str">
            <v>41121817 Vidrio curvado para laboratorio</v>
          </cell>
        </row>
        <row r="21014">
          <cell r="B21014" t="str">
            <v>41121818 Botella de almacenamiento para laboratorio</v>
          </cell>
        </row>
        <row r="21015">
          <cell r="B21015" t="str">
            <v>41121819 Botella de gotero y tapa de gotero</v>
          </cell>
        </row>
        <row r="21016">
          <cell r="B21016" t="str">
            <v>41122000 Jeringuillas de laboratorio o de muestreo</v>
          </cell>
        </row>
        <row r="21017">
          <cell r="B21017" t="str">
            <v>41122001 Jeringas de cromatografía</v>
          </cell>
        </row>
        <row r="21018">
          <cell r="B21018" t="str">
            <v>41122002 Agujas para jeringas de cromatografía</v>
          </cell>
        </row>
        <row r="21019">
          <cell r="B21019" t="str">
            <v>41122003 Adaptadores o accesorios para jeringa</v>
          </cell>
        </row>
        <row r="21020">
          <cell r="B21020" t="str">
            <v>41122004 Jeringas para muestras</v>
          </cell>
        </row>
        <row r="21021">
          <cell r="B21021" t="str">
            <v>41122100 Suministros de cultivo de tejido y cribado de alta definición</v>
          </cell>
        </row>
        <row r="21022">
          <cell r="B21022" t="str">
            <v>41122101 Platos o placas petri</v>
          </cell>
        </row>
        <row r="21023">
          <cell r="B21023" t="str">
            <v>41122102 Platos multi pocillo</v>
          </cell>
        </row>
        <row r="21024">
          <cell r="B21024" t="str">
            <v>41122103 Espátulas de células</v>
          </cell>
        </row>
        <row r="21025">
          <cell r="B21025" t="str">
            <v>41122104 Frascos de cultivo de tejidos</v>
          </cell>
        </row>
        <row r="21026">
          <cell r="B21026" t="str">
            <v>41122105 Botellas de cultivo rotatorias</v>
          </cell>
        </row>
        <row r="21027">
          <cell r="B21027" t="str">
            <v>41122106 Dispositivos de inoculación</v>
          </cell>
        </row>
        <row r="21028">
          <cell r="B21028" t="str">
            <v>41122107 Platos o placas o insertos recubiertos para cultivo de tejidos</v>
          </cell>
        </row>
        <row r="21029">
          <cell r="B21029" t="str">
            <v>41122108 Presillos o agujas para inoculación microbiológica</v>
          </cell>
        </row>
        <row r="21030">
          <cell r="B21030" t="str">
            <v>41122109 Almohadilla de petri</v>
          </cell>
        </row>
        <row r="21031">
          <cell r="B21031" t="str">
            <v>41122110 Dispensador de almohadillas de petri</v>
          </cell>
        </row>
        <row r="21032">
          <cell r="B21032" t="str">
            <v>41122200 Crisoles</v>
          </cell>
        </row>
        <row r="21033">
          <cell r="B21033" t="str">
            <v>41122201 Crisoles de vidrio</v>
          </cell>
        </row>
        <row r="21034">
          <cell r="B21034" t="str">
            <v>41122202 Crisoles cerámicos</v>
          </cell>
        </row>
        <row r="21035">
          <cell r="B21035" t="str">
            <v>41122203 Crisoles de metal</v>
          </cell>
        </row>
        <row r="21036">
          <cell r="B21036" t="str">
            <v>41122300 Protectores y revestimientos de banco de laboratorio</v>
          </cell>
        </row>
        <row r="21037">
          <cell r="B21037" t="str">
            <v>41122301 Protectores o revestimientos de mesa de trabajo</v>
          </cell>
        </row>
        <row r="21038">
          <cell r="B21038" t="str">
            <v>41122400 Instrumentos de laboratorio</v>
          </cell>
        </row>
        <row r="21039">
          <cell r="B21039" t="str">
            <v>41122401 Barras giratorias, barras para revolver o gotas para revolver magnéticas</v>
          </cell>
        </row>
        <row r="21040">
          <cell r="B21040" t="str">
            <v>41122402 Recuperadores magnéticos de barras giratorias o recuperadores de barras giratorias</v>
          </cell>
        </row>
        <row r="21041">
          <cell r="B21041" t="str">
            <v>41122403 Espátulas para laboratorio</v>
          </cell>
        </row>
        <row r="21042">
          <cell r="B21042" t="str">
            <v>41122404 Tenazas para laboratorio</v>
          </cell>
        </row>
        <row r="21043">
          <cell r="B21043" t="str">
            <v>41122405 Fórceps para laboratorio</v>
          </cell>
        </row>
        <row r="21044">
          <cell r="B21044" t="str">
            <v>41122406 Cuchillos para laboratorio</v>
          </cell>
        </row>
        <row r="21045">
          <cell r="B21045" t="str">
            <v>41122407 Escalpelos para laboratorio</v>
          </cell>
        </row>
        <row r="21046">
          <cell r="B21046" t="str">
            <v>41122408 Tijeras para laboratorio</v>
          </cell>
        </row>
        <row r="21047">
          <cell r="B21047" t="str">
            <v>41122409 Herramientas para laboratorio</v>
          </cell>
        </row>
        <row r="21048">
          <cell r="B21048" t="str">
            <v>41122410 Película sellante para laboratorio</v>
          </cell>
        </row>
        <row r="21049">
          <cell r="B21049" t="str">
            <v>41122411 Cronómetros o relojes para laboratorio</v>
          </cell>
        </row>
        <row r="21050">
          <cell r="B21050" t="str">
            <v>41122412 Sellantes de tubos para laboratorio</v>
          </cell>
        </row>
        <row r="21051">
          <cell r="B21051" t="str">
            <v>41122413 Pinzas para laboratorio</v>
          </cell>
        </row>
        <row r="21052">
          <cell r="B21052" t="str">
            <v>41122414 Cuchara para laboratorio</v>
          </cell>
        </row>
        <row r="21053">
          <cell r="B21053" t="str">
            <v>41122415 Cristales de bioseparación centrífuga</v>
          </cell>
        </row>
        <row r="21054">
          <cell r="B21054" t="str">
            <v>41122500 Corchos, tapones y accesorios de laboratorio</v>
          </cell>
        </row>
        <row r="21055">
          <cell r="B21055" t="str">
            <v>41122501 Corchos para laboratorio</v>
          </cell>
        </row>
        <row r="21056">
          <cell r="B21056" t="str">
            <v>41122502 Tapones para laboratorio</v>
          </cell>
        </row>
        <row r="21057">
          <cell r="B21057" t="str">
            <v>41122503 Porta corchos para laboratorio</v>
          </cell>
        </row>
        <row r="21058">
          <cell r="B21058" t="str">
            <v>41122600 Portaobjetos de laboratorio y suministros</v>
          </cell>
        </row>
        <row r="21059">
          <cell r="B21059" t="str">
            <v>41122601 Portaobjetos para microscopios</v>
          </cell>
        </row>
        <row r="21060">
          <cell r="B21060" t="str">
            <v>41122602 Portaobjetos de microscopio</v>
          </cell>
        </row>
        <row r="21061">
          <cell r="B21061" t="str">
            <v>41122603 Papel de lentes para microscopio</v>
          </cell>
        </row>
        <row r="21062">
          <cell r="B21062" t="str">
            <v>41122604 Hemocitómetros</v>
          </cell>
        </row>
        <row r="21063">
          <cell r="B21063" t="str">
            <v>41122605 Aceite de inmersión para microscopios</v>
          </cell>
        </row>
        <row r="21064">
          <cell r="B21064" t="str">
            <v>41122606 Dispensadores de portaobjetos para microscopio</v>
          </cell>
        </row>
        <row r="21065">
          <cell r="B21065" t="str">
            <v>41122607 Solución limpiadora de lentes para microscopio</v>
          </cell>
        </row>
        <row r="21066">
          <cell r="B21066" t="str">
            <v>41122700 Cintas y etiquetas de laboratorio</v>
          </cell>
        </row>
        <row r="21067">
          <cell r="B21067" t="str">
            <v>41122701 Etiquetas para portaobjetos o especímenes</v>
          </cell>
        </row>
        <row r="21068">
          <cell r="B21068" t="str">
            <v>41122702 Cintas etiquetadoras</v>
          </cell>
        </row>
        <row r="21069">
          <cell r="B21069" t="str">
            <v>41122703 Cintas de seguridad</v>
          </cell>
        </row>
        <row r="21070">
          <cell r="B21070" t="str">
            <v>41122704 Cintas contra alteración</v>
          </cell>
        </row>
        <row r="21071">
          <cell r="B21071" t="str">
            <v>41122800 Estantes, soportes y bandejas de laboratorio</v>
          </cell>
        </row>
        <row r="21072">
          <cell r="B21072" t="str">
            <v>41122801 Estantes o soportes para pipetas</v>
          </cell>
        </row>
        <row r="21073">
          <cell r="B21073" t="str">
            <v>41122802 Estantes para portaobjetos de microscopios</v>
          </cell>
        </row>
        <row r="21074">
          <cell r="B21074" t="str">
            <v>41122803 Estantes o soportes para tubos para sedimentación</v>
          </cell>
        </row>
        <row r="21075">
          <cell r="B21075" t="str">
            <v>41122804 Estantes para tubos de ensayo</v>
          </cell>
        </row>
        <row r="21076">
          <cell r="B21076" t="str">
            <v>41122805 Estantes para secado</v>
          </cell>
        </row>
        <row r="21077">
          <cell r="B21077" t="str">
            <v>41122806 Estantes para unidades de criopreservación</v>
          </cell>
        </row>
        <row r="21078">
          <cell r="B21078" t="str">
            <v>41122807 Bandejas para disección</v>
          </cell>
        </row>
        <row r="21079">
          <cell r="B21079" t="str">
            <v>41122808 Bandejas para propósitos generales</v>
          </cell>
        </row>
        <row r="21080">
          <cell r="B21080" t="str">
            <v>41122809 Estantes para placas petri</v>
          </cell>
        </row>
        <row r="21081">
          <cell r="B21081" t="str">
            <v>41122810 Estantes de almacenamiento de reactivos para la mesa de trabajo</v>
          </cell>
        </row>
        <row r="21082">
          <cell r="B21082" t="str">
            <v>41122811 Dispensador de tubos de cultivo y prueba</v>
          </cell>
        </row>
        <row r="21083">
          <cell r="B21083" t="str">
            <v>41123000 Desecadores y desecantes de laboratorio</v>
          </cell>
        </row>
        <row r="21084">
          <cell r="B21084" t="str">
            <v>41123001 Deshidratadores de frasco</v>
          </cell>
        </row>
        <row r="21085">
          <cell r="B21085" t="str">
            <v>41123002 Deshidratadores de gabinete</v>
          </cell>
        </row>
        <row r="21086">
          <cell r="B21086" t="str">
            <v>41123003 Desecantes</v>
          </cell>
        </row>
        <row r="21087">
          <cell r="B21087" t="str">
            <v>41123004 Deshidratadores de vacío</v>
          </cell>
        </row>
        <row r="21088">
          <cell r="B21088" t="str">
            <v>41123005 Contenedor de almacenamiento de disco desecante microbiológicamente susceptible</v>
          </cell>
        </row>
        <row r="21089">
          <cell r="B21089" t="str">
            <v>41123100 Suministros de diálisis para laboratorio</v>
          </cell>
        </row>
        <row r="21090">
          <cell r="B21090" t="str">
            <v>41123101 Tubos de diálisis</v>
          </cell>
        </row>
        <row r="21091">
          <cell r="B21091" t="str">
            <v>41123102 Pinzas de diálisis</v>
          </cell>
        </row>
        <row r="21092">
          <cell r="B21092" t="str">
            <v>41123103 Casete de diálisis</v>
          </cell>
        </row>
        <row r="21093">
          <cell r="B21093" t="str">
            <v>41123104 Membrana de diálisis</v>
          </cell>
        </row>
        <row r="21094">
          <cell r="B21094" t="str">
            <v>41123105 Porta casete de diálisis</v>
          </cell>
        </row>
        <row r="21095">
          <cell r="B21095" t="str">
            <v>41123200 Especímenes preservados y suministros</v>
          </cell>
        </row>
        <row r="21096">
          <cell r="B21096" t="str">
            <v>41123201 Portaobjetos preparados preservados</v>
          </cell>
        </row>
        <row r="21097">
          <cell r="B21097" t="str">
            <v>41123202 Animales y organismos preservados</v>
          </cell>
        </row>
        <row r="21098">
          <cell r="B21098" t="str">
            <v>41123300 Contenedores y armarios de almacenamiento general para laboratorio</v>
          </cell>
        </row>
        <row r="21099">
          <cell r="B21099" t="str">
            <v>41123302 Cajas o folders para portaobjetos para microscopios</v>
          </cell>
        </row>
        <row r="21100">
          <cell r="B21100" t="str">
            <v>41123303 Gabinetes para portaobjetos para microscopios</v>
          </cell>
        </row>
        <row r="21101">
          <cell r="B21101" t="str">
            <v>41123304 Cajas de almacenamiento criogénicas</v>
          </cell>
        </row>
        <row r="21102">
          <cell r="B21102" t="str">
            <v>41123305 Gabinetes para casetes de tejidos o histología</v>
          </cell>
        </row>
        <row r="21103">
          <cell r="B21103" t="str">
            <v>41123306 Accesorios para casetes de tejidos o histología</v>
          </cell>
        </row>
        <row r="21104">
          <cell r="B21104" t="str">
            <v>41123400 Dispositivos de dosificación</v>
          </cell>
        </row>
        <row r="21105">
          <cell r="B21105" t="str">
            <v>41123401 Tazas dosificadoras</v>
          </cell>
        </row>
        <row r="21106">
          <cell r="B21106" t="str">
            <v>41123402 Cucharas dosificadoras</v>
          </cell>
        </row>
        <row r="21107">
          <cell r="B21107" t="str">
            <v>41123403 Goteros dosificadores</v>
          </cell>
        </row>
        <row r="21108">
          <cell r="B21108" t="str">
            <v>42121500 Equipo veterinario</v>
          </cell>
        </row>
        <row r="21109">
          <cell r="B21109" t="str">
            <v>42121501 Probadores de presión sanguínea para uso veterinario</v>
          </cell>
        </row>
        <row r="21110">
          <cell r="B21110" t="str">
            <v>42121502 Probador quimiógrafo para uso veterinario</v>
          </cell>
        </row>
        <row r="21111">
          <cell r="B21111" t="str">
            <v>42121503 Probador pirogénico para uso veterinario</v>
          </cell>
        </row>
        <row r="21112">
          <cell r="B21112" t="str">
            <v>42121504 Equipo estereotóxico para uso veterinario</v>
          </cell>
        </row>
        <row r="21113">
          <cell r="B21113" t="str">
            <v>42121505 Electrocardiógrafo ecg para uso veterinario</v>
          </cell>
        </row>
        <row r="21114">
          <cell r="B21114" t="str">
            <v>42121506 Sets de instrumentos quirúrgicos para uso veterinario</v>
          </cell>
        </row>
        <row r="21115">
          <cell r="B21115" t="str">
            <v>42121507 Unidades o accesorios de inyección o succión para uso veterinario</v>
          </cell>
        </row>
        <row r="21116">
          <cell r="B21116" t="str">
            <v>42121508 Sets de botellas para uso veterinario</v>
          </cell>
        </row>
        <row r="21117">
          <cell r="B21117" t="str">
            <v>42121509 Termómetros clínicos para uso veterinario</v>
          </cell>
        </row>
        <row r="21118">
          <cell r="B21118" t="str">
            <v>42121510 Cajas de instrumentos o accesorios para uso veterinario</v>
          </cell>
        </row>
        <row r="21119">
          <cell r="B21119" t="str">
            <v>42121511 Estuches enrollables para instrumentos o accesorios de uso veterinario</v>
          </cell>
        </row>
        <row r="21120">
          <cell r="B21120" t="str">
            <v>42121512 Espéculos para uso veterinario</v>
          </cell>
        </row>
        <row r="21121">
          <cell r="B21121" t="str">
            <v>42121513 Instrumentos de castración para uso veterinario</v>
          </cell>
        </row>
        <row r="21122">
          <cell r="B21122" t="str">
            <v>42121514 Kits de fijación externa para uso veterinario</v>
          </cell>
        </row>
        <row r="21123">
          <cell r="B21123" t="str">
            <v>42121515 Limas o cortaúñas para uso veterinario</v>
          </cell>
        </row>
        <row r="21124">
          <cell r="B21124" t="str">
            <v>42121600 Productos veterinarios</v>
          </cell>
        </row>
        <row r="21125">
          <cell r="B21125" t="str">
            <v>42121601 Productos gastrointestinales para uso veterinario</v>
          </cell>
        </row>
        <row r="21126">
          <cell r="B21126" t="str">
            <v>42121602 Productos para sangre o formación de sangre para uso veterinario</v>
          </cell>
        </row>
        <row r="21127">
          <cell r="B21127" t="str">
            <v>42121603 Productos para el sistema respiratorio para uso veterinario</v>
          </cell>
        </row>
        <row r="21128">
          <cell r="B21128" t="str">
            <v>42121604 Productos para el sistema musculo esquelético o nervioso para uso veterinario</v>
          </cell>
        </row>
        <row r="21129">
          <cell r="B21129" t="str">
            <v>42121605 Productos para el sistema cardiovascular para uso veterinario</v>
          </cell>
        </row>
        <row r="21130">
          <cell r="B21130" t="str">
            <v>42121606 Productos dermatológicos o anti protozoarios para uso veterinario</v>
          </cell>
        </row>
        <row r="21131">
          <cell r="B21131" t="str">
            <v>42121607 Productos para el sistema sexual genital urinario u hormonales para uso veterinario</v>
          </cell>
        </row>
        <row r="21132">
          <cell r="B21132" t="str">
            <v>42121608 Productos dentales para uso veterinario</v>
          </cell>
        </row>
        <row r="21133">
          <cell r="B21133" t="str">
            <v>42121700 Mobiliario clínico veterinario</v>
          </cell>
        </row>
        <row r="21134">
          <cell r="B21134" t="str">
            <v>42121701 Tablas quirúrgicas para uso veterinario</v>
          </cell>
        </row>
        <row r="21135">
          <cell r="B21135" t="str">
            <v>42121702 Armarios de almacenamiento para uso veterinario</v>
          </cell>
        </row>
        <row r="21136">
          <cell r="B21136" t="str">
            <v>42121800 Equipo y suministros para inseminación artificial veterinaria</v>
          </cell>
        </row>
        <row r="21137">
          <cell r="B21137" t="str">
            <v>42121801 Máquina para inseminación artificial</v>
          </cell>
        </row>
        <row r="21138">
          <cell r="B21138" t="str">
            <v>42121802 Instrumento para recolección de semen</v>
          </cell>
        </row>
        <row r="21139">
          <cell r="B21139" t="str">
            <v>42121803 Estimulador de eyaculación eléctrico</v>
          </cell>
        </row>
        <row r="21140">
          <cell r="B21140" t="str">
            <v>42121804 Instrumento para empaquetar semen</v>
          </cell>
        </row>
        <row r="21141">
          <cell r="B21141" t="str">
            <v>42131500 Vestuario para pacientes</v>
          </cell>
        </row>
        <row r="21142">
          <cell r="B21142" t="str">
            <v>42131501 Petos para pacientes</v>
          </cell>
        </row>
        <row r="21143">
          <cell r="B21143" t="str">
            <v>42131502 Gorras para pacientes</v>
          </cell>
        </row>
        <row r="21144">
          <cell r="B21144" t="str">
            <v>42131503 Capas de examen para pacientes</v>
          </cell>
        </row>
        <row r="21145">
          <cell r="B21145" t="str">
            <v>42131504 Batas para pacientes</v>
          </cell>
        </row>
        <row r="21146">
          <cell r="B21146" t="str">
            <v>42131505 Camisas o chalecos para pacientes bebés</v>
          </cell>
        </row>
        <row r="21147">
          <cell r="B21147" t="str">
            <v>42131506 Chaquetas para pacientes</v>
          </cell>
        </row>
        <row r="21148">
          <cell r="B21148" t="str">
            <v>42131507 Pantuflas para pacientes</v>
          </cell>
        </row>
        <row r="21149">
          <cell r="B21149" t="str">
            <v>42131508 Pijamas para pacientes</v>
          </cell>
        </row>
        <row r="21150">
          <cell r="B21150" t="str">
            <v>42131509 Batas de hospital</v>
          </cell>
        </row>
        <row r="21151">
          <cell r="B21151" t="str">
            <v>42131510 Pantalones para pacientes</v>
          </cell>
        </row>
        <row r="21152">
          <cell r="B21152" t="str">
            <v>42131511 Prenda para hidroterapia</v>
          </cell>
        </row>
        <row r="21153">
          <cell r="B21153" t="str">
            <v>42131512 Gorra o sombrero o material para gorra para paciente bebé</v>
          </cell>
        </row>
        <row r="21154">
          <cell r="B21154" t="str">
            <v>42131600 Vestuario para el personal sanitario y artículos relacionados</v>
          </cell>
        </row>
        <row r="21155">
          <cell r="B21155" t="str">
            <v>42131601 Delantales o petos para personal médico</v>
          </cell>
        </row>
        <row r="21156">
          <cell r="B21156" t="str">
            <v>42131602 Cobertores de barba para personal médico</v>
          </cell>
        </row>
        <row r="21157">
          <cell r="B21157" t="str">
            <v>42131603 Blusas o blusones para personal médico</v>
          </cell>
        </row>
        <row r="21158">
          <cell r="B21158" t="str">
            <v>42131604 Gorro de quirófano para personal médico</v>
          </cell>
        </row>
        <row r="21159">
          <cell r="B21159" t="str">
            <v>42131605 Overoles para personal médico</v>
          </cell>
        </row>
        <row r="21160">
          <cell r="B21160" t="str">
            <v>42131606 Máscaras quirúrgicas o de aislamiento para personal médico</v>
          </cell>
        </row>
        <row r="21161">
          <cell r="B21161" t="str">
            <v>42131607 Chaquetas o batas para personal médico</v>
          </cell>
        </row>
        <row r="21162">
          <cell r="B21162" t="str">
            <v>42131608 Vestidos para cirugía para personal médico</v>
          </cell>
        </row>
        <row r="21163">
          <cell r="B21163" t="str">
            <v>42131609 Cubiertas para zapatos para personal médico</v>
          </cell>
        </row>
        <row r="21164">
          <cell r="B21164" t="str">
            <v>42131610 Protección de mangas para personal médico</v>
          </cell>
        </row>
        <row r="21165">
          <cell r="B21165" t="str">
            <v>42131611 Gorros o capuchas para cirujano</v>
          </cell>
        </row>
        <row r="21166">
          <cell r="B21166" t="str">
            <v>42131612 Batas de aislamiento para personal médico</v>
          </cell>
        </row>
        <row r="21167">
          <cell r="B21167" t="str">
            <v>42131613 Protectores de ojos o visores para personal médico</v>
          </cell>
        </row>
        <row r="21168">
          <cell r="B21168" t="str">
            <v>42131700 Prendas textiles quirúrgicas</v>
          </cell>
        </row>
        <row r="21169">
          <cell r="B21169" t="str">
            <v>42131701 Cortinas de cirugía</v>
          </cell>
        </row>
        <row r="21170">
          <cell r="B21170" t="str">
            <v>42131702 Batas de cirugía</v>
          </cell>
        </row>
        <row r="21171">
          <cell r="B21171" t="str">
            <v>42131704 Toallas de cirugía</v>
          </cell>
        </row>
        <row r="21172">
          <cell r="B21172" t="str">
            <v>42131705 Pantalones (“leggings”) de cirugía</v>
          </cell>
        </row>
        <row r="21173">
          <cell r="B21173" t="str">
            <v>42131706 Vestidos enteros de cirugía</v>
          </cell>
        </row>
        <row r="21174">
          <cell r="B21174" t="str">
            <v>42131707 Vestidos o cascos o máscaras faciales o accesorios de aislamiento de cirugía</v>
          </cell>
        </row>
        <row r="21175">
          <cell r="B21175" t="str">
            <v>42131708 Paquete o kit para limpieza quirúrgica o rotación de salas quirúrgicas</v>
          </cell>
        </row>
        <row r="21176">
          <cell r="B21176" t="str">
            <v>42132100 Ropa blanca del hospital</v>
          </cell>
        </row>
        <row r="21177">
          <cell r="B21177" t="str">
            <v>42132101 Protectores de colchón o silla para hospital</v>
          </cell>
        </row>
        <row r="21178">
          <cell r="B21178" t="str">
            <v>42132102 Sábanas elásticas médicas</v>
          </cell>
        </row>
        <row r="21179">
          <cell r="B21179" t="str">
            <v>42132103 Cortinas de barrera para pacientes</v>
          </cell>
        </row>
        <row r="21180">
          <cell r="B21180" t="str">
            <v>42132104 Almohadas antimicrobianas para hospital</v>
          </cell>
        </row>
        <row r="21181">
          <cell r="B21181" t="str">
            <v>42132105 Sábanas para hospital</v>
          </cell>
        </row>
        <row r="21182">
          <cell r="B21182" t="str">
            <v>42132106 Colchas o cubrecamas para hospital</v>
          </cell>
        </row>
        <row r="21183">
          <cell r="B21183" t="str">
            <v>42132107 Cobijas para hospital</v>
          </cell>
        </row>
        <row r="21184">
          <cell r="B21184" t="str">
            <v>42132108 Fundas protectoras de almohada para hospital</v>
          </cell>
        </row>
        <row r="21185">
          <cell r="B21185" t="str">
            <v>42132200 Guantes y accesorios médicos</v>
          </cell>
        </row>
        <row r="21186">
          <cell r="B21186" t="str">
            <v>42132201 Cajas o dispensadores de guantes médicos</v>
          </cell>
        </row>
        <row r="21187">
          <cell r="B21187" t="str">
            <v>42132202 Protector de caucho para dedos.</v>
          </cell>
        </row>
        <row r="21188">
          <cell r="B21188" t="str">
            <v>42132203 Guantes de examen o para procedimientos no quirúrgicos</v>
          </cell>
        </row>
        <row r="21189">
          <cell r="B21189" t="str">
            <v>42132204 Recubrimientos interiores para guantes médicos</v>
          </cell>
        </row>
        <row r="21190">
          <cell r="B21190" t="str">
            <v>42132205 Guantes de cirugía</v>
          </cell>
        </row>
        <row r="21191">
          <cell r="B21191" t="str">
            <v>42141500 Bolas de algodón y copitos aplicadores</v>
          </cell>
        </row>
        <row r="21192">
          <cell r="B21192" t="str">
            <v>42141501 Bolas o fibra de algodón</v>
          </cell>
        </row>
        <row r="21193">
          <cell r="B21193" t="str">
            <v>42141502 Palitos (copitos) con punta de fibra</v>
          </cell>
        </row>
        <row r="21194">
          <cell r="B21194" t="str">
            <v>42141503 Toallitas de preparación de la piel</v>
          </cell>
        </row>
        <row r="21195">
          <cell r="B21195" t="str">
            <v>42141504 Aplicadores o absorbentes medicados</v>
          </cell>
        </row>
        <row r="21196">
          <cell r="B21196" t="str">
            <v>42141600 Palanganas y Bacinillas de cama y orinales y equipos de ingreso</v>
          </cell>
        </row>
        <row r="21197">
          <cell r="B21197" t="str">
            <v>42141601 Kits de admisión para el cuidado del paciente</v>
          </cell>
        </row>
        <row r="21198">
          <cell r="B21198" t="str">
            <v>42141602 Patos (bacinillas) para uso general</v>
          </cell>
        </row>
        <row r="21199">
          <cell r="B21199" t="str">
            <v>42141603 Recipientes para emesis (vómito)</v>
          </cell>
        </row>
        <row r="21200">
          <cell r="B21200" t="str">
            <v>42141605 Recipientes o cuencos para soluciones o mezclas médicas</v>
          </cell>
        </row>
        <row r="21201">
          <cell r="B21201" t="str">
            <v>42141606 Recipientes multipropósito para usos médicos</v>
          </cell>
        </row>
        <row r="21202">
          <cell r="B21202" t="str">
            <v>42141607 Orinales de uso general para pacientes</v>
          </cell>
        </row>
        <row r="21203">
          <cell r="B21203" t="str">
            <v>42141608 Bolsas o recubrimientos para patos (bacinillas)</v>
          </cell>
        </row>
        <row r="21204">
          <cell r="B21204" t="str">
            <v>42141700 Productos para la prevención de decúbito</v>
          </cell>
        </row>
        <row r="21205">
          <cell r="B21205" t="str">
            <v>42141701 Sistemas de presión alterna</v>
          </cell>
        </row>
        <row r="21206">
          <cell r="B21206" t="str">
            <v>42141702 Marcos o elevadores de cobijas</v>
          </cell>
        </row>
        <row r="21207">
          <cell r="B21207" t="str">
            <v>42141703 Cunas para extremidades</v>
          </cell>
        </row>
        <row r="21208">
          <cell r="B21208" t="str">
            <v>42141704 Recubrimientos para colchones</v>
          </cell>
        </row>
        <row r="21209">
          <cell r="B21209" t="str">
            <v>42141705 Almohadones o almohadillas o almohadas para la posición del paciente</v>
          </cell>
        </row>
        <row r="21210">
          <cell r="B21210" t="str">
            <v>42141800 Equipo de electroterapia</v>
          </cell>
        </row>
        <row r="21211">
          <cell r="B21211" t="str">
            <v>42141801 Unidades de combinación de electroterapia</v>
          </cell>
        </row>
        <row r="21212">
          <cell r="B21212" t="str">
            <v>42141802 Electrodos o accesorios para electroterapia</v>
          </cell>
        </row>
        <row r="21213">
          <cell r="B21213" t="str">
            <v>42141803 Cables o alambres de plomo para electroterapia</v>
          </cell>
        </row>
        <row r="21214">
          <cell r="B21214" t="str">
            <v>42141804 Simuladores galvánicos o farádicos</v>
          </cell>
        </row>
        <row r="21215">
          <cell r="B21215" t="str">
            <v>42141805 Estimuladores o kits neuromusculares</v>
          </cell>
        </row>
        <row r="21216">
          <cell r="B21216" t="str">
            <v>42141806 Unidades de diatermia de onda corta</v>
          </cell>
        </row>
        <row r="21217">
          <cell r="B21217" t="str">
            <v>42141807 Unidades de estimulación nerviosa eléctrica transcutánea</v>
          </cell>
        </row>
        <row r="21218">
          <cell r="B21218" t="str">
            <v>42141808 Electrodos de diatermia</v>
          </cell>
        </row>
        <row r="21219">
          <cell r="B21219" t="str">
            <v>42141809 Sets de estimulador muscular</v>
          </cell>
        </row>
        <row r="21220">
          <cell r="B21220" t="str">
            <v>42141810 Electrodo de iontoforesis</v>
          </cell>
        </row>
        <row r="21221">
          <cell r="B21221" t="str">
            <v>42141811 Sistema de terapia de ondas de choque extracorpóreas</v>
          </cell>
        </row>
        <row r="21222">
          <cell r="B21222" t="str">
            <v>42141812 Generador de electricidad estática para estimulación eléctrica</v>
          </cell>
        </row>
        <row r="21223">
          <cell r="B21223" t="str">
            <v>42141813 Dispositivo electro convulsivo</v>
          </cell>
        </row>
        <row r="21224">
          <cell r="B21224" t="str">
            <v>42141814 Estimulador de electricidad estática</v>
          </cell>
        </row>
        <row r="21225">
          <cell r="B21225" t="str">
            <v>42141815 Estimulador de ondas electromagnéticas de alta frecuencia</v>
          </cell>
        </row>
        <row r="21226">
          <cell r="B21226" t="str">
            <v>42141816 Estimulador de terapia electromagnética</v>
          </cell>
        </row>
        <row r="21227">
          <cell r="B21227" t="str">
            <v>42141817 Estimulador de pulso magnético</v>
          </cell>
        </row>
        <row r="21228">
          <cell r="B21228" t="str">
            <v>42141900 Suministros para la administración de enema</v>
          </cell>
        </row>
        <row r="21229">
          <cell r="B21229" t="str">
            <v>42141901 Baldes para enema</v>
          </cell>
        </row>
        <row r="21230">
          <cell r="B21230" t="str">
            <v>42141902 Bolsas para enema</v>
          </cell>
        </row>
        <row r="21231">
          <cell r="B21231" t="str">
            <v>42141903 Kits o accesorios para enema</v>
          </cell>
        </row>
        <row r="21232">
          <cell r="B21232" t="str">
            <v>42141904 Tubos o tapas o pinzas para enema</v>
          </cell>
        </row>
        <row r="21233">
          <cell r="B21233" t="str">
            <v>42141905 Jabones para enema</v>
          </cell>
        </row>
        <row r="21234">
          <cell r="B21234" t="str">
            <v>42142000 Instrumentos de grado bajo "floor grade"</v>
          </cell>
        </row>
        <row r="21235">
          <cell r="B21235" t="str">
            <v>42142001 Fórceps o homeostatos de bajo grado</v>
          </cell>
        </row>
        <row r="21236">
          <cell r="B21236" t="str">
            <v>42142002 Cuchillo de bajo grado</v>
          </cell>
        </row>
        <row r="21237">
          <cell r="B21237" t="str">
            <v>42142003 Manijas para cuchillo de bajo grado</v>
          </cell>
        </row>
        <row r="21238">
          <cell r="B21238" t="str">
            <v>42142004 Corta uñas de bajo grado</v>
          </cell>
        </row>
        <row r="21239">
          <cell r="B21239" t="str">
            <v>42142005 Sujeta agujas de bajo grado</v>
          </cell>
        </row>
        <row r="21240">
          <cell r="B21240" t="str">
            <v>42142006 Retractores de bajo grado</v>
          </cell>
        </row>
        <row r="21241">
          <cell r="B21241" t="str">
            <v>42142007 Tijeras de bajo grado</v>
          </cell>
        </row>
        <row r="21242">
          <cell r="B21242" t="str">
            <v>42142100 Productos de terapia de frío y de calor</v>
          </cell>
        </row>
        <row r="21243">
          <cell r="B21243" t="str">
            <v>42142101 Cubiertas para productos para terapia de calor o frío</v>
          </cell>
        </row>
        <row r="21244">
          <cell r="B21244" t="str">
            <v>42142102 Unidades o accesorios de enfriamiento para almacenamiento frío para uso médico</v>
          </cell>
        </row>
        <row r="21245">
          <cell r="B21245" t="str">
            <v>42142103 Lámparas de calor o sus accesorios para uso médico</v>
          </cell>
        </row>
        <row r="21246">
          <cell r="B21246" t="str">
            <v>42142104 Hidro coladores o sus accesorios para uso médico</v>
          </cell>
        </row>
        <row r="21247">
          <cell r="B21247" t="str">
            <v>42142105 Unidades o sistemas de calentamiento o enfriamiento terapéutico</v>
          </cell>
        </row>
        <row r="21248">
          <cell r="B21248" t="str">
            <v>42142106 Cobijas o cortinas de calentamiento o enfriamiento terapéutico</v>
          </cell>
        </row>
        <row r="21249">
          <cell r="B21249" t="str">
            <v>42142107 Sistema y accesorios de terapia de compresión crio terapéutica</v>
          </cell>
        </row>
        <row r="21250">
          <cell r="B21250" t="str">
            <v>42142108 Almohadillas o compresas o bolsas de calentamiento o enfriamiento terapéutico</v>
          </cell>
        </row>
        <row r="21251">
          <cell r="B21251" t="str">
            <v>42142109 Guantes de terapia para terapia de calor o frío</v>
          </cell>
        </row>
        <row r="21252">
          <cell r="B21252" t="str">
            <v>42142110 Botellas para terapia de calor o frío</v>
          </cell>
        </row>
        <row r="21253">
          <cell r="B21253" t="str">
            <v>42142111 Bolsas o almohadas de hielo terapéuticas</v>
          </cell>
        </row>
        <row r="21254">
          <cell r="B21254" t="str">
            <v>42142112 Baños de parafina terapéuticos o sus accesorios</v>
          </cell>
        </row>
        <row r="21255">
          <cell r="B21255" t="str">
            <v>42142113 Máscaras para senos nasales terapéuticas</v>
          </cell>
        </row>
        <row r="21256">
          <cell r="B21256" t="str">
            <v>42142114 Pantalones terapéuticos para terapia fría o caliente</v>
          </cell>
        </row>
        <row r="21257">
          <cell r="B21257" t="str">
            <v>42142119 Aparatos de hipotermia</v>
          </cell>
        </row>
        <row r="21258">
          <cell r="B21258" t="str">
            <v>42142120 Manga terapéutica para terapia de crio compresión</v>
          </cell>
        </row>
        <row r="21259">
          <cell r="B21259" t="str">
            <v>42142121 Gabinete de vapor húmedo</v>
          </cell>
        </row>
        <row r="21260">
          <cell r="B21260" t="str">
            <v>42142200 Productos de hidroterapia</v>
          </cell>
        </row>
        <row r="21261">
          <cell r="B21261" t="str">
            <v>42142201 Baños o tanques de hidroterapia para las extremidades</v>
          </cell>
        </row>
        <row r="21262">
          <cell r="B21262" t="str">
            <v>42142202 Baños o tanques de hidroterapia para inmersión total del cuerpo</v>
          </cell>
        </row>
        <row r="21263">
          <cell r="B21263" t="str">
            <v>42142203 Accesorios para baños o tanques de hidroterapia</v>
          </cell>
        </row>
        <row r="21264">
          <cell r="B21264" t="str">
            <v>42142204 Asientos para baños de hidroterapia</v>
          </cell>
        </row>
        <row r="21265">
          <cell r="B21265" t="str">
            <v>42142300 Productos de documentación médica</v>
          </cell>
        </row>
        <row r="21266">
          <cell r="B21266" t="str">
            <v>42142301 Etiquetas médicas para uso general</v>
          </cell>
        </row>
        <row r="21267">
          <cell r="B21267" t="str">
            <v>42142302 Componentes o accesorios para sistemas de planillas médicas</v>
          </cell>
        </row>
        <row r="21268">
          <cell r="B21268" t="str">
            <v>42142303 Productos de identificación de pacientes</v>
          </cell>
        </row>
        <row r="21269">
          <cell r="B21269" t="str">
            <v>42142400 Productos médicos de vacío o de succión</v>
          </cell>
        </row>
        <row r="21270">
          <cell r="B21270" t="str">
            <v>42142401 Solidificadores de fluidos para uso médico</v>
          </cell>
        </row>
        <row r="21271">
          <cell r="B21271" t="str">
            <v>42142402 Cánulas o tubos o accesorios de succión para uso médico</v>
          </cell>
        </row>
        <row r="21272">
          <cell r="B21272" t="str">
            <v>42142403 Contenedores de succión para uso médico</v>
          </cell>
        </row>
        <row r="21273">
          <cell r="B21273" t="str">
            <v>42142404 Aplicaciones al vacío o de succión para uso médico</v>
          </cell>
        </row>
        <row r="21274">
          <cell r="B21274" t="str">
            <v>42142406 Sets o kits de succión para uso médico</v>
          </cell>
        </row>
        <row r="21275">
          <cell r="B21275" t="str">
            <v>42142407 Estuches para cánulas de succión para uso médico</v>
          </cell>
        </row>
        <row r="21276">
          <cell r="B21276" t="str">
            <v>42142500 Agujas de inyección y aspiración y accesorios</v>
          </cell>
        </row>
        <row r="21277">
          <cell r="B21277" t="str">
            <v>42142501 Agujas para amniocentesis</v>
          </cell>
        </row>
        <row r="21278">
          <cell r="B21278" t="str">
            <v>42142502 Agujas para anestesia</v>
          </cell>
        </row>
        <row r="21279">
          <cell r="B21279" t="str">
            <v>42142503 Agujas arteriales</v>
          </cell>
        </row>
        <row r="21280">
          <cell r="B21280" t="str">
            <v>42142504 Agujas para biopsia</v>
          </cell>
        </row>
        <row r="21281">
          <cell r="B21281" t="str">
            <v>42142505 Soportes para agujas de recolección de sangre</v>
          </cell>
        </row>
        <row r="21282">
          <cell r="B21282" t="str">
            <v>42142506 Agujas romas</v>
          </cell>
        </row>
        <row r="21283">
          <cell r="B21283" t="str">
            <v>42142507 Agujas mariposa</v>
          </cell>
        </row>
        <row r="21284">
          <cell r="B21284" t="str">
            <v>42142509 Bandejas o accesorios epidurales</v>
          </cell>
        </row>
        <row r="21285">
          <cell r="B21285" t="str">
            <v>42142510 Agujas de filtro</v>
          </cell>
        </row>
        <row r="21286">
          <cell r="B21286" t="str">
            <v>42142511 Tapas o dispositivos protectores o accesorios para agujas</v>
          </cell>
        </row>
        <row r="21287">
          <cell r="B21287" t="str">
            <v>42142512 Agujas de fístula</v>
          </cell>
        </row>
        <row r="21288">
          <cell r="B21288" t="str">
            <v>42142513 Agujas para procedimientos de radiología</v>
          </cell>
        </row>
        <row r="21289">
          <cell r="B21289" t="str">
            <v>42142514 Bandejas o agujas espinales</v>
          </cell>
        </row>
        <row r="21290">
          <cell r="B21290" t="str">
            <v>42142515 Agujas de tubo al vacío</v>
          </cell>
        </row>
        <row r="21291">
          <cell r="B21291" t="str">
            <v>42142516 Agujas de transferencia</v>
          </cell>
        </row>
        <row r="21292">
          <cell r="B21292" t="str">
            <v>42142517 Tubos de extensión</v>
          </cell>
        </row>
        <row r="21293">
          <cell r="B21293" t="str">
            <v>42142518 Productos o accesorios aspiradores para biopsia</v>
          </cell>
        </row>
        <row r="21294">
          <cell r="B21294" t="str">
            <v>42142519 Guías para agujas</v>
          </cell>
        </row>
        <row r="21295">
          <cell r="B21295" t="str">
            <v>42142520 Alfileres dispensadores</v>
          </cell>
        </row>
        <row r="21296">
          <cell r="B21296" t="str">
            <v>42142521 Agujas para recolección de sangre</v>
          </cell>
        </row>
        <row r="21297">
          <cell r="B21297" t="str">
            <v>42142522 Agujas quirúrgicas para oídos o narices o gargantas</v>
          </cell>
        </row>
        <row r="21298">
          <cell r="B21298" t="str">
            <v>42142523 Agujas hipodérmicas</v>
          </cell>
        </row>
        <row r="21299">
          <cell r="B21299" t="str">
            <v>42142524 Agujas o sets para grabar</v>
          </cell>
        </row>
        <row r="21300">
          <cell r="B21300" t="str">
            <v>42142525 Agujas de irrigación</v>
          </cell>
        </row>
        <row r="21301">
          <cell r="B21301" t="str">
            <v>42142526 Protectores de agujas</v>
          </cell>
        </row>
        <row r="21302">
          <cell r="B21302" t="str">
            <v>42142527 Alambres para limpiar agujas</v>
          </cell>
        </row>
        <row r="21303">
          <cell r="B21303" t="str">
            <v>42142528 Agujas o sets para punción del esternón</v>
          </cell>
        </row>
        <row r="21304">
          <cell r="B21304" t="str">
            <v>42142529 Bandejas para agujas o porta agujas</v>
          </cell>
        </row>
        <row r="21305">
          <cell r="B21305" t="str">
            <v>42142530 Agujas para procedimientos diagnósticos</v>
          </cell>
        </row>
        <row r="21306">
          <cell r="B21306" t="str">
            <v>42142531 Contenedores o carritos o accesorios para desecho de agujas o cuchillas u otros objetos afilados</v>
          </cell>
        </row>
        <row r="21307">
          <cell r="B21307" t="str">
            <v>42142532 Agujas o kits o accesorios para pericardiocentesis</v>
          </cell>
        </row>
        <row r="21308">
          <cell r="B21308" t="str">
            <v>42142533 Agujas para administración de puertos intravenosos o arteriales</v>
          </cell>
        </row>
        <row r="21309">
          <cell r="B21309" t="str">
            <v>42142534 Aguja interósea</v>
          </cell>
        </row>
        <row r="21310">
          <cell r="B21310" t="str">
            <v>42142535 Aguja o bandeja para bloqueo nervioso anestésico</v>
          </cell>
        </row>
        <row r="21311">
          <cell r="B21311" t="str">
            <v>42142536 Aguja y catéter para toracentesis o paracentesis</v>
          </cell>
        </row>
        <row r="21312">
          <cell r="B21312" t="str">
            <v>42142537 Set o bandeja para toracentesis</v>
          </cell>
        </row>
        <row r="21313">
          <cell r="B21313" t="str">
            <v>42142538 Set o bandeja para paracentesis</v>
          </cell>
        </row>
        <row r="21314">
          <cell r="B21314" t="str">
            <v>42142600 Jeringas y accesorios</v>
          </cell>
        </row>
        <row r="21315">
          <cell r="B21315" t="str">
            <v>42142601 Jeringas para aspiración o irrigación médica</v>
          </cell>
        </row>
        <row r="21316">
          <cell r="B21316" t="str">
            <v>42142602 Peras de caucho para usos médicos</v>
          </cell>
        </row>
        <row r="21317">
          <cell r="B21317" t="str">
            <v>42142603 Jeringas de cartucho para uso médico</v>
          </cell>
        </row>
        <row r="21318">
          <cell r="B21318" t="str">
            <v>42142604 Jeringas de punta de catéter para uso médico</v>
          </cell>
        </row>
        <row r="21319">
          <cell r="B21319" t="str">
            <v>42142605 Jeringas para oídos para uso médico</v>
          </cell>
        </row>
        <row r="21320">
          <cell r="B21320" t="str">
            <v>42142606 Jeringas de entrega medida para uso médico</v>
          </cell>
        </row>
        <row r="21321">
          <cell r="B21321" t="str">
            <v>42142607 Micro jeringas para uso médico</v>
          </cell>
        </row>
        <row r="21322">
          <cell r="B21322" t="str">
            <v>42142608 Jeringas sin agujas para uso médico</v>
          </cell>
        </row>
        <row r="21323">
          <cell r="B21323" t="str">
            <v>42142609 Jeringas con agujas para uso médico</v>
          </cell>
        </row>
        <row r="21324">
          <cell r="B21324" t="str">
            <v>42142610 Jeringas de medicación líquida oral</v>
          </cell>
        </row>
        <row r="21325">
          <cell r="B21325" t="str">
            <v>42142611 Jeringas de tuberculina</v>
          </cell>
        </row>
        <row r="21326">
          <cell r="B21326" t="str">
            <v>42142612 Sets de jeringas de irrigación</v>
          </cell>
        </row>
        <row r="21327">
          <cell r="B21327" t="str">
            <v>42142613 Pistolas de inyección</v>
          </cell>
        </row>
        <row r="21328">
          <cell r="B21328" t="str">
            <v>42142614 Aparatos o accesorios para inyección hipodérmica</v>
          </cell>
        </row>
        <row r="21329">
          <cell r="B21329" t="str">
            <v>42142615 Accesorios para jeringas</v>
          </cell>
        </row>
        <row r="21330">
          <cell r="B21330" t="str">
            <v>42142616 Jeringas de recolección de sangre</v>
          </cell>
        </row>
        <row r="21331">
          <cell r="B21331" t="str">
            <v>42142617 Jeringas de fuente</v>
          </cell>
        </row>
        <row r="21332">
          <cell r="B21332" t="str">
            <v>42142618 Kits de jeringas de análisis de gas en la sangre</v>
          </cell>
        </row>
        <row r="21333">
          <cell r="B21333" t="str">
            <v>42142619 Jeringa de lavado pre llenada</v>
          </cell>
        </row>
        <row r="21334">
          <cell r="B21334" t="str">
            <v>42142620 Controlador o pistola de inyección de aguja interósea</v>
          </cell>
        </row>
        <row r="21335">
          <cell r="B21335" t="str">
            <v>42142700 Suministros urológicos</v>
          </cell>
        </row>
        <row r="21336">
          <cell r="B21336" t="str">
            <v>42142701 Catéteres urinarios supra púbicos</v>
          </cell>
        </row>
        <row r="21337">
          <cell r="B21337" t="str">
            <v>42142702 Catéteres urinarios uretrales</v>
          </cell>
        </row>
        <row r="21338">
          <cell r="B21338" t="str">
            <v>42142703 Tapones o pinzas para catéteres urinarios</v>
          </cell>
        </row>
        <row r="21339">
          <cell r="B21339" t="str">
            <v>42142704 Bolsas o medidores para drenaje urinario</v>
          </cell>
        </row>
        <row r="21340">
          <cell r="B21340" t="str">
            <v>42142705 Tiras o sujetadores para bolsas de drenaje urinario</v>
          </cell>
        </row>
        <row r="21341">
          <cell r="B21341" t="str">
            <v>42142706 Bandejas o paquetes o kits para procedimientos urológicos</v>
          </cell>
        </row>
        <row r="21342">
          <cell r="B21342" t="str">
            <v>42142707 Tubos de irrigación urinaria</v>
          </cell>
        </row>
        <row r="21343">
          <cell r="B21343" t="str">
            <v>42142708 Adaptadores para instrumentos de urología</v>
          </cell>
        </row>
        <row r="21344">
          <cell r="B21344" t="str">
            <v>42142709 Accesorios o sets para nefrostomía</v>
          </cell>
        </row>
        <row r="21345">
          <cell r="B21345" t="str">
            <v>42142710 Tubos o accesorios para drenaje urinario</v>
          </cell>
        </row>
        <row r="21346">
          <cell r="B21346" t="str">
            <v>42142711 Sets de auscultación uretral</v>
          </cell>
        </row>
        <row r="21347">
          <cell r="B21347" t="str">
            <v>42142712 Sets o accesorios de remoción de cálculos</v>
          </cell>
        </row>
        <row r="21348">
          <cell r="B21348" t="str">
            <v>42142713 Cubiertas o sets urológicos</v>
          </cell>
        </row>
        <row r="21349">
          <cell r="B21349" t="str">
            <v>42142714 Percoladores urológicos</v>
          </cell>
        </row>
        <row r="21350">
          <cell r="B21350" t="str">
            <v>42142715 Kits o accesorios de cateterización urológica</v>
          </cell>
        </row>
        <row r="21351">
          <cell r="B21351" t="str">
            <v>42142716 Dispositivo pesario</v>
          </cell>
        </row>
        <row r="21352">
          <cell r="B21352" t="str">
            <v>42142717 Catéter o drenaje para nefrostomía</v>
          </cell>
        </row>
        <row r="21353">
          <cell r="B21353" t="str">
            <v>42142718 Dispositivo de soporte y alargamiento del pene</v>
          </cell>
        </row>
        <row r="21354">
          <cell r="B21354" t="str">
            <v>42142719 Uretrotomo</v>
          </cell>
        </row>
        <row r="21355">
          <cell r="B21355" t="str">
            <v>42142720 Catéter urinario externo masculino</v>
          </cell>
        </row>
        <row r="21356">
          <cell r="B21356" t="str">
            <v>42142721 Alambre guía o alambre de deslizamiento urológico</v>
          </cell>
        </row>
        <row r="21357">
          <cell r="B21357" t="str">
            <v>42142800 Suministros y equipos para terapia vascular y de compresión</v>
          </cell>
        </row>
        <row r="21358">
          <cell r="B21358" t="str">
            <v>42142801 Dispositivos o tubos para compresión secuencial vascular</v>
          </cell>
        </row>
        <row r="21359">
          <cell r="B21359" t="str">
            <v>42142802 Prendas o soporte para compresión o vasculares</v>
          </cell>
        </row>
        <row r="21360">
          <cell r="B21360" t="str">
            <v>42142900 Corrección de la visión o gafas cosméticas y productos relacionados</v>
          </cell>
        </row>
        <row r="21361">
          <cell r="B21361" t="str">
            <v>42142901 Anteojos</v>
          </cell>
        </row>
        <row r="21362">
          <cell r="B21362" t="str">
            <v>42142902 Lentes para anteojos</v>
          </cell>
        </row>
        <row r="21363">
          <cell r="B21363" t="str">
            <v>42142903 Monturas para anteojos</v>
          </cell>
        </row>
        <row r="21364">
          <cell r="B21364" t="str">
            <v>42142904 Hardware para anteojos</v>
          </cell>
        </row>
        <row r="21365">
          <cell r="B21365" t="str">
            <v>42142905 Anteojos de sol</v>
          </cell>
        </row>
        <row r="21366">
          <cell r="B21366" t="str">
            <v>42142906 Estuches para anteojos</v>
          </cell>
        </row>
        <row r="21367">
          <cell r="B21367" t="str">
            <v>42142907 Pañitos para limpiar anteojos</v>
          </cell>
        </row>
        <row r="21368">
          <cell r="B21368" t="str">
            <v>42142908 Kits para limpiar anteojos</v>
          </cell>
        </row>
        <row r="21369">
          <cell r="B21369" t="str">
            <v>42142909 Retenedores de anteojos</v>
          </cell>
        </row>
        <row r="21370">
          <cell r="B21370" t="str">
            <v>42142910 Estuches para lentes de contacto</v>
          </cell>
        </row>
        <row r="21371">
          <cell r="B21371" t="str">
            <v>42142911 Insertores o removedores de lentes de contacto</v>
          </cell>
        </row>
        <row r="21372">
          <cell r="B21372" t="str">
            <v>42142912 Medidores de radio de lentes de contacto</v>
          </cell>
        </row>
        <row r="21373">
          <cell r="B21373" t="str">
            <v>42142913 Lentes de contacto</v>
          </cell>
        </row>
        <row r="21374">
          <cell r="B21374" t="str">
            <v>42142914 Solución limpiadora o humidificadora de lentes de contacto</v>
          </cell>
        </row>
        <row r="21375">
          <cell r="B21375" t="str">
            <v>42143100 Equipo y suministros de obstetricia y ginecología</v>
          </cell>
        </row>
        <row r="21376">
          <cell r="B21376" t="str">
            <v>42143101 Catéteres o kits de cateterización intrauterina</v>
          </cell>
        </row>
        <row r="21377">
          <cell r="B21377" t="str">
            <v>42143102 Dispositivos o accesorios uterinos</v>
          </cell>
        </row>
        <row r="21378">
          <cell r="B21378" t="str">
            <v>42143103 Dispositivos o accesorios contraceptivos intrauterinos</v>
          </cell>
        </row>
        <row r="21379">
          <cell r="B21379" t="str">
            <v>42143104 Kits o accesorios para amniocentesis</v>
          </cell>
        </row>
        <row r="21380">
          <cell r="B21380" t="str">
            <v>42143105 Unidades o accesorios de extracción obstétrica</v>
          </cell>
        </row>
        <row r="21381">
          <cell r="B21381" t="str">
            <v>42143106 Kits o accesorios de drenaje ginecológico</v>
          </cell>
        </row>
        <row r="21382">
          <cell r="B21382" t="str">
            <v>42143107 Perinómetro</v>
          </cell>
        </row>
        <row r="21383">
          <cell r="B21383" t="str">
            <v>42143108 Cámara de descompresión abdominal</v>
          </cell>
        </row>
        <row r="21384">
          <cell r="B21384" t="str">
            <v>42143200 Equipo y suministros de tratamiento de la fertilidad y la esterilidad</v>
          </cell>
        </row>
        <row r="21385">
          <cell r="B21385" t="str">
            <v>42143201 Kits o accesorios de preparación de semen</v>
          </cell>
        </row>
        <row r="21386">
          <cell r="B21386" t="str">
            <v>42143202 Productos o kits o accesorios para el tratamiento de la impotencia</v>
          </cell>
        </row>
        <row r="21387">
          <cell r="B21387" t="str">
            <v>42143203 Catéter de inseminación artificial</v>
          </cell>
        </row>
        <row r="21388">
          <cell r="B21388" t="str">
            <v>42143204 Catéter de transferencia de embriones</v>
          </cell>
        </row>
        <row r="21389">
          <cell r="B21389" t="str">
            <v>42143300 Equipo y suministros de quimioterapia</v>
          </cell>
        </row>
        <row r="21390">
          <cell r="B21390" t="str">
            <v>42143301 Sets o kits de administración de quimioterapia</v>
          </cell>
        </row>
        <row r="21391">
          <cell r="B21391" t="str">
            <v>42143302 Almohadilla de preparación para quimioterapia</v>
          </cell>
        </row>
        <row r="21392">
          <cell r="B21392" t="str">
            <v>42143303 Bolsa para transportar quimioterapia</v>
          </cell>
        </row>
        <row r="21393">
          <cell r="B21393" t="str">
            <v>42143400 Equipo y suministros de control de hiperhidrosis</v>
          </cell>
        </row>
        <row r="21394">
          <cell r="B21394" t="str">
            <v>42143401 Equipos o accesorios para el control del sudor</v>
          </cell>
        </row>
        <row r="21395">
          <cell r="B21395" t="str">
            <v>42143500 Productos y accesorios de otorrinolaringología</v>
          </cell>
        </row>
        <row r="21396">
          <cell r="B21396" t="str">
            <v>42143501 Ayudas para la limpieza de moldes auditivos</v>
          </cell>
        </row>
        <row r="21397">
          <cell r="B21397" t="str">
            <v>42143502 Dispositivos o accesorios para irrigación nasal</v>
          </cell>
        </row>
        <row r="21398">
          <cell r="B21398" t="str">
            <v>42143503 Dispositivos o bombas para el control de la hemorragia nasal</v>
          </cell>
        </row>
        <row r="21399">
          <cell r="B21399" t="str">
            <v>42143504 Moldes auditivos o sus accesorios</v>
          </cell>
        </row>
        <row r="21400">
          <cell r="B21400" t="str">
            <v>42143505 Kits de reparación de moldes auditivos</v>
          </cell>
        </row>
        <row r="21401">
          <cell r="B21401" t="str">
            <v>42143506 Sets filiformes para la trompa de eustaquio</v>
          </cell>
        </row>
        <row r="21402">
          <cell r="B21402" t="str">
            <v>42143507 Paquetes de medicación de oídos</v>
          </cell>
        </row>
        <row r="21403">
          <cell r="B21403" t="str">
            <v>42143508 Capuchas de viento para oídos</v>
          </cell>
        </row>
        <row r="21404">
          <cell r="B21404" t="str">
            <v>42143509 Pegantes o cementos para moldes auditivos</v>
          </cell>
        </row>
        <row r="21405">
          <cell r="B21405" t="str">
            <v>42143510 Pantallas protectoras de viento para oídos</v>
          </cell>
        </row>
        <row r="21406">
          <cell r="B21406" t="str">
            <v>42143511 Ganchos de cera de oídos</v>
          </cell>
        </row>
        <row r="21407">
          <cell r="B21407" t="str">
            <v>42143512 Mechas para oídos</v>
          </cell>
        </row>
        <row r="21408">
          <cell r="B21408" t="str">
            <v>42143513 Instrumentos o accesorios otológicos</v>
          </cell>
        </row>
        <row r="21409">
          <cell r="B21409" t="str">
            <v>42143514 Sistema para lavado de oídos</v>
          </cell>
        </row>
        <row r="21410">
          <cell r="B21410" t="str">
            <v>42143600 Sujeciones y accesorios</v>
          </cell>
        </row>
        <row r="21411">
          <cell r="B21411" t="str">
            <v>42143601 Chalecos y chaquetas de fuerza (de restricción)</v>
          </cell>
        </row>
        <row r="21412">
          <cell r="B21412" t="str">
            <v>42143602 Elementos de restricción de cintura y torso</v>
          </cell>
        </row>
        <row r="21413">
          <cell r="B21413" t="str">
            <v>42143603 Elementos de restricción de extremidades</v>
          </cell>
        </row>
        <row r="21414">
          <cell r="B21414" t="str">
            <v>42143604 Elementos de restricción de cabeza no para ems</v>
          </cell>
        </row>
        <row r="21415">
          <cell r="B21415" t="str">
            <v>42143605 Correas o hebillas o accesorios o suministros de restricción</v>
          </cell>
        </row>
        <row r="21416">
          <cell r="B21416" t="str">
            <v>42143606 Elementos de restricción para todo el cuerpo</v>
          </cell>
        </row>
        <row r="21417">
          <cell r="B21417" t="str">
            <v>42143607 Sensores o alarmas o accesorios de movimiento de pacientes</v>
          </cell>
        </row>
        <row r="21418">
          <cell r="B21418" t="str">
            <v>42143608 Dispositivos o accesorios para estabilización o prevención de caídas de pacientes</v>
          </cell>
        </row>
        <row r="21419">
          <cell r="B21419" t="str">
            <v>42143609 Tablas o accesorios para restricción de pacientes</v>
          </cell>
        </row>
        <row r="21420">
          <cell r="B21420" t="str">
            <v>42143700 Sistemas y accesorios de fototerapia</v>
          </cell>
        </row>
        <row r="21421">
          <cell r="B21421" t="str">
            <v>42143701 Circuladores de aire o accesorios para fototerapia</v>
          </cell>
        </row>
        <row r="21422">
          <cell r="B21422" t="str">
            <v>42143702 Cobijas para fototerapia</v>
          </cell>
        </row>
        <row r="21423">
          <cell r="B21423" t="str">
            <v>42143703 Bombillos para fototerapia</v>
          </cell>
        </row>
        <row r="21424">
          <cell r="B21424" t="str">
            <v>42143704 Esteras de luz para fototerapia</v>
          </cell>
        </row>
        <row r="21425">
          <cell r="B21425" t="str">
            <v>42143705 Dispositivos de protección de pacientes para fototerapia</v>
          </cell>
        </row>
        <row r="21426">
          <cell r="B21426" t="str">
            <v>42143706 Unidades eléctricas para fototerapia</v>
          </cell>
        </row>
        <row r="21427">
          <cell r="B21427" t="str">
            <v>42143707 Calentadores de camas o accesorios para fototerapia</v>
          </cell>
        </row>
        <row r="21428">
          <cell r="B21428" t="str">
            <v>42143708 Chaleco para fototerapia</v>
          </cell>
        </row>
        <row r="21429">
          <cell r="B21429" t="str">
            <v>42143709 Radiador de luz visible</v>
          </cell>
        </row>
        <row r="21430">
          <cell r="B21430" t="str">
            <v>42143800 Instrumentos y suministros y equipos para la medición de presión urológica</v>
          </cell>
        </row>
        <row r="21431">
          <cell r="B21431" t="str">
            <v>42143801 Sistemas o accesorios para cistometría</v>
          </cell>
        </row>
        <row r="21432">
          <cell r="B21432" t="str">
            <v>42143802 Transductores para cistometría</v>
          </cell>
        </row>
        <row r="21433">
          <cell r="B21433" t="str">
            <v>42143803 Catéteres uro dinámicos</v>
          </cell>
        </row>
        <row r="21434">
          <cell r="B21434" t="str">
            <v>42143900 Productos para la incontinencia fecal</v>
          </cell>
        </row>
        <row r="21435">
          <cell r="B21435" t="str">
            <v>42143901 Bolsa o accesorios de recolección de incontinencia fecal</v>
          </cell>
        </row>
        <row r="21436">
          <cell r="B21436" t="str">
            <v>42143902 Sistema o kit de manejo fecal</v>
          </cell>
        </row>
        <row r="21437">
          <cell r="B21437" t="str">
            <v>42143903 Catéter de colon o tubo rectal</v>
          </cell>
        </row>
        <row r="21438">
          <cell r="B21438" t="str">
            <v>42144000 Partes y accesorios para dispositivos auditivos externos</v>
          </cell>
        </row>
        <row r="21439">
          <cell r="B21439" t="str">
            <v>42144001 Procesador de sonido externo para dispositivos auditivos implantados</v>
          </cell>
        </row>
        <row r="21440">
          <cell r="B21440" t="str">
            <v>42144002 Cable externo para dispositivos auditivos implantados</v>
          </cell>
        </row>
        <row r="21441">
          <cell r="B21441" t="str">
            <v>42144003 Audífonos procesadores de sonido externos para dispositivos auditivos implantados</v>
          </cell>
        </row>
        <row r="21442">
          <cell r="B21442" t="str">
            <v>42144004 Magneto externo para dispositivos auditivos implantados</v>
          </cell>
        </row>
        <row r="21443">
          <cell r="B21443" t="str">
            <v>42144005 Micrófono externo para dispositivos auditivos implantados</v>
          </cell>
        </row>
        <row r="21444">
          <cell r="B21444" t="str">
            <v>42144100 Productos para drenaje de la cavidad pleural</v>
          </cell>
        </row>
        <row r="21445">
          <cell r="B21445" t="str">
            <v>42144101 Unidad o contenedor o accesorios para drenaje de la cavidad pléurica</v>
          </cell>
        </row>
        <row r="21446">
          <cell r="B21446" t="str">
            <v>42144102 Tubo de pecho</v>
          </cell>
        </row>
        <row r="21447">
          <cell r="B21447" t="str">
            <v>42144103 Kit de tubos de pecho</v>
          </cell>
        </row>
        <row r="21448">
          <cell r="B21448" t="str">
            <v>42144200 Equipo de acupuntura</v>
          </cell>
        </row>
        <row r="21449">
          <cell r="B21449" t="str">
            <v>42144201 Aguja de acupuntura</v>
          </cell>
        </row>
        <row r="21450">
          <cell r="B21450" t="str">
            <v>42144202 Bolita o semilla magnética para acupuntura</v>
          </cell>
        </row>
        <row r="21451">
          <cell r="B21451" t="str">
            <v>42144203 Brazalete para acu presión</v>
          </cell>
        </row>
        <row r="21452">
          <cell r="B21452" t="str">
            <v>42144300 Productos de contra pulsación externa</v>
          </cell>
        </row>
        <row r="21453">
          <cell r="B21453" t="str">
            <v>42144301 Sistema de contra pulsación externa ecp</v>
          </cell>
        </row>
        <row r="21454">
          <cell r="B21454" t="str">
            <v>42144302 Mangas o pantalones para contra pulsación externa ecp</v>
          </cell>
        </row>
        <row r="21455">
          <cell r="B21455" t="str">
            <v>42151500 Suministros y equipos de odontología cosmética</v>
          </cell>
        </row>
        <row r="21456">
          <cell r="B21456" t="str">
            <v>42151501 Luces de curación o accesorios para odontología estética</v>
          </cell>
        </row>
        <row r="21457">
          <cell r="B21457" t="str">
            <v>42151502 Pozos mezcladores para odontología estética</v>
          </cell>
        </row>
        <row r="21458">
          <cell r="B21458" t="str">
            <v>42151503 Coronas o formas de coronas</v>
          </cell>
        </row>
        <row r="21459">
          <cell r="B21459" t="str">
            <v>42151504 Laca dental</v>
          </cell>
        </row>
        <row r="21460">
          <cell r="B21460" t="str">
            <v>42151505 Suministros de grabado de dientes</v>
          </cell>
        </row>
        <row r="21461">
          <cell r="B21461" t="str">
            <v>42151506 Suministros blanqueadores o decolorantes de dientes</v>
          </cell>
        </row>
        <row r="21462">
          <cell r="B21462" t="str">
            <v>42151507 Sombras dentales</v>
          </cell>
        </row>
        <row r="21463">
          <cell r="B21463" t="str">
            <v>42151600 Instrumentos y dispositivos dentales y de subespecialidad</v>
          </cell>
        </row>
        <row r="21464">
          <cell r="B21464" t="str">
            <v>42151601 Accesorios o partes de repuesto para instrumentos dentales</v>
          </cell>
        </row>
        <row r="21465">
          <cell r="B21465" t="str">
            <v>42151602 Bandas para matriz dental</v>
          </cell>
        </row>
        <row r="21466">
          <cell r="B21466" t="str">
            <v>42151603 Herramientas de colocación de hidróxido de calcio</v>
          </cell>
        </row>
        <row r="21467">
          <cell r="B21467" t="str">
            <v>42151604 Herramientas de colocación de compuestos</v>
          </cell>
        </row>
        <row r="21468">
          <cell r="B21468" t="str">
            <v>42151605 Removedores de coronas o puentes</v>
          </cell>
        </row>
        <row r="21469">
          <cell r="B21469" t="str">
            <v>42151606 Talladores de amalgamas dentales</v>
          </cell>
        </row>
        <row r="21470">
          <cell r="B21470" t="str">
            <v>42151607 Casetes para instrumentos dentales</v>
          </cell>
        </row>
        <row r="21471">
          <cell r="B21471" t="str">
            <v>42151608 Bandejas o cubetas para instrumentos dentales</v>
          </cell>
        </row>
        <row r="21472">
          <cell r="B21472" t="str">
            <v>42151609 Esterillas para instrumentos dentales</v>
          </cell>
        </row>
        <row r="21473">
          <cell r="B21473" t="str">
            <v>42151610 Alicates dentales</v>
          </cell>
        </row>
        <row r="21474">
          <cell r="B21474" t="str">
            <v>42151611 Cepillos operativos dentales</v>
          </cell>
        </row>
        <row r="21475">
          <cell r="B21475" t="str">
            <v>42151612 Retractores dentales</v>
          </cell>
        </row>
        <row r="21476">
          <cell r="B21476" t="str">
            <v>42151613 Pulidores dentales</v>
          </cell>
        </row>
        <row r="21477">
          <cell r="B21477" t="str">
            <v>42151614 Fresas dentales</v>
          </cell>
        </row>
        <row r="21478">
          <cell r="B21478" t="str">
            <v>42151615 Unidades crio quirúrgicas dentales</v>
          </cell>
        </row>
        <row r="21479">
          <cell r="B21479" t="str">
            <v>42151616 Medidores de profundidad dentales</v>
          </cell>
        </row>
        <row r="21480">
          <cell r="B21480" t="str">
            <v>42151617 Taladros o brocas dentales</v>
          </cell>
        </row>
        <row r="21481">
          <cell r="B21481" t="str">
            <v>42151618 Elevadores dentales</v>
          </cell>
        </row>
        <row r="21482">
          <cell r="B21482" t="str">
            <v>42151619 Excavadoras dentales</v>
          </cell>
        </row>
        <row r="21483">
          <cell r="B21483" t="str">
            <v>42151620 Limas o curetas dentales</v>
          </cell>
        </row>
        <row r="21484">
          <cell r="B21484" t="str">
            <v>42151621 Instrumentos para contorno de calzas dentales</v>
          </cell>
        </row>
        <row r="21485">
          <cell r="B21485" t="str">
            <v>42151622 Protectores de dedos para uso odontológico</v>
          </cell>
        </row>
        <row r="21486">
          <cell r="B21486" t="str">
            <v>42151623 Fórceps dentales</v>
          </cell>
        </row>
        <row r="21487">
          <cell r="B21487" t="str">
            <v>42151624 Piezas manuales o accesorios para uso odontológico</v>
          </cell>
        </row>
        <row r="21488">
          <cell r="B21488" t="str">
            <v>42151625 Instrumentos de higiene dental</v>
          </cell>
        </row>
        <row r="21489">
          <cell r="B21489" t="str">
            <v>42151626 Accesorios para afilar instrumentos dentales</v>
          </cell>
        </row>
        <row r="21490">
          <cell r="B21490" t="str">
            <v>42151627 Espejos o mangos de espejo para uso odontológico</v>
          </cell>
        </row>
        <row r="21491">
          <cell r="B21491" t="str">
            <v>42151628 Lozas mezcladoras para uso odontológico</v>
          </cell>
        </row>
        <row r="21492">
          <cell r="B21492" t="str">
            <v>42151629 Organizadores dentales</v>
          </cell>
        </row>
        <row r="21493">
          <cell r="B21493" t="str">
            <v>42151630 Instrumentos de colocación para uso odontológico</v>
          </cell>
        </row>
        <row r="21494">
          <cell r="B21494" t="str">
            <v>42151631 Sondas dentales</v>
          </cell>
        </row>
        <row r="21495">
          <cell r="B21495" t="str">
            <v>42151632 Escariadores dentales</v>
          </cell>
        </row>
        <row r="21496">
          <cell r="B21496" t="str">
            <v>42151633 Instrumentos de empaque de cordones de retracción para uso odontológico</v>
          </cell>
        </row>
        <row r="21497">
          <cell r="B21497" t="str">
            <v>42151634 Picos de punta de raíz para uso dental</v>
          </cell>
        </row>
        <row r="21498">
          <cell r="B21498" t="str">
            <v>42151635 Eyectores de saliva o dispositivos de succión oral o suministros dentales</v>
          </cell>
        </row>
        <row r="21499">
          <cell r="B21499" t="str">
            <v>42151636 Raspadores dentales o accesorios</v>
          </cell>
        </row>
        <row r="21500">
          <cell r="B21500" t="str">
            <v>42151637 Escalas dentales</v>
          </cell>
        </row>
        <row r="21501">
          <cell r="B21501" t="str">
            <v>42151638 Tijeras dentales</v>
          </cell>
        </row>
        <row r="21502">
          <cell r="B21502" t="str">
            <v>42151639 Espátulas dentales</v>
          </cell>
        </row>
        <row r="21503">
          <cell r="B21503" t="str">
            <v>42151640 Pinzas dentales</v>
          </cell>
        </row>
        <row r="21504">
          <cell r="B21504" t="str">
            <v>42151641 Grabadores de cera para uso odontológico</v>
          </cell>
        </row>
        <row r="21505">
          <cell r="B21505" t="str">
            <v>42151642 Cuchillos de gingivectomía</v>
          </cell>
        </row>
        <row r="21506">
          <cell r="B21506" t="str">
            <v>42151643 Cortadoras de margen dental</v>
          </cell>
        </row>
        <row r="21507">
          <cell r="B21507" t="str">
            <v>42151644 Soportes para la boca para uso odontológico</v>
          </cell>
        </row>
        <row r="21508">
          <cell r="B21508" t="str">
            <v>42151645 Kits o bandejas operativas reusables pre ensambladas para uso odontológico</v>
          </cell>
        </row>
        <row r="21509">
          <cell r="B21509" t="str">
            <v>42151646 Dispositivos protectores para dientes</v>
          </cell>
        </row>
        <row r="21510">
          <cell r="B21510" t="str">
            <v>42151647 Sujetadores absorbentes para uso odontológico</v>
          </cell>
        </row>
        <row r="21511">
          <cell r="B21511" t="str">
            <v>42151648 Calibradores para uso odontológico</v>
          </cell>
        </row>
        <row r="21512">
          <cell r="B21512" t="str">
            <v>42151650 Herramientas de detección de fracturas para uso odontológico</v>
          </cell>
        </row>
        <row r="21513">
          <cell r="B21513" t="str">
            <v>42151651 Separadores de dientes para uso odontológico</v>
          </cell>
        </row>
        <row r="21514">
          <cell r="B21514" t="str">
            <v>42151652 Introductor de espigas para uso odontológico</v>
          </cell>
        </row>
        <row r="21515">
          <cell r="B21515" t="str">
            <v>42151653 Doblador de espigas para uso odontológico</v>
          </cell>
        </row>
        <row r="21516">
          <cell r="B21516" t="str">
            <v>42151654 Guías para uso odontológico</v>
          </cell>
        </row>
        <row r="21517">
          <cell r="B21517" t="str">
            <v>42151655 Probadores de nervio o de vitalidad para uso odontológico</v>
          </cell>
        </row>
        <row r="21518">
          <cell r="B21518" t="str">
            <v>42151656 Esparcidores para uso odontológico</v>
          </cell>
        </row>
        <row r="21519">
          <cell r="B21519" t="str">
            <v>42151657 Tubos o accesorios para uso odontológico</v>
          </cell>
        </row>
        <row r="21520">
          <cell r="B21520" t="str">
            <v>42151658 Enhebradores de seda dental</v>
          </cell>
        </row>
        <row r="21521">
          <cell r="B21521" t="str">
            <v>42151659 Kit de extracción de partes de dientes</v>
          </cell>
        </row>
        <row r="21522">
          <cell r="B21522" t="str">
            <v>42151660 Aplicadores o absorbentes para uso odontológico</v>
          </cell>
        </row>
        <row r="21523">
          <cell r="B21523" t="str">
            <v>42151661 Estuches o bolsas para instrumentos dentales</v>
          </cell>
        </row>
        <row r="21524">
          <cell r="B21524" t="str">
            <v>42151662 Electrodos de anestesia o repuestos para uso odontológico</v>
          </cell>
        </row>
        <row r="21525">
          <cell r="B21525" t="str">
            <v>42151663 Cuñas o sets para uso odontológico</v>
          </cell>
        </row>
        <row r="21526">
          <cell r="B21526" t="str">
            <v>42151664 Discos cortadores o separadores para uso odontológico</v>
          </cell>
        </row>
        <row r="21527">
          <cell r="B21527" t="str">
            <v>42151665 Calibradores o accesorios para uso odontológico</v>
          </cell>
        </row>
        <row r="21528">
          <cell r="B21528" t="str">
            <v>42151666 Sujetadores bucales para uso odontológico</v>
          </cell>
        </row>
        <row r="21529">
          <cell r="B21529" t="str">
            <v>42151667 Matrices o sets para uso odontológico</v>
          </cell>
        </row>
        <row r="21530">
          <cell r="B21530" t="str">
            <v>42151668 Enrolladores de instrumentos para instrumentos o accesorios dentales</v>
          </cell>
        </row>
        <row r="21531">
          <cell r="B21531" t="str">
            <v>42151669 Deshidratadores para uso odontológico</v>
          </cell>
        </row>
        <row r="21532">
          <cell r="B21532" t="str">
            <v>42151670 Portadores de calor para uso odontológico</v>
          </cell>
        </row>
        <row r="21533">
          <cell r="B21533" t="str">
            <v>42151671 Calzas o kits de calzas para sistemas post dentales</v>
          </cell>
        </row>
        <row r="21534">
          <cell r="B21534" t="str">
            <v>42151672 Expansores para uso odontológico</v>
          </cell>
        </row>
        <row r="21535">
          <cell r="B21535" t="str">
            <v>42151673 Martillos para uso odontológico</v>
          </cell>
        </row>
        <row r="21536">
          <cell r="B21536" t="str">
            <v>42151674 Sujetadores de fresas para uso odontológico</v>
          </cell>
        </row>
        <row r="21537">
          <cell r="B21537" t="str">
            <v>42151675 Kits de restauración para uso odontológico</v>
          </cell>
        </row>
        <row r="21538">
          <cell r="B21538" t="str">
            <v>42151676 Cuchillos para uso odontológico</v>
          </cell>
        </row>
        <row r="21539">
          <cell r="B21539" t="str">
            <v>42151677 Kits indicadores de presión para uso odontológico</v>
          </cell>
        </row>
        <row r="21540">
          <cell r="B21540" t="str">
            <v>42151678 Sujetadores para almohadillas o láminas mezcladoras</v>
          </cell>
        </row>
        <row r="21541">
          <cell r="B21541" t="str">
            <v>42151679 Bolsas mezcladoras para uso odontológico</v>
          </cell>
        </row>
        <row r="21542">
          <cell r="B21542" t="str">
            <v>42151680 Topes o accesorios endodónticos</v>
          </cell>
        </row>
        <row r="21543">
          <cell r="B21543" t="str">
            <v>42151681 Sets o accesorios de anestesia para uso odontológico</v>
          </cell>
        </row>
        <row r="21544">
          <cell r="B21544" t="str">
            <v>42151682 Broca endodóntica</v>
          </cell>
        </row>
        <row r="21545">
          <cell r="B21545" t="str">
            <v>42151683 Arco facial</v>
          </cell>
        </row>
        <row r="21546">
          <cell r="B21546" t="str">
            <v>42151700 Muebles para la clínica dental</v>
          </cell>
        </row>
        <row r="21547">
          <cell r="B21547" t="str">
            <v>42151701 Sillas para examen dental o partes relacionadas o accesorios</v>
          </cell>
        </row>
        <row r="21548">
          <cell r="B21548" t="str">
            <v>42151702 Taburetes para uso odontológico</v>
          </cell>
        </row>
        <row r="21549">
          <cell r="B21549" t="str">
            <v>42151703 Gabinetes para uso odontológico</v>
          </cell>
        </row>
        <row r="21550">
          <cell r="B21550" t="str">
            <v>42151704 Mesas o accesorios para uso odontológico</v>
          </cell>
        </row>
        <row r="21551">
          <cell r="B21551" t="str">
            <v>42151705 Sets de mobiliarios combinados para procedimientos dentales</v>
          </cell>
        </row>
        <row r="21552">
          <cell r="B21552" t="str">
            <v>42151800 Rellenos y acabados dentales y suministros para pulir</v>
          </cell>
        </row>
        <row r="21553">
          <cell r="B21553" t="str">
            <v>42151801 Portadores de amalgamas</v>
          </cell>
        </row>
        <row r="21554">
          <cell r="B21554" t="str">
            <v>42151802 Obturadores o puntas o accesorios para uso odontológico</v>
          </cell>
        </row>
        <row r="21555">
          <cell r="B21555" t="str">
            <v>42151803 Cápsulas de amalgama para uso odontológico</v>
          </cell>
        </row>
        <row r="21556">
          <cell r="B21556" t="str">
            <v>42151804 Empaquetadores de cable para uso odontológico</v>
          </cell>
        </row>
        <row r="21557">
          <cell r="B21557" t="str">
            <v>42151805 Discos pulidores o de terminado para uso odontológico</v>
          </cell>
        </row>
        <row r="21558">
          <cell r="B21558" t="str">
            <v>42151806 Tiras pulidoras o de terminado para uso odontológico</v>
          </cell>
        </row>
        <row r="21559">
          <cell r="B21559" t="str">
            <v>42151807 Puntas pulidoras o de terminado para uso odontológico</v>
          </cell>
        </row>
        <row r="21560">
          <cell r="B21560" t="str">
            <v>42151808 Compuestos brilladores para uso odontológico</v>
          </cell>
        </row>
        <row r="21561">
          <cell r="B21561" t="str">
            <v>42151809 Paños comprimibles para uso odontológico</v>
          </cell>
        </row>
        <row r="21562">
          <cell r="B21562" t="str">
            <v>42151810 Kits pulidores o de terminado para uso odontológico</v>
          </cell>
        </row>
        <row r="21563">
          <cell r="B21563" t="str">
            <v>42151811 Copas o sets pulidores para uso odontológico</v>
          </cell>
        </row>
        <row r="21564">
          <cell r="B21564" t="str">
            <v>42151812 Resortes para abrasión o máquinas pulidoras para uso odontológico</v>
          </cell>
        </row>
        <row r="21565">
          <cell r="B21565" t="str">
            <v>42151813 Tubos de calzas para uso odontológico</v>
          </cell>
        </row>
        <row r="21566">
          <cell r="B21566" t="str">
            <v>42151814 Adaptadores de placas de sujeción para tallado o máquinas pulidoras para uso odontológico</v>
          </cell>
        </row>
        <row r="21567">
          <cell r="B21567" t="str">
            <v>42151815 Conos para tallado o máquinas pulidoras para uso odontológico</v>
          </cell>
        </row>
        <row r="21568">
          <cell r="B21568" t="str">
            <v>42151816 Portadores de lámina de oro</v>
          </cell>
        </row>
        <row r="21569">
          <cell r="B21569" t="str">
            <v>42151900 Equipo y suministros para higiene dental y cuidado preventivo</v>
          </cell>
        </row>
        <row r="21570">
          <cell r="B21570" t="str">
            <v>42151901 Cepillos para paladares o prótesis dentales</v>
          </cell>
        </row>
        <row r="21571">
          <cell r="B21571" t="str">
            <v>42151902 Kits de profilaxis para uso odontológico</v>
          </cell>
        </row>
        <row r="21572">
          <cell r="B21572" t="str">
            <v>42151903 Copas o contenedores para prótesis dentales</v>
          </cell>
        </row>
        <row r="21573">
          <cell r="B21573" t="str">
            <v>42151904 Soluciones o tabletas reveladoras</v>
          </cell>
        </row>
        <row r="21574">
          <cell r="B21574" t="str">
            <v>42151905 Geles o enjuagues de fluoruro</v>
          </cell>
        </row>
        <row r="21575">
          <cell r="B21575" t="str">
            <v>42151906 Tabletas o gotas de fluoruro</v>
          </cell>
        </row>
        <row r="21576">
          <cell r="B21576" t="str">
            <v>42151907 Tanques de profilaxis para uso odontológico</v>
          </cell>
        </row>
        <row r="21577">
          <cell r="B21577" t="str">
            <v>42151908 Frascos o sets para prótesis dentales</v>
          </cell>
        </row>
        <row r="21578">
          <cell r="B21578" t="str">
            <v>42151909 Pastas o kits de prevención dental</v>
          </cell>
        </row>
        <row r="21579">
          <cell r="B21579" t="str">
            <v>42151910 Dispositivos o accesorios para limpiar dientes</v>
          </cell>
        </row>
        <row r="21580">
          <cell r="B21580" t="str">
            <v>42151911 Sets acondicionadores de tejido dental</v>
          </cell>
        </row>
        <row r="21581">
          <cell r="B21581" t="str">
            <v>42151912 Aerosoles endodónticos</v>
          </cell>
        </row>
        <row r="21582">
          <cell r="B21582" t="str">
            <v>42152000 Equipo y suministros para hacer imágenes dentales</v>
          </cell>
        </row>
        <row r="21583">
          <cell r="B21583" t="str">
            <v>42152001 Sujetadores de aleta de mordida</v>
          </cell>
        </row>
        <row r="21584">
          <cell r="B21584" t="str">
            <v>42152002 Bloques o aletas o tabletas de mordida para uso odontológico</v>
          </cell>
        </row>
        <row r="21585">
          <cell r="B21585" t="str">
            <v>42152003 Procesadores de película para uso odontológico</v>
          </cell>
        </row>
        <row r="21586">
          <cell r="B21586" t="str">
            <v>42152004 Colgadores de película radiológica para uso odontológico</v>
          </cell>
        </row>
        <row r="21587">
          <cell r="B21587" t="str">
            <v>42152005 Sujetadores de película radiológica para uso odontológico</v>
          </cell>
        </row>
        <row r="21588">
          <cell r="B21588" t="str">
            <v>42152006 Monturas de película radiológica para uso odontológico</v>
          </cell>
        </row>
        <row r="21589">
          <cell r="B21589" t="str">
            <v>42152007 Duplicadores de rayos x para uso odontológico</v>
          </cell>
        </row>
        <row r="21590">
          <cell r="B21590" t="str">
            <v>42152008 Unidades de rayos x para uso odontológico</v>
          </cell>
        </row>
        <row r="21591">
          <cell r="B21591" t="str">
            <v>42152009 Visores o accesorios de rayos x para uso odontológico</v>
          </cell>
        </row>
        <row r="21592">
          <cell r="B21592" t="str">
            <v>42152010 Película radiológica para uso odontológico</v>
          </cell>
        </row>
        <row r="21593">
          <cell r="B21593" t="str">
            <v>42152011 Adaptadores de película de rayos x para uso odontológico</v>
          </cell>
        </row>
        <row r="21594">
          <cell r="B21594" t="str">
            <v>42152012 Partes o kits o accesorios para aparatos de rayos x para uso odontológico</v>
          </cell>
        </row>
        <row r="21595">
          <cell r="B21595" t="str">
            <v>42152013 Analizadores de película radiográfica para uso odontológico</v>
          </cell>
        </row>
        <row r="21596">
          <cell r="B21596" t="str">
            <v>42152014 Trazador radioactivo para uso odontológico</v>
          </cell>
        </row>
        <row r="21597">
          <cell r="B21597" t="str">
            <v>42152100 Equipo y suministros dentales para impresión y formar</v>
          </cell>
        </row>
        <row r="21598">
          <cell r="B21598" t="str">
            <v>42152101 Anillos de molde o suministros relacionados para uso odontológico</v>
          </cell>
        </row>
        <row r="21599">
          <cell r="B21599" t="str">
            <v>42152102 Formadores para uso odontológico</v>
          </cell>
        </row>
        <row r="21600">
          <cell r="B21600" t="str">
            <v>42152103 Adhesivos para bandejas de impresión para uso odontológico</v>
          </cell>
        </row>
        <row r="21601">
          <cell r="B21601" t="str">
            <v>42152104 Limpiadores de bandejas de impresión para uso odontológico</v>
          </cell>
        </row>
        <row r="21602">
          <cell r="B21602" t="str">
            <v>42152105 Bandejas de impresión para uso odontológico</v>
          </cell>
        </row>
        <row r="21603">
          <cell r="B21603" t="str">
            <v>42152106 Cuchillos para yeso para uso odontológico</v>
          </cell>
        </row>
        <row r="21604">
          <cell r="B21604" t="str">
            <v>42152107 Instrumentos de encerado para uso odontológico</v>
          </cell>
        </row>
        <row r="21605">
          <cell r="B21605" t="str">
            <v>42152108 Jeringas de material de impresión o accesorios para uso odontológico</v>
          </cell>
        </row>
        <row r="21606">
          <cell r="B21606" t="str">
            <v>42152109 Baños de agua para material de impresión o accesorios para uso odontológico</v>
          </cell>
        </row>
        <row r="21607">
          <cell r="B21607" t="str">
            <v>42152110 Dispositivos para marcar dientes</v>
          </cell>
        </row>
        <row r="21608">
          <cell r="B21608" t="str">
            <v>42152111 Endurecedores de material de impresión para uso odontológico</v>
          </cell>
        </row>
        <row r="21609">
          <cell r="B21609" t="str">
            <v>42152112 Instrumentos de secado o accesorios para uso odontológico</v>
          </cell>
        </row>
        <row r="21610">
          <cell r="B21610" t="str">
            <v>42152113 Kits de formación de base para prótesis dentales</v>
          </cell>
        </row>
        <row r="21611">
          <cell r="B21611" t="str">
            <v>42152114 Kits de entrega de materiales de impresión para uso odontológico</v>
          </cell>
        </row>
        <row r="21612">
          <cell r="B21612" t="str">
            <v>42152115 Canastas de impresión para uso odontológico</v>
          </cell>
        </row>
        <row r="21613">
          <cell r="B21613" t="str">
            <v>42152200 Equipo y suministros dentales de laboratorio y de esterilización</v>
          </cell>
        </row>
        <row r="21614">
          <cell r="B21614" t="str">
            <v>42152201 Láminas dentales</v>
          </cell>
        </row>
        <row r="21615">
          <cell r="B21615" t="str">
            <v>42152202 Unidades de abrasión por aire de laboratorio dental</v>
          </cell>
        </row>
        <row r="21616">
          <cell r="B21616" t="str">
            <v>42152203 Quemadores o antorchas de laboratorio dental</v>
          </cell>
        </row>
        <row r="21617">
          <cell r="B21617" t="str">
            <v>42152204 Máquinas para enyesar, sus partes o accesorios de laboratorio dental</v>
          </cell>
        </row>
        <row r="21618">
          <cell r="B21618" t="str">
            <v>42152205 Unidades de curado de laboratorio dental</v>
          </cell>
        </row>
        <row r="21619">
          <cell r="B21619" t="str">
            <v>42152206 Tintes de laboratorio dental</v>
          </cell>
        </row>
        <row r="21620">
          <cell r="B21620" t="str">
            <v>42152207 Recolectores de polvo de laboratorio dental</v>
          </cell>
        </row>
        <row r="21621">
          <cell r="B21621" t="str">
            <v>42152208 Máquinas o accesorios de laboratorio dental</v>
          </cell>
        </row>
        <row r="21622">
          <cell r="B21622" t="str">
            <v>42152209 Hornos de uso odontológico para laboratorios</v>
          </cell>
        </row>
        <row r="21623">
          <cell r="B21623" t="str">
            <v>42152210 Chapas de oro de laboratorio dental</v>
          </cell>
        </row>
        <row r="21624">
          <cell r="B21624" t="str">
            <v>42152211 Tornos o accesorios de laboratorio dental</v>
          </cell>
        </row>
        <row r="21625">
          <cell r="B21625" t="str">
            <v>42152212 Bordeadoras de modelos de laboratorio dental</v>
          </cell>
        </row>
        <row r="21626">
          <cell r="B21626" t="str">
            <v>42152213 Modelos de laboratorio dentales</v>
          </cell>
        </row>
        <row r="21627">
          <cell r="B21627" t="str">
            <v>42152214 Trampas de yeso de laboratorio dental</v>
          </cell>
        </row>
        <row r="21628">
          <cell r="B21628" t="str">
            <v>42152215 Lijadoras de chorro de arena o suministros de laboratorio dental</v>
          </cell>
        </row>
        <row r="21629">
          <cell r="B21629" t="str">
            <v>42152216 Máquinas soldadoras o suministros de laboratorio dental</v>
          </cell>
        </row>
        <row r="21630">
          <cell r="B21630" t="str">
            <v>42152217 Unidades de vacío o suministros de laboratorio dental</v>
          </cell>
        </row>
        <row r="21631">
          <cell r="B21631" t="str">
            <v>42152218 Vibradores de uso odontológico para laboratorios</v>
          </cell>
        </row>
        <row r="21632">
          <cell r="B21632" t="str">
            <v>42152219 Unidades de encerado de laboratorio dental</v>
          </cell>
        </row>
        <row r="21633">
          <cell r="B21633" t="str">
            <v>42152220 Piedras dentales para laboratorios</v>
          </cell>
        </row>
        <row r="21634">
          <cell r="B21634" t="str">
            <v>42152221 Protectores de moldes o estuches de laboratorio dental</v>
          </cell>
        </row>
        <row r="21635">
          <cell r="B21635" t="str">
            <v>42152222 Crisoles para máquinas de fundición de uso odontológico</v>
          </cell>
        </row>
        <row r="21636">
          <cell r="B21636" t="str">
            <v>42152223 Unidades o accesorios de procesamiento de resinas de laboratorio dental</v>
          </cell>
        </row>
        <row r="21637">
          <cell r="B21637" t="str">
            <v>42152224 Cantimploras de laboratorio dental</v>
          </cell>
        </row>
        <row r="21638">
          <cell r="B21638" t="str">
            <v>42152300 Láseres y equipo de iluminación y fibra óptica para odontología, y suministros</v>
          </cell>
        </row>
        <row r="21639">
          <cell r="B21639" t="str">
            <v>42152301 Láseres de uso odontológico</v>
          </cell>
        </row>
        <row r="21640">
          <cell r="B21640" t="str">
            <v>42152302 Dentoscopios</v>
          </cell>
        </row>
        <row r="21641">
          <cell r="B21641" t="str">
            <v>42152303 Luces para uso odontológico general o sus accesorios</v>
          </cell>
        </row>
        <row r="21642">
          <cell r="B21642" t="str">
            <v>42152304 Luces intraorales</v>
          </cell>
        </row>
        <row r="21643">
          <cell r="B21643" t="str">
            <v>42152305 Trípodes de luces de operación para uso odontológico</v>
          </cell>
        </row>
        <row r="21644">
          <cell r="B21644" t="str">
            <v>42152306 Luces o accesorios de fibra óptica para uso odontológico</v>
          </cell>
        </row>
        <row r="21645">
          <cell r="B21645" t="str">
            <v>42152307 Sets de iluminación de operación para uso odontológico</v>
          </cell>
        </row>
        <row r="21646">
          <cell r="B21646" t="str">
            <v>42152400 Materiales dentales</v>
          </cell>
        </row>
        <row r="21647">
          <cell r="B21647" t="str">
            <v>42152401 Aleaciones para amalgamas de uso odontológico</v>
          </cell>
        </row>
        <row r="21648">
          <cell r="B21648" t="str">
            <v>42152402 Materiales protectores de la boca para atletas</v>
          </cell>
        </row>
        <row r="21649">
          <cell r="B21649" t="str">
            <v>42152403 Aleaciones de molibdeno cromo cobalto fundido para implantes dentales</v>
          </cell>
        </row>
        <row r="21650">
          <cell r="B21650" t="str">
            <v>42152404 Materiales de impresión hidrocoloides irreversibles reversibles combinados</v>
          </cell>
        </row>
        <row r="21651">
          <cell r="B21651" t="str">
            <v>42152405 Plásticos para coronas o puentes</v>
          </cell>
        </row>
        <row r="21652">
          <cell r="B21652" t="str">
            <v>42152406 Pastas abrasivas de uso odontológico</v>
          </cell>
        </row>
        <row r="21653">
          <cell r="B21653" t="str">
            <v>42152407 Polvos abrasivos de uso odontológico</v>
          </cell>
        </row>
        <row r="21654">
          <cell r="B21654" t="str">
            <v>42152408 Puntos absorbentes de uso odontológico</v>
          </cell>
        </row>
        <row r="21655">
          <cell r="B21655" t="str">
            <v>42152409 Materiales de impresión agar de uso odontológico</v>
          </cell>
        </row>
        <row r="21656">
          <cell r="B21656" t="str">
            <v>42152410 Materiales de impresión alginadas de uso odontológico</v>
          </cell>
        </row>
        <row r="21657">
          <cell r="B21657" t="str">
            <v>42152411 Aleaciones de fundición de metal de base de uso odontológico</v>
          </cell>
        </row>
        <row r="21658">
          <cell r="B21658" t="str">
            <v>42152412 Ceras de placa de base de uso odontológico</v>
          </cell>
        </row>
        <row r="21659">
          <cell r="B21659" t="str">
            <v>42152413 Aleaciones de soldadura fuerte de uso odontológico</v>
          </cell>
        </row>
        <row r="21660">
          <cell r="B21660" t="str">
            <v>42152414 Aleaciones de fundición de uso odontológico</v>
          </cell>
        </row>
        <row r="21661">
          <cell r="B21661" t="str">
            <v>42152415 Cerámicas de uso odontológico</v>
          </cell>
        </row>
        <row r="21662">
          <cell r="B21662" t="str">
            <v>42152416 Materiales de duplicación de uso odontológico</v>
          </cell>
        </row>
        <row r="21663">
          <cell r="B21663" t="str">
            <v>42152417 Inversiones de sílice etilo de uso odontológico</v>
          </cell>
        </row>
        <row r="21664">
          <cell r="B21664" t="str">
            <v>42152418 Productos de yeso de uso odontológico</v>
          </cell>
        </row>
        <row r="21665">
          <cell r="B21665" t="str">
            <v>42152419 Materiales de impresión de pasta de óxido de zinc eugenol de uso odontológico</v>
          </cell>
        </row>
        <row r="21666">
          <cell r="B21666" t="str">
            <v>42152420 Ceras de fundición para incrustaciones de uso odontológico</v>
          </cell>
        </row>
        <row r="21667">
          <cell r="B21667" t="str">
            <v>42152421 Mercurio de uso odontológico</v>
          </cell>
        </row>
        <row r="21668">
          <cell r="B21668" t="str">
            <v>42152422 Puntos obturadores de uso odontológico</v>
          </cell>
        </row>
        <row r="21669">
          <cell r="B21669" t="str">
            <v>42152423 Sellantes de huecos o fisuras de uso odontológico</v>
          </cell>
        </row>
        <row r="21670">
          <cell r="B21670" t="str">
            <v>42152424 Cementos de base de agua de uso odontológico</v>
          </cell>
        </row>
        <row r="21671">
          <cell r="B21671" t="str">
            <v>42152425 Resinas de base para prótesis dentales</v>
          </cell>
        </row>
        <row r="21672">
          <cell r="B21672" t="str">
            <v>42152426 Resinas de forrado temporales de base para prótesis dentales</v>
          </cell>
        </row>
        <row r="21673">
          <cell r="B21673" t="str">
            <v>42152427 Resinas de reparación de cura fría para prótesis dentales</v>
          </cell>
        </row>
        <row r="21674">
          <cell r="B21674" t="str">
            <v>42152428 Resinas de relleno directo</v>
          </cell>
        </row>
        <row r="21675">
          <cell r="B21675" t="str">
            <v>42152429 Materiales elastoméricos para impresiones dentales</v>
          </cell>
        </row>
        <row r="21676">
          <cell r="B21676" t="str">
            <v>42152430 Materiales de relleno endodóntico</v>
          </cell>
        </row>
        <row r="21677">
          <cell r="B21677" t="str">
            <v>42152431 Elastómeros de prótesis maxilofacial extra oral</v>
          </cell>
        </row>
        <row r="21678">
          <cell r="B21678" t="str">
            <v>42152432 Inversiones de fundición de yeso unido para aleaciones de oro</v>
          </cell>
        </row>
        <row r="21679">
          <cell r="B21679" t="str">
            <v>42152433 Película radiográfica dental intraoral</v>
          </cell>
        </row>
        <row r="21680">
          <cell r="B21680" t="str">
            <v>42152434 Amalgamantes para uso odontológico</v>
          </cell>
        </row>
        <row r="21681">
          <cell r="B21681" t="str">
            <v>42152435 Materiales elastómeros para ortodoncia</v>
          </cell>
        </row>
        <row r="21682">
          <cell r="B21682" t="str">
            <v>42152436 Inversiones unidas de fosfato</v>
          </cell>
        </row>
        <row r="21683">
          <cell r="B21683" t="str">
            <v>42152437 Dientes de porcelana</v>
          </cell>
        </row>
        <row r="21684">
          <cell r="B21684" t="str">
            <v>42152438 Materiales refractarios de tinte</v>
          </cell>
        </row>
        <row r="21685">
          <cell r="B21685" t="str">
            <v>42152439 Materiales resistentes de recubrimiento para prótesis dentales removibles</v>
          </cell>
        </row>
        <row r="21686">
          <cell r="B21686" t="str">
            <v>42152440 Inversiones de soldadura</v>
          </cell>
        </row>
        <row r="21687">
          <cell r="B21687" t="str">
            <v>42152441 Dientes de polímeros sintéticos</v>
          </cell>
        </row>
        <row r="21688">
          <cell r="B21688" t="str">
            <v>42152442 Titanio sin aleación para implantes dentales</v>
          </cell>
        </row>
        <row r="21689">
          <cell r="B21689" t="str">
            <v>42152443 Cementos de óxido de zinc eugenol y de no eugenol</v>
          </cell>
        </row>
        <row r="21690">
          <cell r="B21690" t="str">
            <v>42152444 Líquido de retracción gingival</v>
          </cell>
        </row>
        <row r="21691">
          <cell r="B21691" t="str">
            <v>42152445 Sets de partes anteriores o posteriores de dientes</v>
          </cell>
        </row>
        <row r="21692">
          <cell r="B21692" t="str">
            <v>42152446 Recubrimientos o materiales adelgazantes o sets para caries dentales</v>
          </cell>
        </row>
        <row r="21693">
          <cell r="B21693" t="str">
            <v>42152447 Tintes o suministros de uso odontológico</v>
          </cell>
        </row>
        <row r="21694">
          <cell r="B21694" t="str">
            <v>42152449 Catalizadores de material de impresión de uso odontológico</v>
          </cell>
        </row>
        <row r="21695">
          <cell r="B21695" t="str">
            <v>42152450 Compuestos limpiadores de instrumentos de uso odontológico</v>
          </cell>
        </row>
        <row r="21696">
          <cell r="B21696" t="str">
            <v>42152451 Compuestos indicadores de presión de uso odontológico</v>
          </cell>
        </row>
        <row r="21697">
          <cell r="B21697" t="str">
            <v>42152452 Kits o accesorios de aislamiento de pastas de uso odontológico</v>
          </cell>
        </row>
        <row r="21698">
          <cell r="B21698" t="str">
            <v>42152453 Compuestos restauradores de uso odontológico</v>
          </cell>
        </row>
        <row r="21699">
          <cell r="B21699" t="str">
            <v>42152454 Protectores de nervios dentales</v>
          </cell>
        </row>
        <row r="21700">
          <cell r="B21700" t="str">
            <v>42152455 Estantes o soportes para productos abrasivos de uso odontológico</v>
          </cell>
        </row>
        <row r="21701">
          <cell r="B21701" t="str">
            <v>42152456 Agentes enmascaradores de uso odontológico</v>
          </cell>
        </row>
        <row r="21702">
          <cell r="B21702" t="str">
            <v>42152457 Kits de cementación de uso odontológico</v>
          </cell>
        </row>
        <row r="21703">
          <cell r="B21703" t="str">
            <v>42152458 Espaciadores de tintes de uso odontológico</v>
          </cell>
        </row>
        <row r="21704">
          <cell r="B21704" t="str">
            <v>42152459 Kits post endodoncia</v>
          </cell>
        </row>
        <row r="21705">
          <cell r="B21705" t="str">
            <v>42152460 Compuestos de recubrimiento para prótesis dentales</v>
          </cell>
        </row>
        <row r="21706">
          <cell r="B21706" t="str">
            <v>42152461 Compuestos de recubrimiento para modelos dentales</v>
          </cell>
        </row>
        <row r="21707">
          <cell r="B21707" t="str">
            <v>42152462 Kits de revestimiento de prótesis dentales</v>
          </cell>
        </row>
        <row r="21708">
          <cell r="B21708" t="str">
            <v>42152463 Solventes de cera de uso odontológico</v>
          </cell>
        </row>
        <row r="21709">
          <cell r="B21709" t="str">
            <v>42152464 Kits para implantes dentales</v>
          </cell>
        </row>
        <row r="21710">
          <cell r="B21710" t="str">
            <v>42152465 Lubricantes dentales</v>
          </cell>
        </row>
        <row r="21711">
          <cell r="B21711" t="str">
            <v>42152466 Probador de ajuste de material</v>
          </cell>
        </row>
        <row r="21712">
          <cell r="B21712" t="str">
            <v>42152468 Mezclador de material de impresión dental de alginato operado eléctricamente</v>
          </cell>
        </row>
        <row r="21713">
          <cell r="B21713" t="str">
            <v>42152469 Mezclador de material de impresión dental basado en caucho operado eléctricamente</v>
          </cell>
        </row>
        <row r="21714">
          <cell r="B21714" t="str">
            <v>42152470 Resina para aplicación de ortodoncia</v>
          </cell>
        </row>
        <row r="21715">
          <cell r="B21715" t="str">
            <v>42152500 Suministros dentales generales</v>
          </cell>
        </row>
        <row r="21716">
          <cell r="B21716" t="str">
            <v>42152501 Kits o bandejas desechables pre ensambladas de uso odontológico</v>
          </cell>
        </row>
        <row r="21717">
          <cell r="B21717" t="str">
            <v>42152502 Baberos de uso odontológico</v>
          </cell>
        </row>
        <row r="21718">
          <cell r="B21718" t="str">
            <v>42152503 Suministros hembra de uso odontológico</v>
          </cell>
        </row>
        <row r="21719">
          <cell r="B21719" t="str">
            <v>42152504 Recubrimientos de uso odontológico</v>
          </cell>
        </row>
        <row r="21720">
          <cell r="B21720" t="str">
            <v>42152505 Forros para el apoyacabezas de la silla de examen de uso odontológico</v>
          </cell>
        </row>
        <row r="21721">
          <cell r="B21721" t="str">
            <v>42152506 Bolitas absorbentes de uso odontológico</v>
          </cell>
        </row>
        <row r="21722">
          <cell r="B21722" t="str">
            <v>42152507 Rollos de uso odontológico</v>
          </cell>
        </row>
        <row r="21723">
          <cell r="B21723" t="str">
            <v>42152508 Jeringas o agujas o jeringas con agujas de uso odontológico</v>
          </cell>
        </row>
        <row r="21724">
          <cell r="B21724" t="str">
            <v>42152509 Cubiertas desechables para bandejas de uso odontológico</v>
          </cell>
        </row>
        <row r="21725">
          <cell r="B21725" t="str">
            <v>42152510 Estuches o cubiertas para instrumentos o sets de uso odontológico</v>
          </cell>
        </row>
        <row r="21726">
          <cell r="B21726" t="str">
            <v>42152511 Platos de uso odontológico</v>
          </cell>
        </row>
        <row r="21727">
          <cell r="B21727" t="str">
            <v>42152512 Pinzas de uso odontológico</v>
          </cell>
        </row>
        <row r="21728">
          <cell r="B21728" t="str">
            <v>42152513 Tazas medidoras de uso odontológico</v>
          </cell>
        </row>
        <row r="21729">
          <cell r="B21729" t="str">
            <v>42152514 Contenedores o accesorios de materiales de desecho de uso odontológico</v>
          </cell>
        </row>
        <row r="21730">
          <cell r="B21730" t="str">
            <v>42152516 Tazones mezcladores de uso odontológico</v>
          </cell>
        </row>
        <row r="21731">
          <cell r="B21731" t="str">
            <v>42152517 Sujetadores o dispensadores de servilletas de uso odontológico</v>
          </cell>
        </row>
        <row r="21732">
          <cell r="B21732" t="str">
            <v>42152518 Dispensadores de materiales de uso odontológico</v>
          </cell>
        </row>
        <row r="21733">
          <cell r="B21733" t="str">
            <v>42152519 Kits de accesorios para jeringas de uso odontológico</v>
          </cell>
        </row>
        <row r="21734">
          <cell r="B21734" t="str">
            <v>42152520 Escupideras de uso odontológico</v>
          </cell>
        </row>
        <row r="21735">
          <cell r="B21735" t="str">
            <v>42152521 Pantógrafo</v>
          </cell>
        </row>
        <row r="21736">
          <cell r="B21736" t="str">
            <v>42152600 Suministros específicos a la operación dental</v>
          </cell>
        </row>
        <row r="21737">
          <cell r="B21737" t="str">
            <v>42152601 Papeles articulados para operación o productos relacionados de uso odontológico</v>
          </cell>
        </row>
        <row r="21738">
          <cell r="B21738" t="str">
            <v>42152602 Barreras de control de infección para operaciones de uso odontológico</v>
          </cell>
        </row>
        <row r="21739">
          <cell r="B21739" t="str">
            <v>42152603 Tornillos de retención o productos relacionados para operaciones de uso odontológico</v>
          </cell>
        </row>
        <row r="21740">
          <cell r="B21740" t="str">
            <v>42152604 Cordones de retracción para operaciones de uso odontológico</v>
          </cell>
        </row>
        <row r="21741">
          <cell r="B21741" t="str">
            <v>42152605 Sets de sialografía de uso odontológico</v>
          </cell>
        </row>
        <row r="21742">
          <cell r="B21742" t="str">
            <v>42152606 Tablillas o sets de uso odontológico</v>
          </cell>
        </row>
        <row r="21743">
          <cell r="B21743" t="str">
            <v>42152607 Anillos para instrumentos de uso odontológico</v>
          </cell>
        </row>
        <row r="21744">
          <cell r="B21744" t="str">
            <v>42152608 Cartuchos de ligadura para ortodoncia</v>
          </cell>
        </row>
        <row r="21745">
          <cell r="B21745" t="str">
            <v>42152700 Equipo y suministros ortodoncia y prostodónticos</v>
          </cell>
        </row>
        <row r="21746">
          <cell r="B21746" t="str">
            <v>42152701 Articuladores o accesorios de uso odontológico</v>
          </cell>
        </row>
        <row r="21747">
          <cell r="B21747" t="str">
            <v>42152702 Soluciones hemostáticas de uso odontológico</v>
          </cell>
        </row>
        <row r="21748">
          <cell r="B21748" t="str">
            <v>42152703 Tornillos o fijadores o suministros relacionados de uso odontológico</v>
          </cell>
        </row>
        <row r="21749">
          <cell r="B21749" t="str">
            <v>42152704 Retenedores de uso odontológico</v>
          </cell>
        </row>
        <row r="21750">
          <cell r="B21750" t="str">
            <v>42152705 Pinzas de aplicación para ortodoncia</v>
          </cell>
        </row>
        <row r="21751">
          <cell r="B21751" t="str">
            <v>42152706 Frenillos "brackets" para ortodoncia</v>
          </cell>
        </row>
        <row r="21752">
          <cell r="B21752" t="str">
            <v>42152707 Tubos bucales para ortodoncia</v>
          </cell>
        </row>
        <row r="21753">
          <cell r="B21753" t="str">
            <v>42152708 Bobinas de resorte para ortodoncia</v>
          </cell>
        </row>
        <row r="21754">
          <cell r="B21754" t="str">
            <v>42152709 Elásticos para ortodoncia</v>
          </cell>
        </row>
        <row r="21755">
          <cell r="B21755" t="str">
            <v>42152710 Elastómeros para ortodoncia</v>
          </cell>
        </row>
        <row r="21756">
          <cell r="B21756" t="str">
            <v>42152711 Tornillos de expansión para ortodoncia</v>
          </cell>
        </row>
        <row r="21757">
          <cell r="B21757" t="str">
            <v>42152712 Bandas molares para ortodoncia</v>
          </cell>
        </row>
        <row r="21758">
          <cell r="B21758" t="str">
            <v>42152713 Alicates para ortodoncia</v>
          </cell>
        </row>
        <row r="21759">
          <cell r="B21759" t="str">
            <v>42152714 Estuches retenedores para ortodoncia</v>
          </cell>
        </row>
        <row r="21760">
          <cell r="B21760" t="str">
            <v>42152715 Bandas de colocación para ortodoncia</v>
          </cell>
        </row>
        <row r="21761">
          <cell r="B21761" t="str">
            <v>42152716 Topes o bloqueos para ortodoncia</v>
          </cell>
        </row>
        <row r="21762">
          <cell r="B21762" t="str">
            <v>42152717 Alambre para ortodoncia</v>
          </cell>
        </row>
        <row r="21763">
          <cell r="B21763" t="str">
            <v>42152718 Arco de alambre para ortodoncia</v>
          </cell>
        </row>
        <row r="21764">
          <cell r="B21764" t="str">
            <v>42152800 Equipo y suministro periodontal</v>
          </cell>
        </row>
        <row r="21765">
          <cell r="B21765" t="str">
            <v>42152801 Cinceles para periodoncia</v>
          </cell>
        </row>
        <row r="21766">
          <cell r="B21766" t="str">
            <v>42152802 Limas para periodoncia</v>
          </cell>
        </row>
        <row r="21767">
          <cell r="B21767" t="str">
            <v>42152803 Separadores para periodoncia</v>
          </cell>
        </row>
        <row r="21768">
          <cell r="B21768" t="str">
            <v>42152804 Instrumentos de prueba de implante periodontal a interface de hueso</v>
          </cell>
        </row>
        <row r="21769">
          <cell r="B21769" t="str">
            <v>42152805 Instrumentos de control para periodoncia</v>
          </cell>
        </row>
        <row r="21770">
          <cell r="B21770" t="str">
            <v>42152806 Disectores de tejido para periodoncia</v>
          </cell>
        </row>
        <row r="21771">
          <cell r="B21771" t="str">
            <v>42152807 Pastas protectoras para periodoncia</v>
          </cell>
        </row>
        <row r="21772">
          <cell r="B21772" t="str">
            <v>42152808 Curetas para periodoncia</v>
          </cell>
        </row>
        <row r="21773">
          <cell r="B21773" t="str">
            <v>42152809 Cuchillos para periodoncia</v>
          </cell>
        </row>
        <row r="21774">
          <cell r="B21774" t="str">
            <v>42152810 Membranas para periodoncia</v>
          </cell>
        </row>
        <row r="21775">
          <cell r="B21775" t="str">
            <v>42161500 Equipo de diálisis peritoneal y de equilibrio y suministros</v>
          </cell>
        </row>
        <row r="21776">
          <cell r="B21776" t="str">
            <v>42161501 Sets de transferencia de diálisis peritoneal ambulatoria continua capd</v>
          </cell>
        </row>
        <row r="21777">
          <cell r="B21777" t="str">
            <v>42161502 Calentadores de dialisato peritoneal</v>
          </cell>
        </row>
        <row r="21778">
          <cell r="B21778" t="str">
            <v>42161503 Sets de administración o cateterización de diálisis peritoneal</v>
          </cell>
        </row>
        <row r="21779">
          <cell r="B21779" t="str">
            <v>42161504 Adaptadores o pinzas o conectores de catéter para diálisis peritoneal</v>
          </cell>
        </row>
        <row r="21780">
          <cell r="B21780" t="str">
            <v>42161505 Bolsas o contenedores de drenaje de diálisis peritoneal</v>
          </cell>
        </row>
        <row r="21781">
          <cell r="B21781" t="str">
            <v>42161506 Derivaciones o catéteres o dispositivos de acceso permanente para diálisis peritoneal</v>
          </cell>
        </row>
        <row r="21782">
          <cell r="B21782" t="str">
            <v>42161507 Soluciones para diálisis peritoneal</v>
          </cell>
        </row>
        <row r="21783">
          <cell r="B21783" t="str">
            <v>42161508 Correas o arneses para unidades de diálisis peritoneal</v>
          </cell>
        </row>
        <row r="21784">
          <cell r="B21784" t="str">
            <v>42161509 Unidades de diálisis peritoneal</v>
          </cell>
        </row>
        <row r="21785">
          <cell r="B21785" t="str">
            <v>42161510 Kits de lavado para diálisis peritoneal</v>
          </cell>
        </row>
        <row r="21786">
          <cell r="B21786" t="str">
            <v>42161600 Equipo de hemodiálisis extracorpórea y suministros</v>
          </cell>
        </row>
        <row r="21787">
          <cell r="B21787" t="str">
            <v>42161601 Kits o sets o accesorios de administración de hemodiálisis</v>
          </cell>
        </row>
        <row r="21788">
          <cell r="B21788" t="str">
            <v>42161602 Muestreadores de bolsas de sangre para hemodiálisis</v>
          </cell>
        </row>
        <row r="21789">
          <cell r="B21789" t="str">
            <v>42161603 Aparato de demanda de oxígeno en la sangre para hemodiálisis</v>
          </cell>
        </row>
        <row r="21790">
          <cell r="B21790" t="str">
            <v>42161604 Sillas para hemodiálisis</v>
          </cell>
        </row>
        <row r="21791">
          <cell r="B21791" t="str">
            <v>42161605 Medidores de conductividad de dialisato para hemodiálisis</v>
          </cell>
        </row>
        <row r="21792">
          <cell r="B21792" t="str">
            <v>42161606 Detectores de nivel de dialisato para hemodiálisis</v>
          </cell>
        </row>
        <row r="21793">
          <cell r="B21793" t="str">
            <v>42161607 Bombas de presión de dialisato para hemodiálisis</v>
          </cell>
        </row>
        <row r="21794">
          <cell r="B21794" t="str">
            <v>42161608 Soluciones de dialisato para hemodiálisis</v>
          </cell>
        </row>
        <row r="21795">
          <cell r="B21795" t="str">
            <v>42161609 Tanques de dialisato para hemodiálisis</v>
          </cell>
        </row>
        <row r="21796">
          <cell r="B21796" t="str">
            <v>42161610 Tubos de dialisato para hemodiálisis</v>
          </cell>
        </row>
        <row r="21797">
          <cell r="B21797" t="str">
            <v>42161611 Baños calentadores de dialisato para hemodiálisis</v>
          </cell>
        </row>
        <row r="21798">
          <cell r="B21798" t="str">
            <v>42161612 Filtros de celuloide de dializador para hemodiálisis</v>
          </cell>
        </row>
        <row r="21799">
          <cell r="B21799" t="str">
            <v>42161613 Filtros de colodión de dializador para hemodiálisis</v>
          </cell>
        </row>
        <row r="21800">
          <cell r="B21800" t="str">
            <v>42161614 Filtros de filamento hueco de dializador para hemodiálisis</v>
          </cell>
        </row>
        <row r="21801">
          <cell r="B21801" t="str">
            <v>42161615 Sistemas de reprocesamiento de dializador para hemodiálisis</v>
          </cell>
        </row>
        <row r="21802">
          <cell r="B21802" t="str">
            <v>42161616 Detectores de burbujas de aire o espuma o coágulos, o trampas o alarmas para unidades de hemodiálisis</v>
          </cell>
        </row>
        <row r="21803">
          <cell r="B21803" t="str">
            <v>42161617 Monitores de presión arterial para unidades de hemodiálisis</v>
          </cell>
        </row>
        <row r="21804">
          <cell r="B21804" t="str">
            <v>42161618 Pinzas de línea de sangre para unidades de hemodiálisis</v>
          </cell>
        </row>
        <row r="21805">
          <cell r="B21805" t="str">
            <v>42161619 Tapas para válvulas de sangre para unidades de hemodiálisis</v>
          </cell>
        </row>
        <row r="21806">
          <cell r="B21806" t="str">
            <v>42161620 Bombas de sangre para unidades de hemodiálisis</v>
          </cell>
        </row>
        <row r="21807">
          <cell r="B21807" t="str">
            <v>42161621 Tapas para válvulas de dialisato unidades de hemodiálisis</v>
          </cell>
        </row>
        <row r="21808">
          <cell r="B21808" t="str">
            <v>42161622 Desinfectantes o limpiadores para unidades de hemodiálisis</v>
          </cell>
        </row>
        <row r="21809">
          <cell r="B21809" t="str">
            <v>42161623 Bombas de infusión de heparina unidades de hemodiálisis</v>
          </cell>
        </row>
        <row r="21810">
          <cell r="B21810" t="str">
            <v>42161624 Controladores de agujas únicas para unidades de hemodiálisis</v>
          </cell>
        </row>
        <row r="21811">
          <cell r="B21811" t="str">
            <v>42161625 Convertidores de un solo paso para unidades de hemodiálisis</v>
          </cell>
        </row>
        <row r="21812">
          <cell r="B21812" t="str">
            <v>42161626 Estantes o soportes o carritos para unidades de hemodiálisis</v>
          </cell>
        </row>
        <row r="21813">
          <cell r="B21813" t="str">
            <v>42161627 Monitores de temperatura para unidades de hemodiálisis</v>
          </cell>
        </row>
        <row r="21814">
          <cell r="B21814" t="str">
            <v>42161628 Equipos de prueba para unidades de hemodiálisis</v>
          </cell>
        </row>
        <row r="21815">
          <cell r="B21815" t="str">
            <v>42161629 Filtros transductores para unidades de hemodiálisis</v>
          </cell>
        </row>
        <row r="21816">
          <cell r="B21816" t="str">
            <v>42161630 Protectores transductores para unidades de hemodiálisis</v>
          </cell>
        </row>
        <row r="21817">
          <cell r="B21817" t="str">
            <v>42161631 Sistemas de purificación del agua para unidades de hemodiálisis</v>
          </cell>
        </row>
        <row r="21818">
          <cell r="B21818" t="str">
            <v>42161632 Unidades de hemodiálisis</v>
          </cell>
        </row>
        <row r="21819">
          <cell r="B21819" t="str">
            <v>42161633 Membranas dializadoras para aparatos de hemodiálisis</v>
          </cell>
        </row>
        <row r="21820">
          <cell r="B21820" t="str">
            <v>42161634 Bandejas de procedimiento o accesorios para hemodiálisis</v>
          </cell>
        </row>
        <row r="21821">
          <cell r="B21821" t="str">
            <v>42161635 Cartuchos para aparatos de hemodiálisis</v>
          </cell>
        </row>
        <row r="21822">
          <cell r="B21822" t="str">
            <v>42161700 Equipo de hemofiltración y suministros</v>
          </cell>
        </row>
        <row r="21823">
          <cell r="B21823" t="str">
            <v>42161701 Hemofiltro</v>
          </cell>
        </row>
        <row r="21824">
          <cell r="B21824" t="str">
            <v>42161702 Bolsas de recolección de hemofiltración</v>
          </cell>
        </row>
        <row r="21825">
          <cell r="B21825" t="str">
            <v>42161703 Puertos de infusión para hemofiltración</v>
          </cell>
        </row>
        <row r="21826">
          <cell r="B21826" t="str">
            <v>42161704 Puertos de muestreo para hemofiltración</v>
          </cell>
        </row>
        <row r="21827">
          <cell r="B21827" t="str">
            <v>42161800 Equipo y suministros de terapia renal sustitutiva continua (CRRT)</v>
          </cell>
        </row>
        <row r="21828">
          <cell r="B21828" t="str">
            <v>42161801 Unidades de diálisis arterio venosa continua cavhd o productos relacionados</v>
          </cell>
        </row>
        <row r="21829">
          <cell r="B21829" t="str">
            <v>42161802 Unidades de hemofiltración arterio venosa continua cavh o productos relacionados</v>
          </cell>
        </row>
        <row r="21830">
          <cell r="B21830" t="str">
            <v>42161803 Unidades de hemodiálisis o hemofiltración  venosa continua o productos relacionados</v>
          </cell>
        </row>
        <row r="21831">
          <cell r="B21831" t="str">
            <v>42161804 Unidades de ultrafiltración continua lenta scuf o productos relacionados</v>
          </cell>
        </row>
        <row r="21832">
          <cell r="B21832" t="str">
            <v>42161900 Equipo y suministros para aféresis terapéutica</v>
          </cell>
        </row>
        <row r="21833">
          <cell r="B21833" t="str">
            <v>42161901 Kit para procedimientos de aféresis terapéutica</v>
          </cell>
        </row>
        <row r="21834">
          <cell r="B21834" t="str">
            <v>42171500 Productos de servicio médico de urgencia en la gestión de desastre</v>
          </cell>
        </row>
        <row r="21835">
          <cell r="B21835" t="str">
            <v>42171501 Bolsas para cuerpos para desastres para servicios médicos de emergencia</v>
          </cell>
        </row>
        <row r="21836">
          <cell r="B21836" t="str">
            <v>42171502 Etiquetas de triage para servicios médicos de emergencia</v>
          </cell>
        </row>
        <row r="21837">
          <cell r="B21837" t="str">
            <v>42171600 Productos de sacar, inmovilizar y trasladar de servicios médicos de urgencia</v>
          </cell>
        </row>
        <row r="21838">
          <cell r="B21838" t="str">
            <v>42171601 Camillas o accesorios para evacuación aérea</v>
          </cell>
        </row>
        <row r="21839">
          <cell r="B21839" t="str">
            <v>42171602 Camillas o accesorios para ambulancias</v>
          </cell>
        </row>
        <row r="21840">
          <cell r="B21840" t="str">
            <v>42171603 Prendas anti choque</v>
          </cell>
        </row>
        <row r="21841">
          <cell r="B21841" t="str">
            <v>42171604 Camillas canasta o accesorios</v>
          </cell>
        </row>
        <row r="21842">
          <cell r="B21842" t="str">
            <v>42171605 Ojales de cable de rescate</v>
          </cell>
        </row>
        <row r="21843">
          <cell r="B21843" t="str">
            <v>42171606 Férulas inflables para servicios médicos de emergencia</v>
          </cell>
        </row>
        <row r="21844">
          <cell r="B21844" t="str">
            <v>42171607 Collares cervicales o de extracción de víctimas para servicios médicos de emergencia</v>
          </cell>
        </row>
        <row r="21845">
          <cell r="B21845" t="str">
            <v>42171608 Inmovilizadores de cabeza para servicios médicos de emergencia</v>
          </cell>
        </row>
        <row r="21846">
          <cell r="B21846" t="str">
            <v>42171609 Correas de retención o espinales para servicios médicos de emergencia</v>
          </cell>
        </row>
        <row r="21847">
          <cell r="B21847" t="str">
            <v>42171610 Inmovilizadores de torso para servicios médicos de emergencia</v>
          </cell>
        </row>
        <row r="21848">
          <cell r="B21848" t="str">
            <v>42171611 Literas o camillas o accesorios para respuesta de emergencia</v>
          </cell>
        </row>
        <row r="21849">
          <cell r="B21849" t="str">
            <v>42171612 Camillas o accesorios redondas</v>
          </cell>
        </row>
        <row r="21850">
          <cell r="B21850" t="str">
            <v>42171613 Tablas espinales</v>
          </cell>
        </row>
        <row r="21851">
          <cell r="B21851" t="str">
            <v>42171614 Tubos o contenedores para rescate en agua</v>
          </cell>
        </row>
        <row r="21852">
          <cell r="B21852" t="str">
            <v>42171700 Mantas de servicios médicos de urgencia</v>
          </cell>
        </row>
        <row r="21853">
          <cell r="B21853" t="str">
            <v>42171701 Cobijas para emergencias o rescates</v>
          </cell>
        </row>
        <row r="21854">
          <cell r="B21854" t="str">
            <v>42171702 Cobijas para primeros auxilios</v>
          </cell>
        </row>
        <row r="21855">
          <cell r="B21855" t="str">
            <v>42171703 Cobertores o cobijas de protección contra el calor para servicios médicos de emergencia</v>
          </cell>
        </row>
        <row r="21856">
          <cell r="B21856" t="str">
            <v>42171704 Fajas para bebés o porta bebés para servicios médicos de emergencia</v>
          </cell>
        </row>
        <row r="21857">
          <cell r="B21857" t="str">
            <v>42171800 Equipo de servicios médicos de urgencia de gestión del vía de aire</v>
          </cell>
        </row>
        <row r="21858">
          <cell r="B21858" t="str">
            <v>42171801 Kits de intubación o vía aérea oro faríngea para servicios médicos de emergencia</v>
          </cell>
        </row>
        <row r="21859">
          <cell r="B21859" t="str">
            <v>42171802 Kits de laringoscopia para servicios médicos de emergencia</v>
          </cell>
        </row>
        <row r="21860">
          <cell r="B21860" t="str">
            <v>42171803 Unidades o accesorios de succión para servicios médicos de emergencia</v>
          </cell>
        </row>
        <row r="21861">
          <cell r="B21861" t="str">
            <v>42171804 Kits de cricotiroidotomía o tubo traqueal para servicios médicos de emergencia</v>
          </cell>
        </row>
        <row r="21862">
          <cell r="B21862" t="str">
            <v>42171805 Desplegadores de mandíbula</v>
          </cell>
        </row>
        <row r="21863">
          <cell r="B21863" t="str">
            <v>42171806 Palos para convulsiones</v>
          </cell>
        </row>
        <row r="21864">
          <cell r="B21864" t="str">
            <v>42171900 Cajas o bolsas de almacenaje para servicios médicos de urgencia</v>
          </cell>
        </row>
        <row r="21865">
          <cell r="B21865" t="str">
            <v>42171901 Bolsas de manejo de vía aérea para servicios médicos de emergencia</v>
          </cell>
        </row>
        <row r="21866">
          <cell r="B21866" t="str">
            <v>42171902 Estuches de desfibriladores para servicios médicos de emergencia</v>
          </cell>
        </row>
        <row r="21867">
          <cell r="B21867" t="str">
            <v>42171903 Estuches de medicamentos para servicios médicos de emergencia</v>
          </cell>
        </row>
        <row r="21868">
          <cell r="B21868" t="str">
            <v>42171904 Estuches o bolsas de productos de extracción para servicios médicos de emergencia</v>
          </cell>
        </row>
        <row r="21869">
          <cell r="B21869" t="str">
            <v>42171905 Estuches intravenosos iv para servicios médicos de emergencia</v>
          </cell>
        </row>
        <row r="21870">
          <cell r="B21870" t="str">
            <v>42171906 Estuches de intubación para servicios médicos de emergencia</v>
          </cell>
        </row>
        <row r="21871">
          <cell r="B21871" t="str">
            <v>42171907 Bolsas de laringoscopia para servicios médicos de emergencia</v>
          </cell>
        </row>
        <row r="21872">
          <cell r="B21872" t="str">
            <v>42171908 Estuches de soporte de vida para servicios médicos de emergencia</v>
          </cell>
        </row>
        <row r="21873">
          <cell r="B21873" t="str">
            <v>42171909 Paquetes de trauma para respuesta de larga distancia ldr para servicios médicos de emergencia</v>
          </cell>
        </row>
        <row r="21874">
          <cell r="B21874" t="str">
            <v>42171910 Estuches paramédicos para servicios médicos de emergencia</v>
          </cell>
        </row>
        <row r="21875">
          <cell r="B21875" t="str">
            <v>42171911 Estuches de oxígeno portátil o resucitación para servicios médicos de emergencia</v>
          </cell>
        </row>
        <row r="21876">
          <cell r="B21876" t="str">
            <v>42171912 Estuches o bolsas de rescate para servicios médicos de emergencia</v>
          </cell>
        </row>
        <row r="21877">
          <cell r="B21877" t="str">
            <v>42171913 Estuches o bolsas de respuesta para servicios médicos de emergencia</v>
          </cell>
        </row>
        <row r="21878">
          <cell r="B21878" t="str">
            <v>42171914 Estuches o bolsas de trauma para servicios médicos de emergencia</v>
          </cell>
        </row>
        <row r="21879">
          <cell r="B21879" t="str">
            <v>42171915 Estuches o bolsas para técnicos médicos de emergencia emt</v>
          </cell>
        </row>
        <row r="21880">
          <cell r="B21880" t="str">
            <v>42171916 Estuches para transportar o almacenar sets de inmovilización para servicios médicos de emergencia</v>
          </cell>
        </row>
        <row r="21881">
          <cell r="B21881" t="str">
            <v>42171917 Estuches o bolsas o accesorios de primeros auxilios para servicios médicos de emergencia</v>
          </cell>
        </row>
        <row r="21882">
          <cell r="B21882" t="str">
            <v>42171918 Estuches de equipos de tratamiento de víctimas de gas para servicios médicos de emergencia</v>
          </cell>
        </row>
        <row r="21883">
          <cell r="B21883" t="str">
            <v>42171919 Bolsas o revestimientos de evacuación para servicios médicos de emergencia</v>
          </cell>
        </row>
        <row r="21884">
          <cell r="B21884" t="str">
            <v>42171920 Estuches o accesorios de ropa para servicios médicos de emergencia</v>
          </cell>
        </row>
        <row r="21885">
          <cell r="B21885" t="str">
            <v>42172000 Kits para los servicios médicos de urgencias y campo</v>
          </cell>
        </row>
        <row r="21886">
          <cell r="B21886" t="str">
            <v>42172001 Kits de primeros auxilios para servicios médicos de emergencia</v>
          </cell>
        </row>
        <row r="21887">
          <cell r="B21887" t="str">
            <v>42172002 Kits de primera respuesta para servicios médicos de emergencia</v>
          </cell>
        </row>
        <row r="21888">
          <cell r="B21888" t="str">
            <v>42172003 Kits intravenosos iv para servicios médicos de emergencia</v>
          </cell>
        </row>
        <row r="21889">
          <cell r="B21889" t="str">
            <v>42172004 Kits de soporte de vida para servicios médicos de emergencia</v>
          </cell>
        </row>
        <row r="21890">
          <cell r="B21890" t="str">
            <v>42172005 Kits de trauma de respuesta de larga distancia ldr para servicios médicos de emergencia</v>
          </cell>
        </row>
        <row r="21891">
          <cell r="B21891" t="str">
            <v>42172006 Kits obstétricos para servicios médicos de emergencia</v>
          </cell>
        </row>
        <row r="21892">
          <cell r="B21892" t="str">
            <v>42172007 Kits de oxígeno o resucitación para servicios médicos de emergencia</v>
          </cell>
        </row>
        <row r="21893">
          <cell r="B21893" t="str">
            <v>42172008 Kits de rapel para servicios médicos de emergencia</v>
          </cell>
        </row>
        <row r="21894">
          <cell r="B21894" t="str">
            <v>42172009 Kits de búsqueda y rescate para servicios médicos de emergencia</v>
          </cell>
        </row>
        <row r="21895">
          <cell r="B21895" t="str">
            <v>42172010 Kits de trauma para servicios médicos de emergencia</v>
          </cell>
        </row>
        <row r="21896">
          <cell r="B21896" t="str">
            <v>42172011 Kits para técnicos médicos de emergencia emt</v>
          </cell>
        </row>
        <row r="21897">
          <cell r="B21897" t="str">
            <v>42172012 Kits de ventriculostomía para servicios médicos de emergencia</v>
          </cell>
        </row>
        <row r="21898">
          <cell r="B21898" t="str">
            <v>42172013 Kits de evacuación para servicios médicos de emergencia</v>
          </cell>
        </row>
        <row r="21899">
          <cell r="B21899" t="str">
            <v>42172014 Kits o suministros de transporte de pacientes para servicios médicos de emergencia</v>
          </cell>
        </row>
        <row r="21900">
          <cell r="B21900" t="str">
            <v>42172015 Kits de tratamiento dental para servicios médicos de emergencia</v>
          </cell>
        </row>
        <row r="21901">
          <cell r="B21901" t="str">
            <v>42172016 Kits de fracturas para servicios médicos de emergencia</v>
          </cell>
        </row>
        <row r="21902">
          <cell r="B21902" t="str">
            <v>42172017 Kits de equipos médicos de laboratorio o de campo o productos relacionados</v>
          </cell>
        </row>
        <row r="21903">
          <cell r="B21903" t="str">
            <v>42172018 Kit de lavado gástrico</v>
          </cell>
        </row>
        <row r="21904">
          <cell r="B21904" t="str">
            <v>42172100 Productos de resucitación de servicios médicos de emergencia</v>
          </cell>
        </row>
        <row r="21905">
          <cell r="B21905" t="str">
            <v>42172101 Desfibriladores externos automatizados aed o paletas duras</v>
          </cell>
        </row>
        <row r="21906">
          <cell r="B21906" t="str">
            <v>42172102 Escudos o máscaras protectoras para resucitación cardiopulmonar cpr</v>
          </cell>
        </row>
        <row r="21907">
          <cell r="B21907" t="str">
            <v>42172103 Kits aspiradores o resucitadores para emergencias</v>
          </cell>
        </row>
        <row r="21908">
          <cell r="B21908" t="str">
            <v>42172104 Tablas de resucitación cardiopulmonar cpr</v>
          </cell>
        </row>
        <row r="21909">
          <cell r="B21909" t="str">
            <v>42172105 Accesorios para desfibriladores externos automatizados aed</v>
          </cell>
        </row>
        <row r="21910">
          <cell r="B21910" t="str">
            <v>42172200 Suministros de servicios médicos de emergencia</v>
          </cell>
        </row>
        <row r="21911">
          <cell r="B21911" t="str">
            <v>42172201 Pinzas o torniquetes para servicios médicos de emergencia</v>
          </cell>
        </row>
        <row r="21912">
          <cell r="B21912" t="str">
            <v>42181500 Evaluación diagnóstica y productos de examen de uso general</v>
          </cell>
        </row>
        <row r="21913">
          <cell r="B21913" t="str">
            <v>42181501 Depresores de lengua o cuchillos o baja lenguas</v>
          </cell>
        </row>
        <row r="21914">
          <cell r="B21914" t="str">
            <v>42181502 Transiluminadores para exámenes de uso médico</v>
          </cell>
        </row>
        <row r="21915">
          <cell r="B21915" t="str">
            <v>42181503 Lubricantes o gelatinas personales o para examen</v>
          </cell>
        </row>
        <row r="21916">
          <cell r="B21916" t="str">
            <v>42181504 Sets de hemacitómetros</v>
          </cell>
        </row>
        <row r="21917">
          <cell r="B21917" t="str">
            <v>42181505 Sets o accesorios de muestreadores de células endometriales</v>
          </cell>
        </row>
        <row r="21918">
          <cell r="B21918" t="str">
            <v>42181506 Kits de determinación de asalto sexual</v>
          </cell>
        </row>
        <row r="21919">
          <cell r="B21919" t="str">
            <v>42181507 Bandas para sujetar el espejo a la frente o accesorios para exámenes médicos</v>
          </cell>
        </row>
        <row r="21920">
          <cell r="B21920" t="str">
            <v>42181508 Pañitos limpiadores para equipo diagnóstico</v>
          </cell>
        </row>
        <row r="21921">
          <cell r="B21921" t="str">
            <v>42181509 Sets de examen físico para cirujanos de vuelo</v>
          </cell>
        </row>
        <row r="21922">
          <cell r="B21922" t="str">
            <v>42181510 Medidores de ictericia transcutáneos</v>
          </cell>
        </row>
        <row r="21923">
          <cell r="B21923" t="str">
            <v>42181511 Evaluadores de impotencia masculina</v>
          </cell>
        </row>
        <row r="21924">
          <cell r="B21924" t="str">
            <v>42181512 Cucharas para examen de portadores de tifoidea</v>
          </cell>
        </row>
        <row r="21925">
          <cell r="B21925" t="str">
            <v>42181513 Kits de irrigación de los senos nasales</v>
          </cell>
        </row>
        <row r="21926">
          <cell r="B21926" t="str">
            <v>42181514 Fotómetros de hemoglobina</v>
          </cell>
        </row>
        <row r="21927">
          <cell r="B21927" t="str">
            <v>42181515 Bandejas de procedimiento para exámenes</v>
          </cell>
        </row>
        <row r="21928">
          <cell r="B21928" t="str">
            <v>42181516 Unidades o accesorios de electromiografía emg</v>
          </cell>
        </row>
        <row r="21929">
          <cell r="B21929" t="str">
            <v>42181518 Estuche para sets de instrumentos médicos o sus accesorios</v>
          </cell>
        </row>
        <row r="21930">
          <cell r="B21930" t="str">
            <v>42181519 Portador de gotas</v>
          </cell>
        </row>
        <row r="21931">
          <cell r="B21931" t="str">
            <v>42181520 Medidor de presión intratoráxica</v>
          </cell>
        </row>
        <row r="21932">
          <cell r="B21932" t="str">
            <v>42181521 Monitor de presión de fluido espinal</v>
          </cell>
        </row>
        <row r="21933">
          <cell r="B21933" t="str">
            <v>42181522 Aparato para análisis de manera de caminar</v>
          </cell>
        </row>
        <row r="21934">
          <cell r="B21934" t="str">
            <v>42181523 Sistema de prueba y evaluación isocinética</v>
          </cell>
        </row>
        <row r="21935">
          <cell r="B21935" t="str">
            <v>42181524 Analizador de rigidez</v>
          </cell>
        </row>
        <row r="21936">
          <cell r="B21936" t="str">
            <v>42181525 Ataxiágrafo</v>
          </cell>
        </row>
        <row r="21937">
          <cell r="B21937" t="str">
            <v>42181526 Algesímetro</v>
          </cell>
        </row>
        <row r="21938">
          <cell r="B21938" t="str">
            <v>42181527 Dinamómetro médico</v>
          </cell>
        </row>
        <row r="21939">
          <cell r="B21939" t="str">
            <v>42181528 Dispositivo para medir la resistencia de la piel</v>
          </cell>
        </row>
        <row r="21940">
          <cell r="B21940" t="str">
            <v>42181529 Estesiómetro</v>
          </cell>
        </row>
        <row r="21941">
          <cell r="B21941" t="str">
            <v>42181530 Sistema de inducción de sudor de iontoforesis</v>
          </cell>
        </row>
        <row r="21942">
          <cell r="B21942" t="str">
            <v>42181531 Instrumento medidor de conductividad eléctrica de la piel</v>
          </cell>
        </row>
        <row r="21943">
          <cell r="B21943" t="str">
            <v>42181532 Medidor de respuesta galvánica de la piel</v>
          </cell>
        </row>
        <row r="21944">
          <cell r="B21944" t="str">
            <v>42181533 Dispositivo de medición de la velocidad de conducción del nervio</v>
          </cell>
        </row>
        <row r="21945">
          <cell r="B21945" t="str">
            <v>42181534 Electroglotógrafo</v>
          </cell>
        </row>
        <row r="21946">
          <cell r="B21946" t="str">
            <v>42181535 Condicionador de señales electrónicas fisiológicas</v>
          </cell>
        </row>
        <row r="21947">
          <cell r="B21947" t="str">
            <v>42181536 Dispositivo eléctrico de detección de caries</v>
          </cell>
        </row>
        <row r="21948">
          <cell r="B21948" t="str">
            <v>42181537 Instrumento para medir la fuerza de la mordida para uso odontológico</v>
          </cell>
        </row>
        <row r="21949">
          <cell r="B21949" t="str">
            <v>42181538 Dispositivo medidor del sonido de oclusión para uso odontológico</v>
          </cell>
        </row>
        <row r="21950">
          <cell r="B21950" t="str">
            <v>42181600 Unidades de presión sanguínea y productos relacionados</v>
          </cell>
        </row>
        <row r="21951">
          <cell r="B21951" t="str">
            <v>42181601 Unidades de presión de sangre aneroides</v>
          </cell>
        </row>
        <row r="21952">
          <cell r="B21952" t="str">
            <v>42181602 Unidades de presión de sangre electrónicas</v>
          </cell>
        </row>
        <row r="21953">
          <cell r="B21953" t="str">
            <v>42181603 Unidades de presión de sangre de mercurio</v>
          </cell>
        </row>
        <row r="21954">
          <cell r="B21954" t="str">
            <v>42181604 Válvulas o peras inflables de liberación de presión del aire en la sangre</v>
          </cell>
        </row>
        <row r="21955">
          <cell r="B21955" t="str">
            <v>42181605 Mangas o vejigas de presión de la sangre</v>
          </cell>
        </row>
        <row r="21956">
          <cell r="B21956" t="str">
            <v>42181606 Mangueras de inflar o mangueras neumáticas o adaptadores de presión de sangre</v>
          </cell>
        </row>
        <row r="21957">
          <cell r="B21957" t="str">
            <v>42181607 Unidades de registro de presión de sangre</v>
          </cell>
        </row>
        <row r="21958">
          <cell r="B21958" t="str">
            <v>42181608 Accesorios para instrumentos de medición de presión de sangre</v>
          </cell>
        </row>
        <row r="21959">
          <cell r="B21959" t="str">
            <v>42181609 Kits de domo de monitoreo de presión de sangre</v>
          </cell>
        </row>
        <row r="21960">
          <cell r="B21960" t="str">
            <v>42181610 Kits de mangas de presión de sangre</v>
          </cell>
        </row>
        <row r="21961">
          <cell r="B21961" t="str">
            <v>42181611 Manómetro de presión venosa central cvp</v>
          </cell>
        </row>
        <row r="21962">
          <cell r="B21962" t="str">
            <v>42181612 Soportes móviles de presión de sangre</v>
          </cell>
        </row>
        <row r="21963">
          <cell r="B21963" t="str">
            <v>42181700 Unidades de electrocardiografía (ECG) y productos relacionados</v>
          </cell>
        </row>
        <row r="21964">
          <cell r="B21964" t="str">
            <v>42181701 Unidades de electrocardiografía ekg</v>
          </cell>
        </row>
        <row r="21965">
          <cell r="B21965" t="str">
            <v>42181702 Adaptadores o cables o conductores para electrocardiografía ekg</v>
          </cell>
        </row>
        <row r="21966">
          <cell r="B21966" t="str">
            <v>42181703 Probadores de cables o conductores o unidades de electrocardiografía ekg</v>
          </cell>
        </row>
        <row r="21967">
          <cell r="B21967" t="str">
            <v>42181704 Calibradores o reglas de electrocardiografía ekg</v>
          </cell>
        </row>
        <row r="21968">
          <cell r="B21968" t="str">
            <v>42181705 Registros gráficos de electrocardiografía ekg</v>
          </cell>
        </row>
        <row r="21969">
          <cell r="B21969" t="str">
            <v>42181706 Pantallas de monitor para electrocardiografía ekg</v>
          </cell>
        </row>
        <row r="21970">
          <cell r="B21970" t="str">
            <v>42181707 Electrodos de tira o anillo para electrocardiografía ekg neonatal</v>
          </cell>
        </row>
        <row r="21971">
          <cell r="B21971" t="str">
            <v>42181708 Electrodos de parche para electrocardiografía ekg</v>
          </cell>
        </row>
        <row r="21972">
          <cell r="B21972" t="str">
            <v>42181710 Probadores de superficie de electrodos para electrocardiografía ekg</v>
          </cell>
        </row>
        <row r="21973">
          <cell r="B21973" t="str">
            <v>42181711 Sistemas telefónicos receptores o transmisores para electrocardiografía ekg</v>
          </cell>
        </row>
        <row r="21974">
          <cell r="B21974" t="str">
            <v>42181712 Analizadores de unidad de electrocardiografía ekg</v>
          </cell>
        </row>
        <row r="21975">
          <cell r="B21975" t="str">
            <v>42181713 Sistemas de monitoreo de electrocardiografía ekg continua de larga duración o holter</v>
          </cell>
        </row>
        <row r="21976">
          <cell r="B21976" t="str">
            <v>42181714 Kits de accesorios de monitoreo para electrocardiografía ekg</v>
          </cell>
        </row>
        <row r="21977">
          <cell r="B21977" t="str">
            <v>42181715 Soluciones o cremas para electrodos</v>
          </cell>
        </row>
        <row r="21978">
          <cell r="B21978" t="str">
            <v>42181716 Accesorios para electrocardiografía ekg</v>
          </cell>
        </row>
        <row r="21979">
          <cell r="B21979" t="str">
            <v>42181717 Bombillos de electrodos para electrocardiografía ekg</v>
          </cell>
        </row>
        <row r="21980">
          <cell r="B21980" t="str">
            <v>42181718 Esferos para registro de electrocardiografía ekg</v>
          </cell>
        </row>
        <row r="21981">
          <cell r="B21981" t="str">
            <v>42181719 Transmisor o telemetría o accesorios para electrocardiografía ekg</v>
          </cell>
        </row>
        <row r="21982">
          <cell r="B21982" t="str">
            <v>42181720 Sistema de monitoreo de estrés por ejercicio</v>
          </cell>
        </row>
        <row r="21983">
          <cell r="B21983" t="str">
            <v>42181721 Esfigmógrafo</v>
          </cell>
        </row>
        <row r="21984">
          <cell r="B21984" t="str">
            <v>42181722 Analizador de ondas de pulso</v>
          </cell>
        </row>
        <row r="21985">
          <cell r="B21985" t="str">
            <v>42181800 Oxímetros de pulso</v>
          </cell>
        </row>
        <row r="21986">
          <cell r="B21986" t="str">
            <v>42181801 Unidades para oxímetros de pulso</v>
          </cell>
        </row>
        <row r="21987">
          <cell r="B21987" t="str">
            <v>42181802 Cables para oxímetros de pulso</v>
          </cell>
        </row>
        <row r="21988">
          <cell r="B21988" t="str">
            <v>42181803 Sondas o sensores para oxímetros de pulso</v>
          </cell>
        </row>
        <row r="21989">
          <cell r="B21989" t="str">
            <v>42181804 Accesorios para sondas o sensores para oxímetros de pulso</v>
          </cell>
        </row>
        <row r="21990">
          <cell r="B21990" t="str">
            <v>42181805 Accesorios para unidades de oxímetros de pulso</v>
          </cell>
        </row>
        <row r="21991">
          <cell r="B21991" t="str">
            <v>42181900 Unidades de control de cuidado intenso y productos relacionados</v>
          </cell>
        </row>
        <row r="21992">
          <cell r="B21992" t="str">
            <v>42181901 Unidades o accesorios para cuidado intensivo fetal o monitoreo materno</v>
          </cell>
        </row>
        <row r="21993">
          <cell r="B21993" t="str">
            <v>42181902 Unidades o accesorios para monitoreo de presión intracraneal icp</v>
          </cell>
        </row>
        <row r="21994">
          <cell r="B21994" t="str">
            <v>42181903 Unidades o accesorios para monitoreo de salida cardiaca co</v>
          </cell>
        </row>
        <row r="21995">
          <cell r="B21995" t="str">
            <v>42181904 Unidades o accesorios para unidades de signos vitales multi parámetro</v>
          </cell>
        </row>
        <row r="21996">
          <cell r="B21996" t="str">
            <v>42181905 Cables para monitor transductor para uso médico</v>
          </cell>
        </row>
        <row r="21997">
          <cell r="B21997" t="str">
            <v>42181906 Catéteres para monitoreo de presión intrauterina</v>
          </cell>
        </row>
        <row r="21998">
          <cell r="B21998" t="str">
            <v>42181907 Aparatos para metabolismo basal</v>
          </cell>
        </row>
        <row r="21999">
          <cell r="B21999" t="str">
            <v>42181908 Sets o accesorios de monitoreo de presión intra compartimientos</v>
          </cell>
        </row>
        <row r="22000">
          <cell r="B22000" t="str">
            <v>42181910 Kits intrauterinos transcervicales</v>
          </cell>
        </row>
        <row r="22001">
          <cell r="B22001" t="str">
            <v>42181911 Electrodos para cuero cabelludo fetal</v>
          </cell>
        </row>
        <row r="22002">
          <cell r="B22002" t="str">
            <v>42181912 Monitor electroencefalográfico fetal</v>
          </cell>
        </row>
        <row r="22003">
          <cell r="B22003" t="str">
            <v>42182000 Especulo y scopios y accesorios para uso del reconocimiento diagnóstico médico</v>
          </cell>
        </row>
        <row r="22004">
          <cell r="B22004" t="str">
            <v>42182001 Espéculos para examen anal o rectal</v>
          </cell>
        </row>
        <row r="22005">
          <cell r="B22005" t="str">
            <v>42182002 Anoscopios o proctoscopios</v>
          </cell>
        </row>
        <row r="22006">
          <cell r="B22006" t="str">
            <v>42182003 Colposcopios o vaginoscopios o accesorios</v>
          </cell>
        </row>
        <row r="22007">
          <cell r="B22007" t="str">
            <v>42182004 Dermatoscopios</v>
          </cell>
        </row>
        <row r="22008">
          <cell r="B22008" t="str">
            <v>42182005 Oftalmoscopios u otoscopios o sets de escopios</v>
          </cell>
        </row>
        <row r="22009">
          <cell r="B22009" t="str">
            <v>42182006 Espéculos para examen de laringe o bucofaríngeo</v>
          </cell>
        </row>
        <row r="22010">
          <cell r="B22010" t="str">
            <v>42182007 Bombillos o lámparas de escopios para exámenes médicos</v>
          </cell>
        </row>
        <row r="22011">
          <cell r="B22011" t="str">
            <v>42182008 Manijas de escopios o cargadores de escopios para exámenes médicos</v>
          </cell>
        </row>
        <row r="22012">
          <cell r="B22012" t="str">
            <v>42182009 Puntas de espéculos para escopios o dispensadores de puntas de espéculos para uso médico</v>
          </cell>
        </row>
        <row r="22013">
          <cell r="B22013" t="str">
            <v>42182010 Sujetadores o soportes para espéculos para exámenes médicos</v>
          </cell>
        </row>
        <row r="22014">
          <cell r="B22014" t="str">
            <v>42182011 Espéculos o puntas de dilatación o dispensadores de puntas para exámenes médicos</v>
          </cell>
        </row>
        <row r="22015">
          <cell r="B22015" t="str">
            <v>42182012 Espéculos o dilatadores para exámenes nasales</v>
          </cell>
        </row>
        <row r="22016">
          <cell r="B22016" t="str">
            <v>42182013 Espéculos para examen vaginal</v>
          </cell>
        </row>
        <row r="22017">
          <cell r="B22017" t="str">
            <v>42182014 Accesorios para otoscopios u oftalmoscopios</v>
          </cell>
        </row>
        <row r="22018">
          <cell r="B22018" t="str">
            <v>42182015 Espéculos para otoscopia</v>
          </cell>
        </row>
        <row r="22019">
          <cell r="B22019" t="str">
            <v>42182016 Nasofaringoscopios o accesorios</v>
          </cell>
        </row>
        <row r="22020">
          <cell r="B22020" t="str">
            <v>42182017 Sets de espéculos para oído</v>
          </cell>
        </row>
        <row r="22021">
          <cell r="B22021" t="str">
            <v>42182018 Broncoscopios o accesorios</v>
          </cell>
        </row>
        <row r="22022">
          <cell r="B22022" t="str">
            <v>42182019 Kits de dilatación</v>
          </cell>
        </row>
        <row r="22023">
          <cell r="B22023" t="str">
            <v>42182020 Angioscopios o accesorios</v>
          </cell>
        </row>
        <row r="22024">
          <cell r="B22024" t="str">
            <v>42182100 Estetoscopio y productos relacionados</v>
          </cell>
        </row>
        <row r="22025">
          <cell r="B22025" t="str">
            <v>42182101 Estetoscopios electrónicos o accesorios</v>
          </cell>
        </row>
        <row r="22026">
          <cell r="B22026" t="str">
            <v>42182102 Dopplers vasculares de mano o accesorios</v>
          </cell>
        </row>
        <row r="22027">
          <cell r="B22027" t="str">
            <v>42182103 Estetoscopio acústico para uso médico o accesorios</v>
          </cell>
        </row>
        <row r="22028">
          <cell r="B22028" t="str">
            <v>42182104 Estetoscopio de cabeza</v>
          </cell>
        </row>
        <row r="22029">
          <cell r="B22029" t="str">
            <v>42182105 Cubiertas para estetoscopios de cabeza</v>
          </cell>
        </row>
        <row r="22030">
          <cell r="B22030" t="str">
            <v>42182106 Fonocardiográfos estetoscópicos</v>
          </cell>
        </row>
        <row r="22031">
          <cell r="B22031" t="str">
            <v>42182107 Estetoscopios auriculares</v>
          </cell>
        </row>
        <row r="22032">
          <cell r="B22032" t="str">
            <v>42182108 Termorreguladores de pacientes</v>
          </cell>
        </row>
        <row r="22033">
          <cell r="B22033" t="str">
            <v>42182200 Termómetros médicos y accesorios</v>
          </cell>
        </row>
        <row r="22034">
          <cell r="B22034" t="str">
            <v>42182201 Termómetros electrónicos para uso médico</v>
          </cell>
        </row>
        <row r="22035">
          <cell r="B22035" t="str">
            <v>42182202 Termómetros de fibra óptica para uso médico</v>
          </cell>
        </row>
        <row r="22036">
          <cell r="B22036" t="str">
            <v>42182203 Estuches o forros para transportar termómetros para uso médico</v>
          </cell>
        </row>
        <row r="22037">
          <cell r="B22037" t="str">
            <v>42182204 Estantes para termómetros para uso médico</v>
          </cell>
        </row>
        <row r="22038">
          <cell r="B22038" t="str">
            <v>42182205 Fundas para puntas o sondas de termómetros para uso médico</v>
          </cell>
        </row>
        <row r="22039">
          <cell r="B22039" t="str">
            <v>42182206 Termómetros de mercurio para uso médico</v>
          </cell>
        </row>
        <row r="22040">
          <cell r="B22040" t="str">
            <v>42182207 Monitores de temperatura continua o de tendencia de temperatura del paciente</v>
          </cell>
        </row>
        <row r="22041">
          <cell r="B22041" t="str">
            <v>42182208 Bandas de temperatura del paciente</v>
          </cell>
        </row>
        <row r="22042">
          <cell r="B22042" t="str">
            <v>42182209 Sondas para termómetros</v>
          </cell>
        </row>
        <row r="22043">
          <cell r="B22043" t="str">
            <v>42182210 Termómetros de vidrio no de mercurio para uso médico</v>
          </cell>
        </row>
        <row r="22044">
          <cell r="B22044" t="str">
            <v>42182211 Sistema de termografía infrarroja</v>
          </cell>
        </row>
        <row r="22045">
          <cell r="B22045" t="str">
            <v>42182212 Termómetro de cristal líquido</v>
          </cell>
        </row>
        <row r="22046">
          <cell r="B22046" t="str">
            <v>42182300 Productos del examen neurológico</v>
          </cell>
        </row>
        <row r="22047">
          <cell r="B22047" t="str">
            <v>42182301 Molinillos de diagnóstico para uso médico</v>
          </cell>
        </row>
        <row r="22048">
          <cell r="B22048" t="str">
            <v>42182302 Martillos o martillos quirúrgicos para reflejos</v>
          </cell>
        </row>
        <row r="22049">
          <cell r="B22049" t="str">
            <v>42182303 Tarjetas de examen neurosiquiátrico</v>
          </cell>
        </row>
        <row r="22050">
          <cell r="B22050" t="str">
            <v>42182304 Sets o kits de pruebas de diagnóstico sicológico</v>
          </cell>
        </row>
        <row r="22051">
          <cell r="B22051" t="str">
            <v>42182305 Sets para procedimientos mielográficos</v>
          </cell>
        </row>
        <row r="22052">
          <cell r="B22052" t="str">
            <v>42182306 Discriminadores neurológicos</v>
          </cell>
        </row>
        <row r="22053">
          <cell r="B22053" t="str">
            <v>42182307 Alfileres neurológicos</v>
          </cell>
        </row>
        <row r="22054">
          <cell r="B22054" t="str">
            <v>42182308 Electroencefalógrafo eeg o accesorios</v>
          </cell>
        </row>
        <row r="22055">
          <cell r="B22055" t="str">
            <v>42182310 Electromiógrafos</v>
          </cell>
        </row>
        <row r="22056">
          <cell r="B22056" t="str">
            <v>42182311 Sensores neurológicos</v>
          </cell>
        </row>
        <row r="22057">
          <cell r="B22057" t="str">
            <v>42182312 Electrodos o sets para electromiógrafos</v>
          </cell>
        </row>
        <row r="22058">
          <cell r="B22058" t="str">
            <v>42182313 Sets para diagnóstico neurológico</v>
          </cell>
        </row>
        <row r="22059">
          <cell r="B22059" t="str">
            <v>42182314 Dispositivo de retroalimentación biológica</v>
          </cell>
        </row>
        <row r="22060">
          <cell r="B22060" t="str">
            <v>42182315 Analizador de espectro electroencefalográfico</v>
          </cell>
        </row>
        <row r="22061">
          <cell r="B22061" t="str">
            <v>42182316 Detector de respuesta evocada</v>
          </cell>
        </row>
        <row r="22062">
          <cell r="B22062" t="str">
            <v>42182400 Productos para probar el oír</v>
          </cell>
        </row>
        <row r="22063">
          <cell r="B22063" t="str">
            <v>42182401 Audiómetros o accesorios</v>
          </cell>
        </row>
        <row r="22064">
          <cell r="B22064" t="str">
            <v>42182402 Vibradores de hueso audiométricos o analizadores de oído medio</v>
          </cell>
        </row>
        <row r="22065">
          <cell r="B22065" t="str">
            <v>42182403 Cabinas audiométricas o cámaras acústicas para pruebas de audición</v>
          </cell>
        </row>
        <row r="22066">
          <cell r="B22066" t="str">
            <v>42182404 Sets de calibración de unidades de evaluación de función auditiva</v>
          </cell>
        </row>
        <row r="22067">
          <cell r="B22067" t="str">
            <v>42182405 Unidades de evaluación de función auditiva</v>
          </cell>
        </row>
        <row r="22068">
          <cell r="B22068" t="str">
            <v>42182406 Grabadoras gráficas de pruebas auditivas</v>
          </cell>
        </row>
        <row r="22069">
          <cell r="B22069" t="str">
            <v>42182407 Fenestrómetros de oído</v>
          </cell>
        </row>
        <row r="22070">
          <cell r="B22070" t="str">
            <v>42182408 Electrococleógrafos</v>
          </cell>
        </row>
        <row r="22071">
          <cell r="B22071" t="str">
            <v>42182409 Analizadores de audífonos o sistemas de prueba</v>
          </cell>
        </row>
        <row r="22072">
          <cell r="B22072" t="str">
            <v>42182410 Estuches para diapasones para uso médico</v>
          </cell>
        </row>
        <row r="22073">
          <cell r="B22073" t="str">
            <v>42182411 Martillos para diapasones para uso médico</v>
          </cell>
        </row>
        <row r="22074">
          <cell r="B22074" t="str">
            <v>42182412 Diapasones para uso médico</v>
          </cell>
        </row>
        <row r="22075">
          <cell r="B22075" t="str">
            <v>42182413 Sets de diapasones para uso médico</v>
          </cell>
        </row>
        <row r="22076">
          <cell r="B22076" t="str">
            <v>42182414 Analizadores de tinnitus (acúfenos)</v>
          </cell>
        </row>
        <row r="22077">
          <cell r="B22077" t="str">
            <v>42182415 Tubos de toynbee para diagnóstico</v>
          </cell>
        </row>
        <row r="22078">
          <cell r="B22078" t="str">
            <v>42182416 Timpanómetros o sus accesorios</v>
          </cell>
        </row>
        <row r="22079">
          <cell r="B22079" t="str">
            <v>42182417 Cordones de audiometría</v>
          </cell>
        </row>
        <row r="22080">
          <cell r="B22080" t="str">
            <v>42182418 Guías para fenestrómetro</v>
          </cell>
        </row>
        <row r="22081">
          <cell r="B22081" t="str">
            <v>42182419 Aparatos para control de audición</v>
          </cell>
        </row>
        <row r="22082">
          <cell r="B22082" t="str">
            <v>42182420 Sondas aurales</v>
          </cell>
        </row>
        <row r="22083">
          <cell r="B22083" t="str">
            <v>42182421 Calibradores de tapones o accesorios</v>
          </cell>
        </row>
        <row r="22084">
          <cell r="B22084" t="str">
            <v>42182422 Bolsas inflables para oído</v>
          </cell>
        </row>
        <row r="22085">
          <cell r="B22085" t="str">
            <v>42182500 Metros de función nasal</v>
          </cell>
        </row>
        <row r="22086">
          <cell r="B22086" t="str">
            <v>42182501 Olfatómetros</v>
          </cell>
        </row>
        <row r="22087">
          <cell r="B22087" t="str">
            <v>42182502 Medidores de flujo nasal o rinoanemómetros</v>
          </cell>
        </row>
        <row r="22088">
          <cell r="B22088" t="str">
            <v>42182600 Lámparas o luces de examen médico</v>
          </cell>
        </row>
        <row r="22089">
          <cell r="B22089" t="str">
            <v>42182601 Luces o lámparas de pie para exámenes médicos</v>
          </cell>
        </row>
        <row r="22090">
          <cell r="B22090" t="str">
            <v>42182602 Luces o lámparas instaladas para exámenes médicos</v>
          </cell>
        </row>
        <row r="22091">
          <cell r="B22091" t="str">
            <v>42182603 Luces de techo o lámparas de techo o accesorios para exámenes médicos</v>
          </cell>
        </row>
        <row r="22092">
          <cell r="B22092" t="str">
            <v>42182604 Linternas para exámenes médicos</v>
          </cell>
        </row>
        <row r="22093">
          <cell r="B22093" t="str">
            <v>42182700 Dispositivos de medición de talla de examen médico</v>
          </cell>
        </row>
        <row r="22094">
          <cell r="B22094" t="str">
            <v>42182701 Goniómetros</v>
          </cell>
        </row>
        <row r="22095">
          <cell r="B22095" t="str">
            <v>42182702 Cintas de medición para uso médico</v>
          </cell>
        </row>
        <row r="22096">
          <cell r="B22096" t="str">
            <v>42182703 Reglas de medición de altura de pacientes</v>
          </cell>
        </row>
        <row r="22097">
          <cell r="B22097" t="str">
            <v>42182704 Evaluadores de dobleces de piel</v>
          </cell>
        </row>
        <row r="22098">
          <cell r="B22098" t="str">
            <v>42182705 Analizador de composición del cuerpo</v>
          </cell>
        </row>
        <row r="22099">
          <cell r="B22099" t="str">
            <v>42182706 Malla o dispositivo de medición de heridas</v>
          </cell>
        </row>
        <row r="22100">
          <cell r="B22100" t="str">
            <v>42182707 Inclinómetro</v>
          </cell>
        </row>
        <row r="22101">
          <cell r="B22101" t="str">
            <v>42182800 Básculas médicas de peso</v>
          </cell>
        </row>
        <row r="22102">
          <cell r="B22102" t="str">
            <v>42182801 Básculas de pañales</v>
          </cell>
        </row>
        <row r="22103">
          <cell r="B22103" t="str">
            <v>42182802 Básculas de bebés</v>
          </cell>
        </row>
        <row r="22104">
          <cell r="B22104" t="str">
            <v>42182803 Básculas de mesa o cama para pacientes para uso general</v>
          </cell>
        </row>
        <row r="22105">
          <cell r="B22105" t="str">
            <v>42182804 Básculas de asiento para pacientes</v>
          </cell>
        </row>
        <row r="22106">
          <cell r="B22106" t="str">
            <v>42182805 Básculas de piso para pacientes</v>
          </cell>
        </row>
        <row r="22107">
          <cell r="B22107" t="str">
            <v>42182806 Básculas de eslinga para pacientes</v>
          </cell>
        </row>
        <row r="22108">
          <cell r="B22108" t="str">
            <v>42182807 Básculas de plataforma para sillas de ruedas</v>
          </cell>
        </row>
        <row r="22109">
          <cell r="B22109" t="str">
            <v>42182808 Forros o revestimientos para básculas de pesaje</v>
          </cell>
        </row>
        <row r="22110">
          <cell r="B22110" t="str">
            <v>42182900 Mesas de examen de especialidad y productos relacionados</v>
          </cell>
        </row>
        <row r="22111">
          <cell r="B22111" t="str">
            <v>42182901 Mesas de examen obstétrico o ginecológico</v>
          </cell>
        </row>
        <row r="22112">
          <cell r="B22112" t="str">
            <v>42182902 Mesas de examen con apoya pies para examen obstétrico o ginecológico</v>
          </cell>
        </row>
        <row r="22113">
          <cell r="B22113" t="str">
            <v>42182903 Mesas para examen pediátrico</v>
          </cell>
        </row>
        <row r="22114">
          <cell r="B22114" t="str">
            <v>42182904 Mesas de retención o sistemas de medición para examen pediátrico</v>
          </cell>
        </row>
        <row r="22115">
          <cell r="B22115" t="str">
            <v>42183000 Productos de examen diagnóstico oftálmico</v>
          </cell>
        </row>
        <row r="22116">
          <cell r="B22116" t="str">
            <v>42183001 Carteleras para examen de ojos o tarjetas de visión</v>
          </cell>
        </row>
        <row r="22117">
          <cell r="B22117" t="str">
            <v>42183002 Topógrafos corneales</v>
          </cell>
        </row>
        <row r="22118">
          <cell r="B22118" t="str">
            <v>42183003 Exoftalmómetros</v>
          </cell>
        </row>
        <row r="22119">
          <cell r="B22119" t="str">
            <v>42183004 Queratoscopios</v>
          </cell>
        </row>
        <row r="22120">
          <cell r="B22120" t="str">
            <v>42183005 Colorímetros oftálmicos</v>
          </cell>
        </row>
        <row r="22121">
          <cell r="B22121" t="str">
            <v>42183006 Distómetros oftálmicos</v>
          </cell>
        </row>
        <row r="22122">
          <cell r="B22122" t="str">
            <v>42183007 Tambores oftálmicos o sus accesorios</v>
          </cell>
        </row>
        <row r="22123">
          <cell r="B22123" t="str">
            <v>42183008 Eutiscopios oftálmicos</v>
          </cell>
        </row>
        <row r="22124">
          <cell r="B22124" t="str">
            <v>42183009 Lentes de prueba del ojo o sus accesorios para uso oftálmico</v>
          </cell>
        </row>
        <row r="22125">
          <cell r="B22125" t="str">
            <v>42183010 Lensómetros para uso oftálmico</v>
          </cell>
        </row>
        <row r="22126">
          <cell r="B22126" t="str">
            <v>42183011 Perímetros para uso oftálmico</v>
          </cell>
        </row>
        <row r="22127">
          <cell r="B22127" t="str">
            <v>42183012 Fotómetros para uso oftálmico</v>
          </cell>
        </row>
        <row r="22128">
          <cell r="B22128" t="str">
            <v>42183013 Prismas para uso oftálmico</v>
          </cell>
        </row>
        <row r="22129">
          <cell r="B22129" t="str">
            <v>42183014 Retinoscopios para uso oftálmico</v>
          </cell>
        </row>
        <row r="22130">
          <cell r="B22130" t="str">
            <v>42183015 Lámparas de hendidura para uso oftálmico</v>
          </cell>
        </row>
        <row r="22131">
          <cell r="B22131" t="str">
            <v>42183016 Espectrofotómetros para uso oftálmico</v>
          </cell>
        </row>
        <row r="22132">
          <cell r="B22132" t="str">
            <v>42183017 Espéculos para uso oftálmico</v>
          </cell>
        </row>
        <row r="22133">
          <cell r="B22133" t="str">
            <v>42183018 Tonómetros o accesorios para uso oftálmico</v>
          </cell>
        </row>
        <row r="22134">
          <cell r="B22134" t="str">
            <v>42183019 Transiluminadores para uso oftálmico</v>
          </cell>
        </row>
        <row r="22135">
          <cell r="B22135" t="str">
            <v>42183020 Trazadores de campo visual para uso oftálmico</v>
          </cell>
        </row>
        <row r="22136">
          <cell r="B22136" t="str">
            <v>42183021 Analizadores de función visual para uso oftálmico</v>
          </cell>
        </row>
        <row r="22137">
          <cell r="B22137" t="str">
            <v>42183022 Visiómetros para uso oftálmico</v>
          </cell>
        </row>
        <row r="22138">
          <cell r="B22138" t="str">
            <v>42183023 Oftalmómetros</v>
          </cell>
        </row>
        <row r="22139">
          <cell r="B22139" t="str">
            <v>42183024 Mesas para instrumentos o accesorios para uso oftálmico</v>
          </cell>
        </row>
        <row r="22140">
          <cell r="B22140" t="str">
            <v>42183026 Oftalmodinamómetros</v>
          </cell>
        </row>
        <row r="22141">
          <cell r="B22141" t="str">
            <v>42183027 Kits o accesorios de pruebas de monitoreo tangente</v>
          </cell>
        </row>
        <row r="22142">
          <cell r="B22142" t="str">
            <v>42183028 Accesorios para retinoscopio para uso oftálmico</v>
          </cell>
        </row>
        <row r="22143">
          <cell r="B22143" t="str">
            <v>42183029 Unidades de forópter</v>
          </cell>
        </row>
        <row r="22144">
          <cell r="B22144" t="str">
            <v>42183030 Oclusores de ojos</v>
          </cell>
        </row>
        <row r="22145">
          <cell r="B22145" t="str">
            <v>42183031 Sets o accesorios de placas pseudoisocromáticas</v>
          </cell>
        </row>
        <row r="22146">
          <cell r="B22146" t="str">
            <v>42183032 Taquistoscopio</v>
          </cell>
        </row>
        <row r="22147">
          <cell r="B22147" t="str">
            <v>42183033 Sets de ajuste de anteojos</v>
          </cell>
        </row>
        <row r="22148">
          <cell r="B22148" t="str">
            <v>42183034 Estereoscopios para probar la visión</v>
          </cell>
        </row>
        <row r="22149">
          <cell r="B22149" t="str">
            <v>42183035 Queratómetros refractores de combinación</v>
          </cell>
        </row>
        <row r="22150">
          <cell r="B22150" t="str">
            <v>42183036 Placas base para oftalmómetros</v>
          </cell>
        </row>
        <row r="22151">
          <cell r="B22151" t="str">
            <v>42183037 Proyectores de cuadros o accesorios</v>
          </cell>
        </row>
        <row r="22152">
          <cell r="B22152" t="str">
            <v>42183038 Almohadillas de uso oftálmico</v>
          </cell>
        </row>
        <row r="22153">
          <cell r="B22153" t="str">
            <v>42183039 Sujetadores de lentes oftálmicos</v>
          </cell>
        </row>
        <row r="22154">
          <cell r="B22154" t="str">
            <v>42183040 Herramientas o accesorios para optómetras</v>
          </cell>
        </row>
        <row r="22155">
          <cell r="B22155" t="str">
            <v>42183041 Linternas de pruebas de percepción del color</v>
          </cell>
        </row>
        <row r="22156">
          <cell r="B22156" t="str">
            <v>42183042 Aparatos de percepción de profundidad</v>
          </cell>
        </row>
        <row r="22157">
          <cell r="B22157" t="str">
            <v>42183043 Bombillos para oftalmómetros</v>
          </cell>
        </row>
        <row r="22158">
          <cell r="B22158" t="str">
            <v>42183044 Pantallas tangentes</v>
          </cell>
        </row>
        <row r="22159">
          <cell r="B22159" t="str">
            <v>42183045 Sistemas de electroretinograma</v>
          </cell>
        </row>
        <row r="22160">
          <cell r="B22160" t="str">
            <v>42183046 Sets o accesorios de prueba de visión binocular</v>
          </cell>
        </row>
        <row r="22161">
          <cell r="B22161" t="str">
            <v>42183047 Soportes miradores para pruebas de agudeza visual</v>
          </cell>
        </row>
        <row r="22162">
          <cell r="B22162" t="str">
            <v>42183048 Barras de fijación de niños para uso oftálmico</v>
          </cell>
        </row>
        <row r="22163">
          <cell r="B22163" t="str">
            <v>42183049 Cámara de fundus</v>
          </cell>
        </row>
        <row r="22164">
          <cell r="B22164" t="str">
            <v>42183050 Nistagmógrafo</v>
          </cell>
        </row>
        <row r="22165">
          <cell r="B22165" t="str">
            <v>42183051 Pupilómetro</v>
          </cell>
        </row>
        <row r="22166">
          <cell r="B22166" t="str">
            <v>42183052 Regla de punto cercano</v>
          </cell>
        </row>
        <row r="22167">
          <cell r="B22167" t="str">
            <v>42183053 Medidor de distancia entre pupilas</v>
          </cell>
        </row>
        <row r="22168">
          <cell r="B22168" t="str">
            <v>42183054 Pletismografía ocular</v>
          </cell>
        </row>
        <row r="22169">
          <cell r="B22169" t="str">
            <v>42183055 Contador de células endoteliales</v>
          </cell>
        </row>
        <row r="22170">
          <cell r="B22170" t="str">
            <v>42183056 Cámara anterior</v>
          </cell>
        </row>
        <row r="22171">
          <cell r="B22171" t="str">
            <v>42183057 Monitor de movimiento del ojo</v>
          </cell>
        </row>
        <row r="22172">
          <cell r="B22172" t="str">
            <v>42183058 Instrumento láser de campo de visión</v>
          </cell>
        </row>
        <row r="22173">
          <cell r="B22173" t="str">
            <v>42183059 Foto simulador</v>
          </cell>
        </row>
        <row r="22174">
          <cell r="B22174" t="str">
            <v>42183060 Tiras de schirmer</v>
          </cell>
        </row>
        <row r="22175">
          <cell r="B22175" t="str">
            <v>42183061 Aplicadores de presión ocular</v>
          </cell>
        </row>
        <row r="22176">
          <cell r="B22176" t="str">
            <v>42183062 Cámara de iris</v>
          </cell>
        </row>
        <row r="22177">
          <cell r="B22177" t="str">
            <v>42183063 Unidad de electrólisis oftálmica</v>
          </cell>
        </row>
        <row r="22178">
          <cell r="B22178" t="str">
            <v>42183064 Lentes de contacto terapéuticos</v>
          </cell>
        </row>
        <row r="22179">
          <cell r="B22179" t="str">
            <v>42183065 Lentes de contacto prescritos</v>
          </cell>
        </row>
        <row r="22180">
          <cell r="B22180" t="str">
            <v>42183066 Cámara corneal</v>
          </cell>
        </row>
        <row r="22181">
          <cell r="B22181" t="str">
            <v>42183067 Lentes de examen de diagnóstico de visión para uso oftálmico</v>
          </cell>
        </row>
        <row r="22182">
          <cell r="B22182" t="str">
            <v>42183100 Medidores de la capacidad gustativa</v>
          </cell>
        </row>
        <row r="22183">
          <cell r="B22183" t="str">
            <v>42183101 Gustómetros</v>
          </cell>
        </row>
        <row r="22184">
          <cell r="B22184" t="str">
            <v>42183200 Equipo y suministros de alergología</v>
          </cell>
        </row>
        <row r="22185">
          <cell r="B22185" t="str">
            <v>42183201 Instrumentos o accesorios para detectar o probar alergias</v>
          </cell>
        </row>
        <row r="22186">
          <cell r="B22186" t="str">
            <v>42183300 Accesorios de unidades de examen de otorrinolaringología y productos relacionados</v>
          </cell>
        </row>
        <row r="22187">
          <cell r="B22187" t="str">
            <v>42183301 Accesorios para espejos de examen de oído nariz garganta ent</v>
          </cell>
        </row>
        <row r="22188">
          <cell r="B22188" t="str">
            <v>42191500 Manejo de materiales de facilidad médica y equipo de distribución</v>
          </cell>
        </row>
        <row r="22189">
          <cell r="B22189" t="str">
            <v>42191501 Sistema de tubo neumático clínico</v>
          </cell>
        </row>
        <row r="22190">
          <cell r="B22190" t="str">
            <v>42191502 Bandejas o cubiertas para medicinas</v>
          </cell>
        </row>
        <row r="22191">
          <cell r="B22191" t="str">
            <v>42191600 Sistemas de construcción de facilidad médica</v>
          </cell>
        </row>
        <row r="22192">
          <cell r="B22192" t="str">
            <v>42191601 Iluminación para habitaciones de pacientes o accesorios</v>
          </cell>
        </row>
        <row r="22193">
          <cell r="B22193" t="str">
            <v>42191602 Iluminación para salas de cirugía o accesorios</v>
          </cell>
        </row>
        <row r="22194">
          <cell r="B22194" t="str">
            <v>42191603 Paneles de instrumentos para equipos hospitalarios</v>
          </cell>
        </row>
        <row r="22195">
          <cell r="B22195" t="str">
            <v>42191604 Brazos de monitoreo clínico</v>
          </cell>
        </row>
        <row r="22196">
          <cell r="B22196" t="str">
            <v>42191605 Columnas para equipos eléctricos hospitalarios</v>
          </cell>
        </row>
        <row r="22197">
          <cell r="B22197" t="str">
            <v>42191606 Brazos de techo para instalaciones médicas</v>
          </cell>
        </row>
        <row r="22198">
          <cell r="B22198" t="str">
            <v>42191607 Cortinas de cubículo o pantallas o hardware de rieles de cortinas para pacientes</v>
          </cell>
        </row>
        <row r="22199">
          <cell r="B22199" t="str">
            <v>42191608 Controles de enfermería o monitores de salida</v>
          </cell>
        </row>
        <row r="22200">
          <cell r="B22200" t="str">
            <v>42191609 Sistemas de pared principal para uso clínico</v>
          </cell>
        </row>
        <row r="22201">
          <cell r="B22201" t="str">
            <v>42191610 Módulos de trabajo para uso clínico</v>
          </cell>
        </row>
        <row r="22202">
          <cell r="B22202" t="str">
            <v>42191611 Módulos o sistemas de comunicación de enfermería</v>
          </cell>
        </row>
        <row r="22203">
          <cell r="B22203" t="str">
            <v>42191612 Sistemas de intercomunicación hospitalaria</v>
          </cell>
        </row>
        <row r="22204">
          <cell r="B22204" t="str">
            <v>42191613 Transmisor de seguridad para bebés o niños</v>
          </cell>
        </row>
        <row r="22205">
          <cell r="B22205" t="str">
            <v>42191700 Productos de gas de hospital</v>
          </cell>
        </row>
        <row r="22206">
          <cell r="B22206" t="str">
            <v>42191701 Pistas de servicio de electricidad o gas para uso médico</v>
          </cell>
        </row>
        <row r="22207">
          <cell r="B22207" t="str">
            <v>42191702 Columnas de entrega de gas para uso médico</v>
          </cell>
        </row>
        <row r="22208">
          <cell r="B22208" t="str">
            <v>42191703 Salidas de gas para uso médico</v>
          </cell>
        </row>
        <row r="22209">
          <cell r="B22209" t="str">
            <v>42191704 Sistemas de compresión de aire gas para uso médico</v>
          </cell>
        </row>
        <row r="22210">
          <cell r="B22210" t="str">
            <v>42191705 Alarmas de gas para uso médico</v>
          </cell>
        </row>
        <row r="22211">
          <cell r="B22211" t="str">
            <v>42191706 Colector de gas para uso medico</v>
          </cell>
        </row>
        <row r="22212">
          <cell r="B22212" t="str">
            <v>42191707 Sistemas de vacío para uso médico</v>
          </cell>
        </row>
        <row r="22213">
          <cell r="B22213" t="str">
            <v>42191708 Gabinetes de control de presión de aire para uso médico</v>
          </cell>
        </row>
        <row r="22214">
          <cell r="B22214" t="str">
            <v>42191709 Válvulas de cierre de gas o cajas de válvulas para uso médico</v>
          </cell>
        </row>
        <row r="22215">
          <cell r="B22215" t="str">
            <v>42191710 Carros o puestos o accesorios para cilindros de gas para uso médico</v>
          </cell>
        </row>
        <row r="22216">
          <cell r="B22216" t="str">
            <v>42191711 Tanques de aire comprimido o accesorios para uso quirúrgico</v>
          </cell>
        </row>
        <row r="22217">
          <cell r="B22217" t="str">
            <v>42191800 Camas de paciente y accesorios</v>
          </cell>
        </row>
        <row r="22218">
          <cell r="B22218" t="str">
            <v>42191801 Mesas para encima de la cama o accesorios</v>
          </cell>
        </row>
        <row r="22219">
          <cell r="B22219" t="str">
            <v>42191802 Incubadoras o calentadores de bebés para uso clínico</v>
          </cell>
        </row>
        <row r="22220">
          <cell r="B22220" t="str">
            <v>42191803 Moisés o cunas o camas pediátricas o accesorios</v>
          </cell>
        </row>
        <row r="22221">
          <cell r="B22221" t="str">
            <v>42191804 Barandas para camas para uso médico o quirúrgico</v>
          </cell>
        </row>
        <row r="22222">
          <cell r="B22222" t="str">
            <v>42191805 Columnas suspendidas para uso médico</v>
          </cell>
        </row>
        <row r="22223">
          <cell r="B22223" t="str">
            <v>42191806 Barras de trapecio para uso clínico</v>
          </cell>
        </row>
        <row r="22224">
          <cell r="B22224" t="str">
            <v>42191807 Camas o accesorios de cuidado del paciente para uso general</v>
          </cell>
        </row>
        <row r="22225">
          <cell r="B22225" t="str">
            <v>42191808 Camas o accesorios de cuidado del paciente para cuidado especial</v>
          </cell>
        </row>
        <row r="22226">
          <cell r="B22226" t="str">
            <v>42191809 Almohadillas o bombas de presión alterna</v>
          </cell>
        </row>
        <row r="22227">
          <cell r="B22227" t="str">
            <v>42191810 Colchones o accesorios para el cuidado del paciente</v>
          </cell>
        </row>
        <row r="22228">
          <cell r="B22228" t="str">
            <v>42191811 Cunas de posicionamiento para bebés</v>
          </cell>
        </row>
        <row r="22229">
          <cell r="B22229" t="str">
            <v>42191812 Kits de suministros de incubadoras para bebés</v>
          </cell>
        </row>
        <row r="22230">
          <cell r="B22230" t="str">
            <v>42191813 Forros de catre para el cuidado del paciente</v>
          </cell>
        </row>
        <row r="22231">
          <cell r="B22231" t="str">
            <v>42191814 Accesorios para incubadora o calentadora de bebés para uso clínico</v>
          </cell>
        </row>
        <row r="22232">
          <cell r="B22232" t="str">
            <v>42191900 Armarios clínicos</v>
          </cell>
        </row>
        <row r="22233">
          <cell r="B22233" t="str">
            <v>42191901 Gabinetes clínicos para junto a la cama o accesorios</v>
          </cell>
        </row>
        <row r="22234">
          <cell r="B22234" t="str">
            <v>42191902 Armarios para uso hospitalario</v>
          </cell>
        </row>
        <row r="22235">
          <cell r="B22235" t="str">
            <v>42191903 Gabinetes de monitoreo para uso médico</v>
          </cell>
        </row>
        <row r="22236">
          <cell r="B22236" t="str">
            <v>42191904 Gabinetes o cajas fuertes para narcóticos</v>
          </cell>
        </row>
        <row r="22237">
          <cell r="B22237" t="str">
            <v>42191905 Gabinetes de tratamiento para uso médico</v>
          </cell>
        </row>
        <row r="22238">
          <cell r="B22238" t="str">
            <v>42191906 Gabinetes calentadores de cobijas o soluciones</v>
          </cell>
        </row>
        <row r="22239">
          <cell r="B22239" t="str">
            <v>42191907 Gabinetes o muebles de almacenamiento de instrumentos para uso médico</v>
          </cell>
        </row>
        <row r="22240">
          <cell r="B22240" t="str">
            <v>42191908 Carritos de historias clínicas o accesorios</v>
          </cell>
        </row>
        <row r="22241">
          <cell r="B22241" t="str">
            <v>42191909 Gabinete computarizado dispensador de medicamentos</v>
          </cell>
        </row>
        <row r="22242">
          <cell r="B22242" t="str">
            <v>42192000 Mesas de examen o de procedimiento clínico</v>
          </cell>
        </row>
        <row r="22243">
          <cell r="B22243" t="str">
            <v>42192001 Mesas de examen o procedimientos médicos para uso general</v>
          </cell>
        </row>
        <row r="22244">
          <cell r="B22244" t="str">
            <v>42192002 Accesorios para mesas de examen o procedimientos médicos para uso general excluyendo sábanas para cubrirlas</v>
          </cell>
        </row>
        <row r="22245">
          <cell r="B22245" t="str">
            <v>42192003 Mesas para masajes de terapia física</v>
          </cell>
        </row>
        <row r="22246">
          <cell r="B22246" t="str">
            <v>42192100 Asientos y taburetes clínicos y productos relacionados</v>
          </cell>
        </row>
        <row r="22247">
          <cell r="B22247" t="str">
            <v>42192101 Asientos o accesorios para sacar sangre o flebotomía</v>
          </cell>
        </row>
        <row r="22248">
          <cell r="B22248" t="str">
            <v>42192102 Reclinadoras o accesorios para uso hospitalario</v>
          </cell>
        </row>
        <row r="22249">
          <cell r="B22249" t="str">
            <v>42192103 Asientos para pacientes</v>
          </cell>
        </row>
        <row r="22250">
          <cell r="B22250" t="str">
            <v>42192104 Taburetes médicos y accesorios</v>
          </cell>
        </row>
        <row r="22251">
          <cell r="B22251" t="str">
            <v>42192106 Asientos para visitantes de instalaciones médicas</v>
          </cell>
        </row>
        <row r="22252">
          <cell r="B22252" t="str">
            <v>42192107 Asientos de examen clínico o accesorios</v>
          </cell>
        </row>
        <row r="22253">
          <cell r="B22253" t="str">
            <v>42192200 Productos para transporte de paciente</v>
          </cell>
        </row>
        <row r="22254">
          <cell r="B22254" t="str">
            <v>42192201 Camillas con ruedas o accesorios para el transporte de pacientes</v>
          </cell>
        </row>
        <row r="22255">
          <cell r="B22255" t="str">
            <v>42192202 Elevadores de camillas o de tijeras</v>
          </cell>
        </row>
        <row r="22256">
          <cell r="B22256" t="str">
            <v>42192203 Asientos geriátricos o accesorios</v>
          </cell>
        </row>
        <row r="22257">
          <cell r="B22257" t="str">
            <v>42192204 Incubadoras para el transporte de pacientes o accesorios</v>
          </cell>
        </row>
        <row r="22258">
          <cell r="B22258" t="str">
            <v>42192205 Accesorios para carritos de pacientes</v>
          </cell>
        </row>
        <row r="22259">
          <cell r="B22259" t="str">
            <v>42192206 Carritos de pacientes</v>
          </cell>
        </row>
        <row r="22260">
          <cell r="B22260" t="str">
            <v>42192207 Camillas para pacientes o accesorios para camillas</v>
          </cell>
        </row>
        <row r="22261">
          <cell r="B22261" t="str">
            <v>42192208 Accesorios para sillas de ruedas</v>
          </cell>
        </row>
        <row r="22262">
          <cell r="B22262" t="str">
            <v>42192209 Rampas para sillas de ruedas</v>
          </cell>
        </row>
        <row r="22263">
          <cell r="B22263" t="str">
            <v>42192210 Sillas de ruedas</v>
          </cell>
        </row>
        <row r="22264">
          <cell r="B22264" t="str">
            <v>42192211 Tablas para mover pacientes o sus accesorios</v>
          </cell>
        </row>
        <row r="22265">
          <cell r="B22265" t="str">
            <v>42192212 Esterilla o sábana para transferencia de pacientes</v>
          </cell>
        </row>
        <row r="22266">
          <cell r="B22266" t="str">
            <v>42192213 Unidad de sistema de calefacción para mantener o evacuar pacientes o accesorios</v>
          </cell>
        </row>
        <row r="22267">
          <cell r="B22267" t="str">
            <v>42192214 Elevador de sillas de ruedas</v>
          </cell>
        </row>
        <row r="22268">
          <cell r="B22268" t="str">
            <v>42192300 Elevadores de paciente</v>
          </cell>
        </row>
        <row r="22269">
          <cell r="B22269" t="str">
            <v>42192301 Elevadores de pacientes o accesorios</v>
          </cell>
        </row>
        <row r="22270">
          <cell r="B22270" t="str">
            <v>42192302 Elevadores hidráulicos o accesorios para uso clínico</v>
          </cell>
        </row>
        <row r="22271">
          <cell r="B22271" t="str">
            <v>42192303 Asientos suspendidos o eslingas para pacientes</v>
          </cell>
        </row>
        <row r="22272">
          <cell r="B22272" t="str">
            <v>42192304 Montacargas de techo para pacientes</v>
          </cell>
        </row>
        <row r="22273">
          <cell r="B22273" t="str">
            <v>42192305 Eslingas para bebés o accesorios</v>
          </cell>
        </row>
        <row r="22274">
          <cell r="B22274" t="str">
            <v>42192400 Transporte de equipo médico y traslado de productos</v>
          </cell>
        </row>
        <row r="22275">
          <cell r="B22275" t="str">
            <v>42192401 Carritos de emergencia o resucitación</v>
          </cell>
        </row>
        <row r="22276">
          <cell r="B22276" t="str">
            <v>42192402 Carritos específicos para equipos de diagnóstico o monitoreo</v>
          </cell>
        </row>
        <row r="22277">
          <cell r="B22277" t="str">
            <v>42192403 Carritos de aislamiento para uso médico</v>
          </cell>
        </row>
        <row r="22278">
          <cell r="B22278" t="str">
            <v>42192404 Carritos o accesorios para uso médico</v>
          </cell>
        </row>
        <row r="22279">
          <cell r="B22279" t="str">
            <v>42192405 Puestos móviles de irrigación</v>
          </cell>
        </row>
        <row r="22280">
          <cell r="B22280" t="str">
            <v>42192406 Carritos para transportar orinales</v>
          </cell>
        </row>
        <row r="22281">
          <cell r="B22281" t="str">
            <v>42192500 Protectores para equipo médico</v>
          </cell>
        </row>
        <row r="22282">
          <cell r="B22282" t="str">
            <v>42192501 Forros para equipos médicos</v>
          </cell>
        </row>
        <row r="22283">
          <cell r="B22283" t="str">
            <v>42192502 Bolsas para equipos médicos</v>
          </cell>
        </row>
        <row r="22284">
          <cell r="B22284" t="str">
            <v>42192600 Dispositivos de dosificación y medición de medicamentos y suministros</v>
          </cell>
        </row>
        <row r="22285">
          <cell r="B22285" t="str">
            <v>42192601 Moldes de supositorios</v>
          </cell>
        </row>
        <row r="22286">
          <cell r="B22286" t="str">
            <v>42192602 Dispensadores de pastillas o medicamentos o accesorios</v>
          </cell>
        </row>
        <row r="22287">
          <cell r="B22287" t="str">
            <v>42192603 Tazas o botellas para administrar medicamentos o accesorios</v>
          </cell>
        </row>
        <row r="22288">
          <cell r="B22288" t="str">
            <v>42192604 Sistemas o accesorios para la entrega de drogas</v>
          </cell>
        </row>
        <row r="22289">
          <cell r="B22289" t="str">
            <v>42192605 Kits de encapsulamiento de aneurismas</v>
          </cell>
        </row>
        <row r="22290">
          <cell r="B22290" t="str">
            <v>42192606 Soplador de polvos</v>
          </cell>
        </row>
        <row r="22291">
          <cell r="B22291" t="str">
            <v>42201500 Sistemas de tomografía informatizada (TAC o CT) médica y productos relacionados</v>
          </cell>
        </row>
        <row r="22292">
          <cell r="B22292" t="str">
            <v>42201501 Instalación de unidad estacionaria completa para tomografía computarizada ct o cat para uso médico</v>
          </cell>
        </row>
        <row r="22293">
          <cell r="B22293" t="str">
            <v>42201502 Unidades móviles o transportables o unidad de camión para tomografía computarizada ct o cat para uso médico</v>
          </cell>
        </row>
        <row r="22294">
          <cell r="B22294" t="str">
            <v>42201503 Componentes de sistema tridimensional para tomografía computarizada ct o cat para uso médico</v>
          </cell>
        </row>
        <row r="22295">
          <cell r="B22295" t="str">
            <v>42201504 Componentes de hueso de contenido mineral para tomografía computarizada ct o cat para uso médico</v>
          </cell>
        </row>
        <row r="22296">
          <cell r="B22296" t="str">
            <v>42201505 Consolas para tomografía computarizada ct o cat para uso médico</v>
          </cell>
        </row>
        <row r="22297">
          <cell r="B22297" t="str">
            <v>42201507 Componentes de sistema helicoidal para tomografía computarizada ct o cat para uso médico</v>
          </cell>
        </row>
        <row r="22298">
          <cell r="B22298" t="str">
            <v>42201508 Monitores para tomografía computarizada ct o cat para uso médico</v>
          </cell>
        </row>
        <row r="22299">
          <cell r="B22299" t="str">
            <v>42201509 Acondicionadores de energía para tomografía computarizada ct o cat para uso médico</v>
          </cell>
        </row>
        <row r="22300">
          <cell r="B22300" t="str">
            <v>42201510 Simuladores o dispositivos de aseguramiento de calidad o de calibración para tomografía computarizada ct o cat para uso médico</v>
          </cell>
        </row>
        <row r="22301">
          <cell r="B22301" t="str">
            <v>42201511 Escáneres o tubos para tomografía computarizada ct o cat para uso médico</v>
          </cell>
        </row>
        <row r="22302">
          <cell r="B22302" t="str">
            <v>42201512 Mesas o puestos o asientos para tomografía computarizada ct o cat para uso médico</v>
          </cell>
        </row>
        <row r="22303">
          <cell r="B22303" t="str">
            <v>42201513 Componentes de sistema ultra rápido para tomografía computarizada ct o cat para uso médico</v>
          </cell>
        </row>
        <row r="22304">
          <cell r="B22304" t="str">
            <v>42201600 Productos de resonancia magnética (MRI) médica</v>
          </cell>
        </row>
        <row r="22305">
          <cell r="B22305" t="str">
            <v>42201601 Instalación de unidad estacionaria completa de imágenes de resonancia magnética mri para uso médico</v>
          </cell>
        </row>
        <row r="22306">
          <cell r="B22306" t="str">
            <v>42201602 Sistemas móviles o transportables o de camión de imágenes de resonancia magnética mri para uso médico</v>
          </cell>
        </row>
        <row r="22307">
          <cell r="B22307" t="str">
            <v>42201603 Componentes de sistema tridimensional de imágenes de resonancia magnética mri para uso médico</v>
          </cell>
        </row>
        <row r="22308">
          <cell r="B22308" t="str">
            <v>42201604 Simuladores o dispositivos de aseguramiento de calidad o calibración de imágenes de resonancia magnética mri para uso médico</v>
          </cell>
        </row>
        <row r="22309">
          <cell r="B22309" t="str">
            <v>42201605 Bobinas de imágenes de resonancia magnética mri para uso médico</v>
          </cell>
        </row>
        <row r="22310">
          <cell r="B22310" t="str">
            <v>42201607 Monitores de imágenes de resonancia magnética mri para uso médico</v>
          </cell>
        </row>
        <row r="22311">
          <cell r="B22311" t="str">
            <v>42201608 Consolas primarias o remotas o secundarias de imágenes de resonancia magnética mri para uso médico</v>
          </cell>
        </row>
        <row r="22312">
          <cell r="B22312" t="str">
            <v>42201609 Escáneres de imágenes de resonancia magnética mri para uso médico</v>
          </cell>
        </row>
        <row r="22313">
          <cell r="B22313" t="str">
            <v>42201610 Instrumentos quirúrgicos o sistemas de guía de imágenes de resonancia magnética mri para uso médico</v>
          </cell>
        </row>
        <row r="22314">
          <cell r="B22314" t="str">
            <v>42201611 Mesas de imágenes de resonancia magnética mri para uso médico</v>
          </cell>
        </row>
        <row r="22315">
          <cell r="B22315" t="str">
            <v>42201700 Productos de hacer imágenes de ultrasonido médico y de doppler y de eco</v>
          </cell>
        </row>
        <row r="22316">
          <cell r="B22316" t="str">
            <v>42201701 Ultrasonido cardiaco o doppler o unidades de eco o cardioscopios</v>
          </cell>
        </row>
        <row r="22317">
          <cell r="B22317" t="str">
            <v>42201702 Ultrasonido o unidades de eco fetales o ginecológicas</v>
          </cell>
        </row>
        <row r="22318">
          <cell r="B22318" t="str">
            <v>42201703 Ultrasonido o unidades de eco mamográficas</v>
          </cell>
        </row>
        <row r="22319">
          <cell r="B22319" t="str">
            <v>42201704 Densitómetros de hueso por ultrasonido para uso médico</v>
          </cell>
        </row>
        <row r="22320">
          <cell r="B22320" t="str">
            <v>42201705 Forros para ultrasonido o doppler o eco sonda para uso médico</v>
          </cell>
        </row>
        <row r="22321">
          <cell r="B22321" t="str">
            <v>42201706 Sondas para ultrasonido o doppler o eco para uso médico</v>
          </cell>
        </row>
        <row r="22322">
          <cell r="B22322" t="str">
            <v>42201707 Calentadores de gel para ultrasonido o doppler o eco para uso médico</v>
          </cell>
        </row>
        <row r="22323">
          <cell r="B22323" t="str">
            <v>42201708 Geles para ultrasonido o doppler o eco para uso médico</v>
          </cell>
        </row>
        <row r="22324">
          <cell r="B22324" t="str">
            <v>42201709 Monitores para ultrasonido o doppler o eco para uso médico</v>
          </cell>
        </row>
        <row r="22325">
          <cell r="B22325" t="str">
            <v>42201710 Impresoras para ultrasonido o doppler o eco para uso médico</v>
          </cell>
        </row>
        <row r="22326">
          <cell r="B22326" t="str">
            <v>42201711 Transductores o accesorios para ultrasonido o doppler o eco para uso médico</v>
          </cell>
        </row>
        <row r="22327">
          <cell r="B22327" t="str">
            <v>42201712 Unidades de ultrasonido o doppler o eco pulso o ecografía de diagnóstico general para uso médico</v>
          </cell>
        </row>
        <row r="22328">
          <cell r="B22328" t="str">
            <v>42201713 Componentes tridimensionales para ultrasonido o doppler o eco para uso médico</v>
          </cell>
        </row>
        <row r="22329">
          <cell r="B22329" t="str">
            <v>42201714 Tensiómetros</v>
          </cell>
        </row>
        <row r="22330">
          <cell r="B22330" t="str">
            <v>42201715 Sondas o accesorios para ultrasonido o eco vaginal</v>
          </cell>
        </row>
        <row r="22331">
          <cell r="B22331" t="str">
            <v>42201716 Unidades de ultrasonido vascular</v>
          </cell>
        </row>
        <row r="22332">
          <cell r="B22332" t="str">
            <v>42201717 Almohadillas de transmisión de ultrasonido para uso médico</v>
          </cell>
        </row>
        <row r="22333">
          <cell r="B22333" t="str">
            <v>42201718 Escáneres oftálmicos de ultrasonido para uso médico</v>
          </cell>
        </row>
        <row r="22334">
          <cell r="B22334" t="str">
            <v>42201719 Lociones de escáner por ultrasonido para uso médico</v>
          </cell>
        </row>
        <row r="22335">
          <cell r="B22335" t="str">
            <v>42201800 Productos radiográficos de diagnóstico médico</v>
          </cell>
        </row>
        <row r="22336">
          <cell r="B22336" t="str">
            <v>42201801 Películas de rayos x para cardiología</v>
          </cell>
        </row>
        <row r="22337">
          <cell r="B22337" t="str">
            <v>42201802 Equipos de rayos x para cardiología</v>
          </cell>
        </row>
        <row r="22338">
          <cell r="B22338" t="str">
            <v>42201803 Equipos de rayos x para mamografías</v>
          </cell>
        </row>
        <row r="22339">
          <cell r="B22339" t="str">
            <v>42201804 Unidades de brazo c de rayos x para uso médico</v>
          </cell>
        </row>
        <row r="22340">
          <cell r="B22340" t="str">
            <v>42201805 Equipo de cine fluoroscopio para uso médico</v>
          </cell>
        </row>
        <row r="22341">
          <cell r="B22341" t="str">
            <v>42201806 Equipo de radiología y fluoroscopia rf para uso médico</v>
          </cell>
        </row>
        <row r="22342">
          <cell r="B22342" t="str">
            <v>42201807 Escáneres de radioisótopos para uso médico</v>
          </cell>
        </row>
        <row r="22343">
          <cell r="B22343" t="str">
            <v>42201808 Rejillas móviles de rayos x para uso médico</v>
          </cell>
        </row>
        <row r="22344">
          <cell r="B22344" t="str">
            <v>42201809 Inyectores o accesorios de agentes de contraste para imágenes para uso médico</v>
          </cell>
        </row>
        <row r="22345">
          <cell r="B22345" t="str">
            <v>42201810 Casetes o película de rayos x de uso general para uso médico</v>
          </cell>
        </row>
        <row r="22346">
          <cell r="B22346" t="str">
            <v>42201811 Dispositivos de aseguramiento de calidad o calibración de rayos x para uso médico</v>
          </cell>
        </row>
        <row r="22347">
          <cell r="B22347" t="str">
            <v>42201812 Mesas o puestos o asientos o gabinetes o accesorios de rayos x para uso médico</v>
          </cell>
        </row>
        <row r="22348">
          <cell r="B22348" t="str">
            <v>42201813 Unidades de tomografía de rayos x para uso médico</v>
          </cell>
        </row>
        <row r="22349">
          <cell r="B22349" t="str">
            <v>42201814 Tubos de rayos x para uso médico</v>
          </cell>
        </row>
        <row r="22350">
          <cell r="B22350" t="str">
            <v>42201815 Unidades de rayos x de uso diagnóstico general para uso médico</v>
          </cell>
        </row>
        <row r="22351">
          <cell r="B22351" t="str">
            <v>42201816 Unidades de xerorradiografía para uso médico</v>
          </cell>
        </row>
        <row r="22352">
          <cell r="B22352" t="str">
            <v>42201817 Densitómetros de hueso de rayos x</v>
          </cell>
        </row>
        <row r="22353">
          <cell r="B22353" t="str">
            <v>42201818 Cuñas de pisada y trompos de combinación para equipo radiográfico</v>
          </cell>
        </row>
        <row r="22354">
          <cell r="B22354" t="str">
            <v>42201819 Colgadores o sus accesorios para películas de rayos x</v>
          </cell>
        </row>
        <row r="22355">
          <cell r="B22355" t="str">
            <v>42201820 Rejillas de equipo radiográfico para uso médico</v>
          </cell>
        </row>
        <row r="22356">
          <cell r="B22356" t="str">
            <v>42201821 Sujeta casetes de película radiográfica</v>
          </cell>
        </row>
        <row r="22357">
          <cell r="B22357" t="str">
            <v>42201822 Estuches o fundas o accesorios para equipos de rayos x para uso médico</v>
          </cell>
        </row>
        <row r="22358">
          <cell r="B22358" t="str">
            <v>42201823 Unidad de tubo y transformador de rayos x para uso médico</v>
          </cell>
        </row>
        <row r="22359">
          <cell r="B22359" t="str">
            <v>42201824 Sets de artrografía para uso médico</v>
          </cell>
        </row>
        <row r="22360">
          <cell r="B22360" t="str">
            <v>42201825 Insertos de tubo de aparatos de rayos x para uso médico</v>
          </cell>
        </row>
        <row r="22361">
          <cell r="B22361" t="str">
            <v>42201826 Kits de reparación de aparatos de rayos x para uso médico</v>
          </cell>
        </row>
        <row r="22362">
          <cell r="B22362" t="str">
            <v>42201827 Kits de reparación de carpa de cuarto oscuro de rayos x para uso médico</v>
          </cell>
        </row>
        <row r="22363">
          <cell r="B22363" t="str">
            <v>42201828 Filtros de aparatos de rayos x para uso médico</v>
          </cell>
        </row>
        <row r="22364">
          <cell r="B22364" t="str">
            <v>42201829 Localizadores radiográficos</v>
          </cell>
        </row>
        <row r="22365">
          <cell r="B22365" t="str">
            <v>42201830 Pantallas intensificadoras de rayos x para uso médico</v>
          </cell>
        </row>
        <row r="22366">
          <cell r="B22366" t="str">
            <v>42201831 Tapas de casetes o películas de rayos x para uso médico</v>
          </cell>
        </row>
        <row r="22367">
          <cell r="B22367" t="str">
            <v>42201832 Cubiertas de casetes o película radiográfica</v>
          </cell>
        </row>
        <row r="22368">
          <cell r="B22368" t="str">
            <v>42201833 Cambiadores de casetes o película radiográfica</v>
          </cell>
        </row>
        <row r="22369">
          <cell r="B22369" t="str">
            <v>42201834 Ensamblajes rectificadores de aparatos de rayos x radiográficos para uso médico</v>
          </cell>
        </row>
        <row r="22370">
          <cell r="B22370" t="str">
            <v>42201835 Ensamblajes de unidades de tubos de aparatos de rayos x para uso médico</v>
          </cell>
        </row>
        <row r="22371">
          <cell r="B22371" t="str">
            <v>42201836 Ensamblajes de bandas de compresión de aparatos de rayos x para uso médico</v>
          </cell>
        </row>
        <row r="22372">
          <cell r="B22372" t="str">
            <v>42201837 Enfriadores de agua de rayos x para uso médico</v>
          </cell>
        </row>
        <row r="22373">
          <cell r="B22373" t="str">
            <v>42201838 Catéteres o kits de catéteres de enteroclisis para uso médico</v>
          </cell>
        </row>
        <row r="22374">
          <cell r="B22374" t="str">
            <v>42201839 Bandejas de procedimientos de imágenes para uso médico</v>
          </cell>
        </row>
        <row r="22375">
          <cell r="B22375" t="str">
            <v>42201840 Dispositivos sellantes vasculares</v>
          </cell>
        </row>
        <row r="22376">
          <cell r="B22376" t="str">
            <v>42201841 Papeles de rayos x diagnósticos para uso médico</v>
          </cell>
        </row>
        <row r="22377">
          <cell r="B22377" t="str">
            <v>42201843 Marcador de piel de rayos x para uso médico</v>
          </cell>
        </row>
        <row r="22378">
          <cell r="B22378" t="str">
            <v>42201844 Regla diagnóstica de rayos x para uso médico</v>
          </cell>
        </row>
        <row r="22379">
          <cell r="B22379" t="str">
            <v>42201845 Funda o inserto o sobre para película de radiología</v>
          </cell>
        </row>
        <row r="22380">
          <cell r="B22380" t="str">
            <v>42201846 Colimador de rayos x radiográfico y fluoroscópico</v>
          </cell>
        </row>
        <row r="22381">
          <cell r="B22381" t="str">
            <v>42201847 Sistema móvil de rayos x</v>
          </cell>
        </row>
        <row r="22382">
          <cell r="B22382" t="str">
            <v>42201848 Sistema digital de imágenes de rayos x</v>
          </cell>
        </row>
        <row r="22383">
          <cell r="B22383" t="str">
            <v>42201849 Escáner fluorescente</v>
          </cell>
        </row>
        <row r="22384">
          <cell r="B22384" t="str">
            <v>42201850 Sistema de tomografía nuclear</v>
          </cell>
        </row>
        <row r="22385">
          <cell r="B22385" t="str">
            <v>42201851 Contador beta o gama para uso clínico</v>
          </cell>
        </row>
        <row r="22386">
          <cell r="B22386" t="str">
            <v>42201852 Pantalla fluorescente</v>
          </cell>
        </row>
        <row r="22387">
          <cell r="B22387" t="str">
            <v>42201900 Fuentes de iluminación y equipo de visión de película radiográfica médica</v>
          </cell>
        </row>
        <row r="22388">
          <cell r="B22388" t="str">
            <v>42201901 Luces de punto caliente de película de rayos x para uso médico</v>
          </cell>
        </row>
        <row r="22389">
          <cell r="B22389" t="str">
            <v>42201902 Sistemas de estanterías de despliegue largas de rayos x para uso médico</v>
          </cell>
        </row>
        <row r="22390">
          <cell r="B22390" t="str">
            <v>42201903 Cajas de despliegue de película de rayos x para uso médico</v>
          </cell>
        </row>
        <row r="22391">
          <cell r="B22391" t="str">
            <v>42201904 Ventanas o pantallas iluminadoras de película de rayos x para uso médico</v>
          </cell>
        </row>
        <row r="22392">
          <cell r="B22392" t="str">
            <v>42201905 Estuches de transferencia de película de rayos x para uso médico</v>
          </cell>
        </row>
        <row r="22393">
          <cell r="B22393" t="str">
            <v>42201906 Ganchos iluminadores de película de rayos x para uso médico</v>
          </cell>
        </row>
        <row r="22394">
          <cell r="B22394" t="str">
            <v>42201907 Estereoscopios de película de rayos x para uso médico</v>
          </cell>
        </row>
        <row r="22395">
          <cell r="B22395" t="str">
            <v>42201908 Viseras para monitores fluoroscopios para uso médico</v>
          </cell>
        </row>
        <row r="22396">
          <cell r="B22396" t="str">
            <v>42202000 Cámaras médicas gamma de diagnóstico y productos relacionados</v>
          </cell>
        </row>
        <row r="22397">
          <cell r="B22397" t="str">
            <v>42202001 Cámaras gamma de uso general para uso médico</v>
          </cell>
        </row>
        <row r="22398">
          <cell r="B22398" t="str">
            <v>42202002 Sistemas de navegación o accesorios para mapeo linfático</v>
          </cell>
        </row>
        <row r="22399">
          <cell r="B22399" t="str">
            <v>42202003 Sondas para mapeo linfático</v>
          </cell>
        </row>
        <row r="22400">
          <cell r="B22400" t="str">
            <v>42202004 Colimadores para mapeo linfático</v>
          </cell>
        </row>
        <row r="22401">
          <cell r="B22401" t="str">
            <v>42202005 Paquete de procedimiento para mapeo linfático</v>
          </cell>
        </row>
        <row r="22402">
          <cell r="B22402" t="str">
            <v>42202006 Densitómetro óseo</v>
          </cell>
        </row>
        <row r="22403">
          <cell r="B22403" t="str">
            <v>42202100 Productos de Braquiterapia</v>
          </cell>
        </row>
        <row r="22404">
          <cell r="B22404" t="str">
            <v>42202101 Contenedores o semillas de intra cavidad para braquiterapia</v>
          </cell>
        </row>
        <row r="22405">
          <cell r="B22405" t="str">
            <v>42202102 Catéteres o jeringas o insertores o aplicadores para braquiterapia</v>
          </cell>
        </row>
        <row r="22406">
          <cell r="B22406" t="str">
            <v>42202103 Contenedores de almacenamiento de semillas para braquiterapia</v>
          </cell>
        </row>
        <row r="22407">
          <cell r="B22407" t="str">
            <v>42202104 Kits de captura de semillas para braquiterapia</v>
          </cell>
        </row>
        <row r="22408">
          <cell r="B22408" t="str">
            <v>42202105 Unidades de braquiterapia</v>
          </cell>
        </row>
        <row r="22409">
          <cell r="B22409" t="str">
            <v>42202106 Sistema de aplicador radionúclido manual</v>
          </cell>
        </row>
        <row r="22410">
          <cell r="B22410" t="str">
            <v>42202200 Productos de radiación gamma</v>
          </cell>
        </row>
        <row r="22411">
          <cell r="B22411" t="str">
            <v>42202201 Colimadores o cascos de cuchillo gamma para radio cirugía</v>
          </cell>
        </row>
        <row r="22412">
          <cell r="B22412" t="str">
            <v>42202202 Unidades o centelladores de cuchillos gamma radio quirúrgicos</v>
          </cell>
        </row>
        <row r="22413">
          <cell r="B22413" t="str">
            <v>42202203 Sets de almohadillas para cascos de radio cirugía</v>
          </cell>
        </row>
        <row r="22414">
          <cell r="B22414" t="str">
            <v>42202204 Sistema de re inhalación radionúclido</v>
          </cell>
        </row>
        <row r="22415">
          <cell r="B22415" t="str">
            <v>42202205 Bloque de moldeo de haz de terapia de radiación</v>
          </cell>
        </row>
        <row r="22416">
          <cell r="B22416" t="str">
            <v>42202300 Productos de acelerador lineal de terapia de radiación de intensidad modulada (IMRT) médica</v>
          </cell>
        </row>
        <row r="22417">
          <cell r="B22417" t="str">
            <v>42202301 Unidades bidimensionales de terapia de radiación de intensidad modulada de acelerador lineal imrt para uso médico</v>
          </cell>
        </row>
        <row r="22418">
          <cell r="B22418" t="str">
            <v>42202302 Unidades tridimensionales de terapia de radiación de intensidad modulada de acelerador lineal imrt para uso médico</v>
          </cell>
        </row>
        <row r="22419">
          <cell r="B22419" t="str">
            <v>42202303 Colimadores de terapia de radiación de intensidad modulada de acelerador lineal imrt para uso médico</v>
          </cell>
        </row>
        <row r="22420">
          <cell r="B22420" t="str">
            <v>42202400 Equipo de tomografía por emisión de positrones (PET) médica y productos relacionados</v>
          </cell>
        </row>
        <row r="22421">
          <cell r="B22421" t="str">
            <v>42202401 Unidades de tomografía de emisión de positrones pet para uso médico</v>
          </cell>
        </row>
        <row r="22422">
          <cell r="B22422" t="str">
            <v>42202500 Equipo de tomografía informatizada por emisión de fotones simples (SPECT) médica y productos relacionados</v>
          </cell>
        </row>
        <row r="22423">
          <cell r="B22423" t="str">
            <v>42202501 Unidades de tomografía de emisión computarizada de fotones únicos spect para uso médico</v>
          </cell>
        </row>
        <row r="22424">
          <cell r="B22424" t="str">
            <v>42202600 Productos de administración de radioisótopos y radioimunoterapia</v>
          </cell>
        </row>
        <row r="22425">
          <cell r="B22425" t="str">
            <v>42202601 Suministros para terapia de irradiación de tiroides</v>
          </cell>
        </row>
        <row r="22426">
          <cell r="B22426" t="str">
            <v>42202602 Kits de pruebas para radio inmunoterapia</v>
          </cell>
        </row>
        <row r="22427">
          <cell r="B22427" t="str">
            <v>42202700 Productos de radioterapia tele terapia</v>
          </cell>
        </row>
        <row r="22428">
          <cell r="B22428" t="str">
            <v>42202701 Equipo de cobalto 60 para teleterapia radioterapia</v>
          </cell>
        </row>
        <row r="22429">
          <cell r="B22429" t="str">
            <v>42202702 Aceleradores lineales para teleterapia radioterapia</v>
          </cell>
        </row>
        <row r="22430">
          <cell r="B22430" t="str">
            <v>42202703 Máquinas de rayos x de ortovoltaje para teleterapia radioterapia</v>
          </cell>
        </row>
        <row r="22431">
          <cell r="B22431" t="str">
            <v>42202704 Máquinas de rayos x superficiales para teleterapia radioterapia</v>
          </cell>
        </row>
        <row r="22432">
          <cell r="B22432" t="str">
            <v>42202900 Equipo radiográfico médico de bajo consumo eléctrico</v>
          </cell>
        </row>
        <row r="22433">
          <cell r="B22433" t="str">
            <v>42202901 Unidades de rayos x de baja energía para uso médico</v>
          </cell>
        </row>
        <row r="22434">
          <cell r="B22434" t="str">
            <v>42203000 Aceleradores médicos lineales y productos relacionados</v>
          </cell>
        </row>
        <row r="22435">
          <cell r="B22435" t="str">
            <v>42203001 Aceleradores lineales móviles o transportables para uso médico</v>
          </cell>
        </row>
        <row r="22436">
          <cell r="B22436" t="str">
            <v>42203100 Instrumentos radio biológicos</v>
          </cell>
        </row>
        <row r="22437">
          <cell r="B22437" t="str">
            <v>42203101 Micro dosímetros de efecto radio biológico</v>
          </cell>
        </row>
        <row r="22438">
          <cell r="B22438" t="str">
            <v>42203200 Simuladores de radioterapia</v>
          </cell>
        </row>
        <row r="22439">
          <cell r="B22439" t="str">
            <v>42203201 Simuladores de planeación de radioterapia rf de fluoroscopia y rayos x</v>
          </cell>
        </row>
        <row r="22440">
          <cell r="B22440" t="str">
            <v>42203202 Simuladores de radioterapia de tomografía computarizada ct o cat</v>
          </cell>
        </row>
        <row r="22441">
          <cell r="B22441" t="str">
            <v>42203300 Sistemas médicos estereotáctica</v>
          </cell>
        </row>
        <row r="22442">
          <cell r="B22442" t="str">
            <v>42203301 Sistemas de terapia estereotáctica sin marco</v>
          </cell>
        </row>
        <row r="22443">
          <cell r="B22443" t="str">
            <v>42203302 Marcos para la cabeza para terapia estereotáctica</v>
          </cell>
        </row>
        <row r="22444">
          <cell r="B22444" t="str">
            <v>42203303 Sistemas de biopsia estereotáctica</v>
          </cell>
        </row>
        <row r="22445">
          <cell r="B22445" t="str">
            <v>42203400 Productos para hacer imágenes vasculares y para cardiología intervencionista y laboratorios de cateterización cardiaca</v>
          </cell>
        </row>
        <row r="22446">
          <cell r="B22446" t="str">
            <v>42203401 Stents coronarios</v>
          </cell>
        </row>
        <row r="22447">
          <cell r="B22447" t="str">
            <v>42203402 Catéteres o sets de diagnóstico o intervención vascular</v>
          </cell>
        </row>
        <row r="22448">
          <cell r="B22448" t="str">
            <v>42203403 Introductores de catéteres o sets de diagnóstico o intervención vascular</v>
          </cell>
        </row>
        <row r="22449">
          <cell r="B22449" t="str">
            <v>42203404 Alambre guía para imágenes vasculares</v>
          </cell>
        </row>
        <row r="22450">
          <cell r="B22450" t="str">
            <v>42203405 Catéter inflable para angioplastia</v>
          </cell>
        </row>
        <row r="22451">
          <cell r="B22451" t="str">
            <v>42203406 Dispositivos de remoción de catéteres o sets de diagnóstico o intervención vascular</v>
          </cell>
        </row>
        <row r="22452">
          <cell r="B22452" t="str">
            <v>42203407 Sets de entrega de medios de contraste para angiografía</v>
          </cell>
        </row>
        <row r="22453">
          <cell r="B22453" t="str">
            <v>42203408 Kits de fundas cardiovasculares</v>
          </cell>
        </row>
        <row r="22454">
          <cell r="B22454" t="str">
            <v>42203409 Valvulotomos angioscópicos</v>
          </cell>
        </row>
        <row r="22455">
          <cell r="B22455" t="str">
            <v>42203410 Funda de catéter cardiovascular</v>
          </cell>
        </row>
        <row r="22456">
          <cell r="B22456" t="str">
            <v>42203411 Carritos para catéteres</v>
          </cell>
        </row>
        <row r="22457">
          <cell r="B22457" t="str">
            <v>42203412 Stents periféricos</v>
          </cell>
        </row>
        <row r="22458">
          <cell r="B22458" t="str">
            <v>42203413 Bobina vascular</v>
          </cell>
        </row>
        <row r="22459">
          <cell r="B22459" t="str">
            <v>42203414 Filtro vascular</v>
          </cell>
        </row>
        <row r="22460">
          <cell r="B22460" t="str">
            <v>42203415 Equipo de laboratorio de cateterización cardíaca</v>
          </cell>
        </row>
        <row r="22461">
          <cell r="B22461" t="str">
            <v>42203416 Catéter de ablación cardíaca</v>
          </cell>
        </row>
        <row r="22462">
          <cell r="B22462" t="str">
            <v>42203417 Endógrafo</v>
          </cell>
        </row>
        <row r="22463">
          <cell r="B22463" t="str">
            <v>42203418 Catéter para arterectomía</v>
          </cell>
        </row>
        <row r="22464">
          <cell r="B22464" t="str">
            <v>42203419 Stents biliares</v>
          </cell>
        </row>
        <row r="22465">
          <cell r="B22465" t="str">
            <v>42203420 Lazo para imágenes vasculares</v>
          </cell>
        </row>
        <row r="22466">
          <cell r="B22466" t="str">
            <v>42203421 Bandejas o paquetes para diagnóstico o intervención vascular</v>
          </cell>
        </row>
        <row r="22467">
          <cell r="B22467" t="str">
            <v>42203422 Pegante de embolización</v>
          </cell>
        </row>
        <row r="22468">
          <cell r="B22468" t="str">
            <v>42203423 Esfera de embolización</v>
          </cell>
        </row>
        <row r="22469">
          <cell r="B22469" t="str">
            <v>42203424 Dispositivo de cierre de sitio de procedimiento de cateterización</v>
          </cell>
        </row>
        <row r="22470">
          <cell r="B22470" t="str">
            <v>42203425 Catéter para embolectomía trombectomía</v>
          </cell>
        </row>
        <row r="22471">
          <cell r="B22471" t="str">
            <v>42203426 Dispositivo de torsión de alambre de guía para angiografía</v>
          </cell>
        </row>
        <row r="22472">
          <cell r="B22472" t="str">
            <v>42203427 Aguja de introducción para angiografía</v>
          </cell>
        </row>
        <row r="22473">
          <cell r="B22473" t="str">
            <v>42203428 Válvula de control y válvula hemostática para angiografía</v>
          </cell>
        </row>
        <row r="22474">
          <cell r="B22474" t="str">
            <v>42203429 Catéter para pericardiocentesis</v>
          </cell>
        </row>
        <row r="22475">
          <cell r="B22475" t="str">
            <v>42203430 Catéter de mapeo para electrofisiología</v>
          </cell>
        </row>
        <row r="22476">
          <cell r="B22476" t="str">
            <v>42203500 Marcapasos cardiacos o productos relacionados</v>
          </cell>
        </row>
        <row r="22477">
          <cell r="B22477" t="str">
            <v>42203501 Generador de marcapasos cardíaco o marcapasos de terapia de re sincronización cardíaca</v>
          </cell>
        </row>
        <row r="22478">
          <cell r="B22478" t="str">
            <v>42203502 Cables o electrodos o accesorios para marcapasos cardíacos</v>
          </cell>
        </row>
        <row r="22479">
          <cell r="B22479" t="str">
            <v>42203503 Introductores de cables o sets para marcapasos cardíacos</v>
          </cell>
        </row>
        <row r="22480">
          <cell r="B22480" t="str">
            <v>42203504 Grabadora cardíaca</v>
          </cell>
        </row>
        <row r="22481">
          <cell r="B22481" t="str">
            <v>42203505 Desfibrilador cardiovertidor implantable icd o desfibrilador para terapia de re sincronización cardíaca crt-d</v>
          </cell>
        </row>
        <row r="22482">
          <cell r="B22482" t="str">
            <v>42203506 Cables o electrodos de desfibrilador cardiovertidor implantable icd o desfibrilador para terapia de re sincronización cardíaca crt-d</v>
          </cell>
        </row>
        <row r="22483">
          <cell r="B22483" t="str">
            <v>42203600 Productos de archivar y información de toma de imágenes radiológicos médicos</v>
          </cell>
        </row>
        <row r="22484">
          <cell r="B22484" t="str">
            <v>42203601 Equipos de sistema de red de imágenes digitales de defensa din</v>
          </cell>
        </row>
        <row r="22485">
          <cell r="B22485" t="str">
            <v>42203602 Equipos de sistema estándar de comunicaciones de imágenes digitales en medicina dicom</v>
          </cell>
        </row>
        <row r="22486">
          <cell r="B22486" t="str">
            <v>42203603 Sistemas de computador para archivo de fotografías médicas pacs</v>
          </cell>
        </row>
        <row r="22487">
          <cell r="B22487" t="str">
            <v>42203604 Hardware de sistema de archivo de película de rayos x para usos médicos</v>
          </cell>
        </row>
        <row r="22488">
          <cell r="B22488" t="str">
            <v>42203605 Software de sistema de archivo de película de rayos x para usos médicos</v>
          </cell>
        </row>
        <row r="22489">
          <cell r="B22489" t="str">
            <v>42203606 Sistemas de telerradiografía</v>
          </cell>
        </row>
        <row r="22490">
          <cell r="B22490" t="str">
            <v>42203700 Suministros y equipo de procesado de toma de imágenes médicos</v>
          </cell>
        </row>
        <row r="22491">
          <cell r="B22491" t="str">
            <v>42203701 Estampadores de luz del día para películas de rayos x o impresoras de identificación para uso médico</v>
          </cell>
        </row>
        <row r="22492">
          <cell r="B22492" t="str">
            <v>42203702 Procesadores para luz del día o cuarto oscuro de imágenes médicas</v>
          </cell>
        </row>
        <row r="22493">
          <cell r="B22493" t="str">
            <v>42203703 Cajas de paso de seguridad de rayos x para uso médico</v>
          </cell>
        </row>
        <row r="22494">
          <cell r="B22494" t="str">
            <v>42203704 Toners o desarrolladores para uso médico</v>
          </cell>
        </row>
        <row r="22495">
          <cell r="B22495" t="str">
            <v>42203705 Impresoras láser en seco para imágenes o reproductores de imágenes para uso médico</v>
          </cell>
        </row>
        <row r="22496">
          <cell r="B22496" t="str">
            <v>42203706 Kits de químicos para procesar películas de rayos x de uso médico</v>
          </cell>
        </row>
        <row r="22497">
          <cell r="B22497" t="str">
            <v>42203707 Equipos o suministros de cuarto oscuro de rayos x para uso médico</v>
          </cell>
        </row>
        <row r="22498">
          <cell r="B22498" t="str">
            <v>42203708 Fijadores para procesar película de rayos x para uso médico</v>
          </cell>
        </row>
        <row r="22499">
          <cell r="B22499" t="str">
            <v>42203709 Sets de calibradores para sistemas de combinación de desplegadores e impresoras de rayos x</v>
          </cell>
        </row>
        <row r="22500">
          <cell r="B22500" t="str">
            <v>42203710 Marcadores de películas de rayos x para uso médico</v>
          </cell>
        </row>
        <row r="22501">
          <cell r="B22501" t="str">
            <v>42203800 Auxilios de posicionamiento radiológico médico</v>
          </cell>
        </row>
        <row r="22502">
          <cell r="B22502" t="str">
            <v>42203801 Ayudas de posicionamiento para tomografía computarizada ct o cat para uso médico</v>
          </cell>
        </row>
        <row r="22503">
          <cell r="B22503" t="str">
            <v>42203802 Ayudas de posicionamiento para imágenes de resonancia magnética mri para uso médico</v>
          </cell>
        </row>
        <row r="22504">
          <cell r="B22504" t="str">
            <v>42203803 Ayudas de posicionamiento para uso radiológico general para uso médico</v>
          </cell>
        </row>
        <row r="22505">
          <cell r="B22505" t="str">
            <v>42203804 Ayudas de posicionamiento para terapias de radiación</v>
          </cell>
        </row>
        <row r="22506">
          <cell r="B22506" t="str">
            <v>42203900 Productos para controlar o detectar radiación médica</v>
          </cell>
        </row>
        <row r="22507">
          <cell r="B22507" t="str">
            <v>42203901 Dosímetros de radiación para uso médico</v>
          </cell>
        </row>
        <row r="22508">
          <cell r="B22508" t="str">
            <v>42203902 Películas o brazaletes de radiación para uso médico</v>
          </cell>
        </row>
        <row r="22509">
          <cell r="B22509" t="str">
            <v>42203903 Sistema de terapia de radiación de neutrones para uso médico</v>
          </cell>
        </row>
        <row r="22510">
          <cell r="B22510" t="str">
            <v>42204000 Productos de protección y resguardo radiológico médico</v>
          </cell>
        </row>
        <row r="22511">
          <cell r="B22511" t="str">
            <v>42204001 Estantes para delantales de protección radiológica para uso médico</v>
          </cell>
        </row>
        <row r="22512">
          <cell r="B22512" t="str">
            <v>42204002 Delantales o máscaras o cortinas de protección radiológica para uso médico</v>
          </cell>
        </row>
        <row r="22513">
          <cell r="B22513" t="str">
            <v>42204003 Contenedores portátiles de protección para materiales radiológicos radiactivos para uso médico</v>
          </cell>
        </row>
        <row r="22514">
          <cell r="B22514" t="str">
            <v>42204004 Auriculares de protección radiológica para uso médico</v>
          </cell>
        </row>
        <row r="22515">
          <cell r="B22515" t="str">
            <v>42204005 Guantes de protección radiológica para uso médico</v>
          </cell>
        </row>
        <row r="22516">
          <cell r="B22516" t="str">
            <v>42204006 Pantallas de pie o portátiles de protección radiológica para uso médico</v>
          </cell>
        </row>
        <row r="22517">
          <cell r="B22517" t="str">
            <v>42204007 Paneles instalados de piso o techo o pared de protección radiológica para uso médico</v>
          </cell>
        </row>
        <row r="22518">
          <cell r="B22518" t="str">
            <v>42204008 Cámaras o habitaciones o cajas fuertes de protección radiológica para uso médico</v>
          </cell>
        </row>
        <row r="22519">
          <cell r="B22519" t="str">
            <v>42204009 Anteojos de protección radiológica para uso médico</v>
          </cell>
        </row>
        <row r="22520">
          <cell r="B22520" t="str">
            <v>42204100 Equipo caliente de laboratorio y productos relacionados para medicina nuclear</v>
          </cell>
        </row>
        <row r="22521">
          <cell r="B22521" t="str">
            <v>42204101 Sujetador o cargador o protector para jeringas</v>
          </cell>
        </row>
        <row r="22522">
          <cell r="B22522" t="str">
            <v>42211500 Ayuda de ambulación y traslado y posicionar para personas físicamente discapacitadas</v>
          </cell>
        </row>
        <row r="22523">
          <cell r="B22523" t="str">
            <v>42211501 Bastones o accesorios para bastones</v>
          </cell>
        </row>
        <row r="22524">
          <cell r="B22524" t="str">
            <v>42211502 Muletas o accesorios para muletas</v>
          </cell>
        </row>
        <row r="22525">
          <cell r="B22525" t="str">
            <v>42211503 Dispositivos de posicionamiento</v>
          </cell>
        </row>
        <row r="22526">
          <cell r="B22526" t="str">
            <v>42211504 Levantadores o ayudas para ponerse de pie</v>
          </cell>
        </row>
        <row r="22527">
          <cell r="B22527" t="str">
            <v>42211505 Accesorios para caminadores o andadores</v>
          </cell>
        </row>
        <row r="22528">
          <cell r="B22528" t="str">
            <v>42211506 Caminadores o andadores</v>
          </cell>
        </row>
        <row r="22529">
          <cell r="B22529" t="str">
            <v>42211507 Dispositivos de cuerpo entero para deslizarse o voltearse</v>
          </cell>
        </row>
        <row r="22530">
          <cell r="B22530" t="str">
            <v>42211508 Dispositivos o accesorios de movilidad multifuncional</v>
          </cell>
        </row>
        <row r="22531">
          <cell r="B22531" t="str">
            <v>42211509 Cascos protectores de cabeza o cara o dispositivos o accesorios para los discapacitados físicamente</v>
          </cell>
        </row>
        <row r="22532">
          <cell r="B22532" t="str">
            <v>42211600 Baño y ayudas de baño para personas físicamente discapacitadas</v>
          </cell>
        </row>
        <row r="22533">
          <cell r="B22533" t="str">
            <v>42211601 Tablas para bañarse para los discapacitados físicamente</v>
          </cell>
        </row>
        <row r="22534">
          <cell r="B22534" t="str">
            <v>42211602 Cepillos de baño o esponjas o estropajos para los discapacitados físicamente</v>
          </cell>
        </row>
        <row r="22535">
          <cell r="B22535" t="str">
            <v>42211603 Elevadores para baño o accesorios para los discapacitados físicamente</v>
          </cell>
        </row>
        <row r="22536">
          <cell r="B22536" t="str">
            <v>42211604 Guantes de baño para los discapacitados físicamente</v>
          </cell>
        </row>
        <row r="22537">
          <cell r="B22537" t="str">
            <v>42211605 Almohadas de baño para los discapacitados físicamente</v>
          </cell>
        </row>
        <row r="22538">
          <cell r="B22538" t="str">
            <v>42211606 Cómodas o accesorios para los discapacitados físicamente</v>
          </cell>
        </row>
        <row r="22539">
          <cell r="B22539" t="str">
            <v>42211607 Asientos de inodoro elevados para los discapacitados físicamente</v>
          </cell>
        </row>
        <row r="22540">
          <cell r="B22540" t="str">
            <v>42211608 Barras de sujeción o barandas para la tina para los discapacitados físicamente</v>
          </cell>
        </row>
        <row r="22541">
          <cell r="B22541" t="str">
            <v>42211610 Asientos o sillas para la ducha o el baño para los discapacitados físicamente</v>
          </cell>
        </row>
        <row r="22542">
          <cell r="B22542" t="str">
            <v>42211611 Baños de asiento para los discapacitados físicamente</v>
          </cell>
        </row>
        <row r="22543">
          <cell r="B22543" t="str">
            <v>42211612 Soportes de brazos para el inodoro para los discapacitados físicamente</v>
          </cell>
        </row>
        <row r="22544">
          <cell r="B22544" t="str">
            <v>42211613 Marcos para el inodoro para los discapacitados físicamente</v>
          </cell>
        </row>
        <row r="22545">
          <cell r="B22545" t="str">
            <v>42211614 Asientos de inodoro para los discapacitados físicamente</v>
          </cell>
        </row>
        <row r="22546">
          <cell r="B22546" t="str">
            <v>42211615 Levantadores de asientos de inodoro para los discapacitados físicamente</v>
          </cell>
        </row>
        <row r="22547">
          <cell r="B22547" t="str">
            <v>42211616 Ayudas de higiene o estimulación de tocador para los discapacitados físicamente</v>
          </cell>
        </row>
        <row r="22548">
          <cell r="B22548" t="str">
            <v>42211617 Bancos de transferencia para los discapacitados físicamente</v>
          </cell>
        </row>
        <row r="22549">
          <cell r="B22549" t="str">
            <v>42211618 Alarma de pulso de mojada en la cama para los discapacitados físicamente</v>
          </cell>
        </row>
        <row r="22550">
          <cell r="B22550" t="str">
            <v>42211619 Jabón protector de ojos y oídos para los discapacitados físicamente</v>
          </cell>
        </row>
        <row r="22551">
          <cell r="B22551" t="str">
            <v>42211620 Bandeja o contenedor de champú para los discapacitados físicamente</v>
          </cell>
        </row>
        <row r="22552">
          <cell r="B22552" t="str">
            <v>42211700 Ayudas de comunicación para personas físicamente discapacitadas</v>
          </cell>
        </row>
        <row r="22553">
          <cell r="B22553" t="str">
            <v>42211701 Interruptores de comunicación adaptativa para los discapacitados físicamente</v>
          </cell>
        </row>
        <row r="22554">
          <cell r="B22554" t="str">
            <v>42211702 Dispositivos braille para los discapacitados físicamente</v>
          </cell>
        </row>
        <row r="22555">
          <cell r="B22555" t="str">
            <v>42211703 Papel o plástico para escribir braille para los discapacitados físicamente</v>
          </cell>
        </row>
        <row r="22556">
          <cell r="B22556" t="str">
            <v>42211704 Señaladores de cabeza o palitos para la boca para los discapacitados físicamente</v>
          </cell>
        </row>
        <row r="22557">
          <cell r="B22557" t="str">
            <v>42211705 Ayudas auditivas para los discapacitados físicamente</v>
          </cell>
        </row>
        <row r="22558">
          <cell r="B22558" t="str">
            <v>42211706 Tableros de letras o símbolos para los discapacitados físicamente</v>
          </cell>
        </row>
        <row r="22559">
          <cell r="B22559" t="str">
            <v>42211707 Dispositivos de telecomunicación tdd o teletipos tty para los discapacitados físicamente</v>
          </cell>
        </row>
        <row r="22560">
          <cell r="B22560" t="str">
            <v>42211708 Ayudas telefónicas para los discapacitados físicamente</v>
          </cell>
        </row>
        <row r="22561">
          <cell r="B22561" t="str">
            <v>42211709 Ayudas de mecanografía para los discapacitados físicamente</v>
          </cell>
        </row>
        <row r="22562">
          <cell r="B22562" t="str">
            <v>42211710 Ayudas de escritura para los discapacitados físicamente</v>
          </cell>
        </row>
        <row r="22563">
          <cell r="B22563" t="str">
            <v>42211711 Sintetizadores de voz para los discapacitados físicamente</v>
          </cell>
        </row>
        <row r="22564">
          <cell r="B22564" t="str">
            <v>42211712 Estuches para ayudas auditivas</v>
          </cell>
        </row>
        <row r="22565">
          <cell r="B22565" t="str">
            <v>42211800 Ayuda para vestirse y asearse para personas físicamente discapacitadas</v>
          </cell>
        </row>
        <row r="22566">
          <cell r="B22566" t="str">
            <v>42211801 Ganchos para abotonarse para los discapacitados físicamente</v>
          </cell>
        </row>
        <row r="22567">
          <cell r="B22567" t="str">
            <v>42211802 Kits para vestirse para los discapacitados físicamente</v>
          </cell>
        </row>
        <row r="22568">
          <cell r="B22568" t="str">
            <v>42211803 Palos para vestirse para los discapacitados físicamente</v>
          </cell>
        </row>
        <row r="22569">
          <cell r="B22569" t="str">
            <v>42211804 Cepillos de pelo o peinillas para los discapacitados físicamente</v>
          </cell>
        </row>
        <row r="22570">
          <cell r="B22570" t="str">
            <v>42211805 Espejo de inspección para los discapacitados físicamente</v>
          </cell>
        </row>
        <row r="22571">
          <cell r="B22571" t="str">
            <v>42211806 Aplicadores de lociones para los discapacitados físicamente</v>
          </cell>
        </row>
        <row r="22572">
          <cell r="B22572" t="str">
            <v>42211807 Cuidado de la boca para los discapacitados físicamente</v>
          </cell>
        </row>
        <row r="22573">
          <cell r="B22573" t="str">
            <v>42211808 Cortaúñas o limas para los discapacitados físicamente</v>
          </cell>
        </row>
        <row r="22574">
          <cell r="B22574" t="str">
            <v>42211809 Ganchos para sujetarse los pantalones para los discapacitados físicamente</v>
          </cell>
        </row>
        <row r="22575">
          <cell r="B22575" t="str">
            <v>42211810 Calzadores para los discapacitados físicamente</v>
          </cell>
        </row>
        <row r="22576">
          <cell r="B22576" t="str">
            <v>42211811 Hormas de zapatos para los discapacitados físicamente</v>
          </cell>
        </row>
        <row r="22577">
          <cell r="B22577" t="str">
            <v>42211812 Media o ayudas para apilar para los discapacitados físicamente</v>
          </cell>
        </row>
        <row r="22578">
          <cell r="B22578" t="str">
            <v>42211813 Jaladores de cremalleras para los discapacitados físicamente</v>
          </cell>
        </row>
        <row r="22579">
          <cell r="B22579" t="str">
            <v>42211900 Ayuda de preparación de comida y bebida y alimentos para personas físicamente discapacitadas</v>
          </cell>
        </row>
        <row r="22580">
          <cell r="B22580" t="str">
            <v>42211901 Materiales anti resbalón para los discapacitados físicamente</v>
          </cell>
        </row>
        <row r="22581">
          <cell r="B22581" t="str">
            <v>42211902 Dispositivos de ayuda para cocinar para los discapacitados físicamente</v>
          </cell>
        </row>
        <row r="22582">
          <cell r="B22582" t="str">
            <v>42211903 Abre latas para los físicamente discapacitados</v>
          </cell>
        </row>
        <row r="22583">
          <cell r="B22583" t="str">
            <v>42211904 Picadores para los discapacitados físicamente</v>
          </cell>
        </row>
        <row r="22584">
          <cell r="B22584" t="str">
            <v>42211905 Tazas o tazones (mugs) para los discapacitados físicamente</v>
          </cell>
        </row>
        <row r="22585">
          <cell r="B22585" t="str">
            <v>42211906 Sujetadores de cubiertos o de utensilios para los discapacitados físicamente</v>
          </cell>
        </row>
        <row r="22586">
          <cell r="B22586" t="str">
            <v>42211907 Cubiertos o utensilios para los discapacitados físicamente</v>
          </cell>
        </row>
        <row r="22587">
          <cell r="B22587" t="str">
            <v>42211908 Tablas para cortar o pelar para los discapacitados físicamente</v>
          </cell>
        </row>
        <row r="22588">
          <cell r="B22588" t="str">
            <v>42211909 Sujetadores de bebida para los discapacitados físicamente</v>
          </cell>
        </row>
        <row r="22589">
          <cell r="B22589" t="str">
            <v>42211910 Baberos o recogedores de comida para los discapacitados físicamente</v>
          </cell>
        </row>
        <row r="22590">
          <cell r="B22590" t="str">
            <v>42211911 Forros para comida para los discapacitados físicamente</v>
          </cell>
        </row>
        <row r="22591">
          <cell r="B22591" t="str">
            <v>42211912 Sujetadores para dispositivos de cocina para los discapacitados físicamente</v>
          </cell>
        </row>
        <row r="22592">
          <cell r="B22592" t="str">
            <v>42211913 Temporizadores digitales jumbo para los discapacitados físicamente</v>
          </cell>
        </row>
        <row r="22593">
          <cell r="B22593" t="str">
            <v>42211914 Ayudas para medir para los discapacitados físicamente</v>
          </cell>
        </row>
        <row r="22594">
          <cell r="B22594" t="str">
            <v>42211915 Auto alimentadores o accesorios para los discapacitados físicamente</v>
          </cell>
        </row>
        <row r="22595">
          <cell r="B22595" t="str">
            <v>42211916 Pitillos o sujeta pitillos para los discapacitados físicamente</v>
          </cell>
        </row>
        <row r="22596">
          <cell r="B22596" t="str">
            <v>42211917 Vajillas para los discapacitados físicamente</v>
          </cell>
        </row>
        <row r="22597">
          <cell r="B22597" t="str">
            <v>42211918 Balanzas de comida habladoras para los discapacitados físicamente</v>
          </cell>
        </row>
        <row r="22598">
          <cell r="B22598" t="str">
            <v>42212000 Cuidado de la casa y ayuda para el cuidado de la casa para personas físicamente discapacitadas</v>
          </cell>
        </row>
        <row r="22599">
          <cell r="B22599" t="str">
            <v>42212001 Abridores de puertas para los discapacitados físicamente</v>
          </cell>
        </row>
        <row r="22600">
          <cell r="B22600" t="str">
            <v>42212002 Dispositivos para echar llave o sujetadores para los discapacitados físicamente</v>
          </cell>
        </row>
        <row r="22601">
          <cell r="B22601" t="str">
            <v>42212003 Dispositivos para abrir puertas para los discapacitados físicamente</v>
          </cell>
        </row>
        <row r="22602">
          <cell r="B22602" t="str">
            <v>42212004 Extensiones de interruptores de luz para los discapacitados físicamente</v>
          </cell>
        </row>
        <row r="22603">
          <cell r="B22603" t="str">
            <v>42212005 Plumeros o cepillos de mango largo para los discapacitados físicamente</v>
          </cell>
        </row>
        <row r="22604">
          <cell r="B22604" t="str">
            <v>42212006 Tijeras que se abren solas para los discapacitados físicamente</v>
          </cell>
        </row>
        <row r="22605">
          <cell r="B22605" t="str">
            <v>42212007 Cepillos de succión para los discapacitados físicamente</v>
          </cell>
        </row>
        <row r="22606">
          <cell r="B22606" t="str">
            <v>42212100 Aparatos de tiempo libre y recreo para personas físicamente discapacitadas</v>
          </cell>
        </row>
        <row r="22607">
          <cell r="B22607" t="str">
            <v>42212101 Barajadores de naipe automáticos para los discapacitados físicamente</v>
          </cell>
        </row>
        <row r="22608">
          <cell r="B22608" t="str">
            <v>42212102 Juegos de mesa para los discapacitados físicamente</v>
          </cell>
        </row>
        <row r="22609">
          <cell r="B22609" t="str">
            <v>42212103 Sujetadores de libros para los discapacitados físicamente</v>
          </cell>
        </row>
        <row r="22610">
          <cell r="B22610" t="str">
            <v>42212104 Naipes de figuras grandes o braille para los discapacitados físicamente</v>
          </cell>
        </row>
        <row r="22611">
          <cell r="B22611" t="str">
            <v>42212105 Equipo de camping para los discapacitados físicamente</v>
          </cell>
        </row>
        <row r="22612">
          <cell r="B22612" t="str">
            <v>42212106 Ayudas de pesca o cacería para los discapacitados físicamente</v>
          </cell>
        </row>
        <row r="22613">
          <cell r="B22613" t="str">
            <v>42212107 Ayudas de flotación o natación para los discapacitados físicamente</v>
          </cell>
        </row>
        <row r="22614">
          <cell r="B22614" t="str">
            <v>42212108 Herramientas de jardinería para los discapacitados físicamente</v>
          </cell>
        </row>
        <row r="22615">
          <cell r="B22615" t="str">
            <v>42212109 Herramientas o materiales o equipos de manualidades para los discapacitados físicamente</v>
          </cell>
        </row>
        <row r="22616">
          <cell r="B22616" t="str">
            <v>42212110 Volteadores de páginas para los discapacitados físicamente</v>
          </cell>
        </row>
        <row r="22617">
          <cell r="B22617" t="str">
            <v>42212111 Sujetadores de naipes para los discapacitados físicamente</v>
          </cell>
        </row>
        <row r="22618">
          <cell r="B22618" t="str">
            <v>42212112 Ayudas de costura para los discapacitados físicamente</v>
          </cell>
        </row>
        <row r="22619">
          <cell r="B22619" t="str">
            <v>42212113 Ayudas para fumar para los discapacitados físicamente</v>
          </cell>
        </row>
        <row r="22620">
          <cell r="B22620" t="str">
            <v>42212200 Auxilio de manejo de medicamentos para personas físicamente discapacitadas</v>
          </cell>
        </row>
        <row r="22621">
          <cell r="B22621" t="str">
            <v>42212201 Trituradores o partidores de píldoras para los discapacitados físicamente</v>
          </cell>
        </row>
        <row r="22622">
          <cell r="B22622" t="str">
            <v>42212202 Organizadores de píldoras para los discapacitados físicamente</v>
          </cell>
        </row>
        <row r="22623">
          <cell r="B22623" t="str">
            <v>42212203 Recordadores de píldoras para los discapacitados físicamente</v>
          </cell>
        </row>
        <row r="22624">
          <cell r="B22624" t="str">
            <v>42212204 Exprimidores de tubos para los discapacitados físicamente</v>
          </cell>
        </row>
        <row r="22625">
          <cell r="B22625" t="str">
            <v>42212300 Ayuda para llegar o agarrar para personas físicamente discapacitadas</v>
          </cell>
        </row>
        <row r="22626">
          <cell r="B22626" t="str">
            <v>42212301 Materiales o dispositivos de agarre para los discapacitados físicamente</v>
          </cell>
        </row>
        <row r="22627">
          <cell r="B22627" t="str">
            <v>42212302 Sujetadores para los discapacitados físicamente</v>
          </cell>
        </row>
        <row r="22628">
          <cell r="B22628" t="str">
            <v>42212303 Abridores de contenedores para los discapacitados físicamente</v>
          </cell>
        </row>
        <row r="22629">
          <cell r="B22629" t="str">
            <v>42212304 Alcanzadores para los discapacitados físicamente</v>
          </cell>
        </row>
        <row r="22630">
          <cell r="B22630" t="str">
            <v>42221500 Accesorios y catéteres y cánulas intravenosas y arteriales</v>
          </cell>
        </row>
        <row r="22631">
          <cell r="B22631" t="str">
            <v>42221501 Catéteres de línea arterial</v>
          </cell>
        </row>
        <row r="22632">
          <cell r="B22632" t="str">
            <v>42221502 Válvulas de descarga de catéteres arteriales de línea continua</v>
          </cell>
        </row>
        <row r="22633">
          <cell r="B22633" t="str">
            <v>42221503 Catéteres venosos centrales</v>
          </cell>
        </row>
        <row r="22634">
          <cell r="B22634" t="str">
            <v>42221504 Catéteres intravenosos periféricos para uso general</v>
          </cell>
        </row>
        <row r="22635">
          <cell r="B22635" t="str">
            <v>42221505 Catéteres pediátricos o intravenosos para venas del cuero cabelludo o arteriales</v>
          </cell>
        </row>
        <row r="22636">
          <cell r="B22636" t="str">
            <v>42221506 Catéteres umbilicales</v>
          </cell>
        </row>
        <row r="22637">
          <cell r="B22637" t="str">
            <v>42221507 Kits de arranque intravenoso o arterial sin catéter</v>
          </cell>
        </row>
        <row r="22638">
          <cell r="B22638" t="str">
            <v>42221508 Kits de cuidado de la piel para catéter arterial o intravenoso</v>
          </cell>
        </row>
        <row r="22639">
          <cell r="B22639" t="str">
            <v>42221509 Bandejas para catéteres intravenosos o arteriales</v>
          </cell>
        </row>
        <row r="22640">
          <cell r="B22640" t="str">
            <v>42221512 Cánulas intravenosas o arteriales y accesorios</v>
          </cell>
        </row>
        <row r="22641">
          <cell r="B22641" t="str">
            <v>42221513 Kits de cateterización cardiovascular</v>
          </cell>
        </row>
        <row r="22642">
          <cell r="B22642" t="str">
            <v>42221514 Catéter de arteria pulmonar</v>
          </cell>
        </row>
        <row r="22643">
          <cell r="B22643" t="str">
            <v>42221515 Kit de reparación de catéter venoso central</v>
          </cell>
        </row>
        <row r="22644">
          <cell r="B22644" t="str">
            <v>42221516 Oclusor de la punta del catéter</v>
          </cell>
        </row>
        <row r="22645">
          <cell r="B22645" t="str">
            <v>42221517 Catéter para hemodiálisis</v>
          </cell>
        </row>
        <row r="22646">
          <cell r="B22646" t="str">
            <v>42221518 Material de vendaje de férulas</v>
          </cell>
        </row>
        <row r="22647">
          <cell r="B22647" t="str">
            <v>42221600 Tubería y juegos de administración arterial o intravenoso y productos relacionados</v>
          </cell>
        </row>
        <row r="22648">
          <cell r="B22648" t="str">
            <v>42221601 Detectores de burbujas de aire para administración arterial o intravenosa</v>
          </cell>
        </row>
        <row r="22649">
          <cell r="B22649" t="str">
            <v>42221602 Puertos o lugares de inyección o tapas o protectores para administración arterial o intravenosa</v>
          </cell>
        </row>
        <row r="22650">
          <cell r="B22650" t="str">
            <v>42221603 Tubos de extensión arteriales o intravenosos</v>
          </cell>
        </row>
        <row r="22651">
          <cell r="B22651" t="str">
            <v>42221604 Adaptadores o conectores o candados o tapas o protectores para tubos arteriales o intravenosos</v>
          </cell>
        </row>
        <row r="22652">
          <cell r="B22652" t="str">
            <v>42221605 Válvulas de chequeo de tubos arteriales o intravenosos</v>
          </cell>
        </row>
        <row r="22653">
          <cell r="B22653" t="str">
            <v>42221606 Pinzas de tubos intravenosos o arteriales</v>
          </cell>
        </row>
        <row r="22654">
          <cell r="B22654" t="str">
            <v>42221607 Filtros o pantallas para tubos arteriales o intravenosos de uso general</v>
          </cell>
        </row>
        <row r="22655">
          <cell r="B22655" t="str">
            <v>42221608 Etiquetas o cintas de identificación de tubos intravenosos o arteriales</v>
          </cell>
        </row>
        <row r="22656">
          <cell r="B22656" t="str">
            <v>42221609 Sets de administración de tubos intravenosos o arteriales</v>
          </cell>
        </row>
        <row r="22657">
          <cell r="B22657" t="str">
            <v>42221610 Puertos o tapas o protectores de entrada de espiga de tubos intravenosos</v>
          </cell>
        </row>
        <row r="22658">
          <cell r="B22658" t="str">
            <v>42221611 Espigas o tapas o protectores de tubos intravenosos</v>
          </cell>
        </row>
        <row r="22659">
          <cell r="B22659" t="str">
            <v>42221612 Puertos de inyección o llaves de paso o colectores sin aguja de tubos arteriales o intravenosos</v>
          </cell>
        </row>
        <row r="22660">
          <cell r="B22660" t="str">
            <v>42221613 Cierres o broches de extensión de transferencia de tubos intravenosos</v>
          </cell>
        </row>
        <row r="22661">
          <cell r="B22661" t="str">
            <v>42221614 Kits de administración de tubos intravenosos con catéter</v>
          </cell>
        </row>
        <row r="22662">
          <cell r="B22662" t="str">
            <v>42221615 Tubos intravenosos de medicación secundaria</v>
          </cell>
        </row>
        <row r="22663">
          <cell r="B22663" t="str">
            <v>42221616 Sets de extensión arterial o intravenosa</v>
          </cell>
        </row>
        <row r="22664">
          <cell r="B22664" t="str">
            <v>42221617 Calentadores de resistencia para agujas</v>
          </cell>
        </row>
        <row r="22665">
          <cell r="B22665" t="str">
            <v>42221618 Bandejas para procedimientos arteriales o intravenosos</v>
          </cell>
        </row>
        <row r="22666">
          <cell r="B22666" t="str">
            <v>42221619 Kit colector de inyecciones sin aguja</v>
          </cell>
        </row>
        <row r="22667">
          <cell r="B22667" t="str">
            <v>42221700 Bolsas de infusión y recipientes y productos relacionados intravenosos y arteriales</v>
          </cell>
        </row>
        <row r="22668">
          <cell r="B22668" t="str">
            <v>42221701 Bolsas o contenedores de infusión arterial o intravenosa de único puerto</v>
          </cell>
        </row>
        <row r="22669">
          <cell r="B22669" t="str">
            <v>42221702 Bolsas o contenedores de transferencia de infusión arterial o intravenosa</v>
          </cell>
        </row>
        <row r="22670">
          <cell r="B22670" t="str">
            <v>42221703 Calentadores de fluido de infusión arterial o intravenosa</v>
          </cell>
        </row>
        <row r="22671">
          <cell r="B22671" t="str">
            <v>42221704 Bolsas de infusión de presión arterial o intravenosa</v>
          </cell>
        </row>
        <row r="22672">
          <cell r="B22672" t="str">
            <v>42221705 Ensamblajes de vial de infusión de analgésicos</v>
          </cell>
        </row>
        <row r="22673">
          <cell r="B22673" t="str">
            <v>42221706 Picos de bolsas o contenedores de transferencia de infusión arterial o intravenosa</v>
          </cell>
        </row>
        <row r="22674">
          <cell r="B22674" t="str">
            <v>42221707 Sets o kits de infusión de analgésicos</v>
          </cell>
        </row>
        <row r="22675">
          <cell r="B22675" t="str">
            <v>42221800 Aparatos para posicionar aguja y catéter intravenoso o arterial</v>
          </cell>
        </row>
        <row r="22676">
          <cell r="B22676" t="str">
            <v>42221801 Forros para tablas de brazo arterial o intravenoso</v>
          </cell>
        </row>
        <row r="22677">
          <cell r="B22677" t="str">
            <v>42221802 Tablas de brazo arterial o intravenoso</v>
          </cell>
        </row>
        <row r="22678">
          <cell r="B22678" t="str">
            <v>42221803 Cintas o vendajes o correas o mangas para posicionamiento de catéter arterial o intravenoso</v>
          </cell>
        </row>
        <row r="22679">
          <cell r="B22679" t="str">
            <v>42221900 Productos de regulación y medida del flujo intravenoso o arterial</v>
          </cell>
        </row>
        <row r="22680">
          <cell r="B22680" t="str">
            <v>42221901 Flujómetros o reguladores intravenosos calibrados por dial</v>
          </cell>
        </row>
        <row r="22681">
          <cell r="B22681" t="str">
            <v>42221902 Contadores o reguladores de goteo intravenoso</v>
          </cell>
        </row>
        <row r="22682">
          <cell r="B22682" t="str">
            <v>42221903 Detectores ultrasónicos de flujo de sangre</v>
          </cell>
        </row>
        <row r="22683">
          <cell r="B22683" t="str">
            <v>42221904 Flujómetro de sangre electromagnético</v>
          </cell>
        </row>
        <row r="22684">
          <cell r="B22684" t="str">
            <v>42221905 Flujómetro de sangre láser</v>
          </cell>
        </row>
        <row r="22685">
          <cell r="B22685" t="str">
            <v>42221906 Flujómetro de sangre de resonancia magnética</v>
          </cell>
        </row>
        <row r="22686">
          <cell r="B22686" t="str">
            <v>42222000 Bombas de infusión intravenosa, así como sus analizadores, sensores y accesorios</v>
          </cell>
        </row>
        <row r="22687">
          <cell r="B22687" t="str">
            <v>42222001 Bombas de infusión intravenosa de uso general</v>
          </cell>
        </row>
        <row r="22688">
          <cell r="B22688" t="str">
            <v>42222002 Bombas de infusión de jeringa intravenosa</v>
          </cell>
        </row>
        <row r="22689">
          <cell r="B22689" t="str">
            <v>42222003 Bombas de infusión intravenosa multicanal</v>
          </cell>
        </row>
        <row r="22690">
          <cell r="B22690" t="str">
            <v>42222004 Bombas de infusión controlada de analgésicos para pacientes</v>
          </cell>
        </row>
        <row r="22691">
          <cell r="B22691" t="str">
            <v>42222005 Partes o accesorios de bombas intravenosas</v>
          </cell>
        </row>
        <row r="22692">
          <cell r="B22692" t="str">
            <v>42222006 Analizadores o sensores de bombas de infusión intravenosas</v>
          </cell>
        </row>
        <row r="22693">
          <cell r="B22693" t="str">
            <v>42222007 Transductores de bombas de infusión intravenosas</v>
          </cell>
        </row>
        <row r="22694">
          <cell r="B22694" t="str">
            <v>42222008 Kits o accesorios de bombas de infusión</v>
          </cell>
        </row>
        <row r="22695">
          <cell r="B22695" t="str">
            <v>42222009 Actuador de jeringa para un inyector</v>
          </cell>
        </row>
        <row r="22696">
          <cell r="B22696" t="str">
            <v>42222100 Sistemas de transporte y suspensión de equipo arterial y intravenoso</v>
          </cell>
        </row>
        <row r="22697">
          <cell r="B22697" t="str">
            <v>42222101 Colgadores de equipos de línea arterial o intravenosa</v>
          </cell>
        </row>
        <row r="22698">
          <cell r="B22698" t="str">
            <v>42222102 Rieles o colgadores montados para sistemas de infusión intravenosa por gravedad</v>
          </cell>
        </row>
        <row r="22699">
          <cell r="B22699" t="str">
            <v>42222103 Postes de infusión intravenosa para sillas de ruedas</v>
          </cell>
        </row>
        <row r="22700">
          <cell r="B22700" t="str">
            <v>42222104 Postes o puestos de línea arterial o intravenosa</v>
          </cell>
        </row>
        <row r="22701">
          <cell r="B22701" t="str">
            <v>42222200 Sistemas de inyectar y retirar intravenosos sin aguja</v>
          </cell>
        </row>
        <row r="22702">
          <cell r="B22702" t="str">
            <v>42222201 Sets de jeringas de inyección intravenosa sin aguja o cánula de inyección</v>
          </cell>
        </row>
        <row r="22703">
          <cell r="B22703" t="str">
            <v>42222202 Cánulas o adaptadores o decantadores para el retiro de vial o bolsa sin aguja</v>
          </cell>
        </row>
        <row r="22704">
          <cell r="B22704" t="str">
            <v>42222300 Productos de transfusión y administración de sangre</v>
          </cell>
        </row>
        <row r="22705">
          <cell r="B22705" t="str">
            <v>42222301 Kits de administración de transfusión de sangre</v>
          </cell>
        </row>
        <row r="22706">
          <cell r="B22706" t="str">
            <v>42222302 Filtros o accesorios o pantallas para transfusión de sangre</v>
          </cell>
        </row>
        <row r="22707">
          <cell r="B22707" t="str">
            <v>42222303 Sistemas de identificación para administración o transfusión de sangre</v>
          </cell>
        </row>
        <row r="22708">
          <cell r="B22708" t="str">
            <v>42222304 Tubos para administración o transfusión de sangre</v>
          </cell>
        </row>
        <row r="22709">
          <cell r="B22709" t="str">
            <v>42222305 Pinzas para tubos de administración o transfusión de sangre</v>
          </cell>
        </row>
        <row r="22710">
          <cell r="B22710" t="str">
            <v>42222306 Sistemas de recolección de desechos para administración o transfusión de sangre</v>
          </cell>
        </row>
        <row r="22711">
          <cell r="B22711" t="str">
            <v>42222307 Sistemas de calentamiento o transfusión de sangre</v>
          </cell>
        </row>
        <row r="22712">
          <cell r="B22712" t="str">
            <v>42222308 Bolsas o contenedores para administración o transfusión de sangre</v>
          </cell>
        </row>
        <row r="22713">
          <cell r="B22713" t="str">
            <v>42222309 Sistemas de conservación para administración o transfusión de sangre</v>
          </cell>
        </row>
        <row r="22714">
          <cell r="B22714" t="str">
            <v>42231500 Suministros y equipo de alimentación enteral</v>
          </cell>
        </row>
        <row r="22715">
          <cell r="B22715" t="str">
            <v>42231501 Bombas de infusión para alimentación enteral</v>
          </cell>
        </row>
        <row r="22716">
          <cell r="B22716" t="str">
            <v>42231502 Sets de administración de alimentación enteral</v>
          </cell>
        </row>
        <row r="22717">
          <cell r="B22717" t="str">
            <v>42231503 Sets o bandejas de irrigación para alimentación enteral</v>
          </cell>
        </row>
        <row r="22718">
          <cell r="B22718" t="str">
            <v>42231504 Bolsas o contenedores para nutrición enteral</v>
          </cell>
        </row>
        <row r="22719">
          <cell r="B22719" t="str">
            <v>42231505 Adaptadores o conectores o extensiones para alimentación enteral</v>
          </cell>
        </row>
        <row r="22720">
          <cell r="B22720" t="str">
            <v>42231506 Dispositivos para asegurar tubos naso entéricos</v>
          </cell>
        </row>
        <row r="22721">
          <cell r="B22721" t="str">
            <v>42231507 Cepillos para limpiar tubos enterales</v>
          </cell>
        </row>
        <row r="22722">
          <cell r="B22722" t="str">
            <v>42231508 Válvulas de fijación de alimentación enteral</v>
          </cell>
        </row>
        <row r="22723">
          <cell r="B22723" t="str">
            <v>42231509 Cámaras de pesaje de nutrición enteral</v>
          </cell>
        </row>
        <row r="22724">
          <cell r="B22724" t="str">
            <v>42231510 Sets de tubos de bombeo de infusión para alimentación enteral</v>
          </cell>
        </row>
        <row r="22725">
          <cell r="B22725" t="str">
            <v>42231600 Accesorios o dispositivos de acceso de jejunostomía y gastronomía</v>
          </cell>
        </row>
        <row r="22726">
          <cell r="B22726" t="str">
            <v>42231601 Tubos de gastrostomía para uso general</v>
          </cell>
        </row>
        <row r="22727">
          <cell r="B22727" t="str">
            <v>42231602 Tubos para gastrostomía endoscópica percutánea</v>
          </cell>
        </row>
        <row r="22728">
          <cell r="B22728" t="str">
            <v>42231603 Tubos para yeyunostomía</v>
          </cell>
        </row>
        <row r="22729">
          <cell r="B22729" t="str">
            <v>42231604 Botones de acceso gástrico</v>
          </cell>
        </row>
        <row r="22730">
          <cell r="B22730" t="str">
            <v>42231605 Sujetadores de tubos de gastrostomía o yeyunostomía</v>
          </cell>
        </row>
        <row r="22731">
          <cell r="B22731" t="str">
            <v>42231606 Kits de descompresión del colon</v>
          </cell>
        </row>
        <row r="22732">
          <cell r="B22732" t="str">
            <v>42231608 Sets de catéter y aguja para yeyunostomía</v>
          </cell>
        </row>
        <row r="22733">
          <cell r="B22733" t="str">
            <v>42231609 Kits de tubos de alimentación para gastrostomía</v>
          </cell>
        </row>
        <row r="22734">
          <cell r="B22734" t="str">
            <v>42231700 Tubos naso-entéricos</v>
          </cell>
        </row>
        <row r="22735">
          <cell r="B22735" t="str">
            <v>42231701 Tubos nasogástricos</v>
          </cell>
        </row>
        <row r="22736">
          <cell r="B22736" t="str">
            <v>42231702 Tubos nasoyeyunales</v>
          </cell>
        </row>
        <row r="22737">
          <cell r="B22737" t="str">
            <v>42231703 Tubos de descompresión gástrica</v>
          </cell>
        </row>
        <row r="22738">
          <cell r="B22738" t="str">
            <v>42231704 Tubos naso entéricos no clasificados en otra parte</v>
          </cell>
        </row>
        <row r="22739">
          <cell r="B22739" t="str">
            <v>42231705 Filtros nasogástricos</v>
          </cell>
        </row>
        <row r="22740">
          <cell r="B22740" t="str">
            <v>42231800 Fórmulas y productos para apoyo nutritivo</v>
          </cell>
        </row>
        <row r="22741">
          <cell r="B22741" t="str">
            <v>42231801 Fórmulas de suplementos para adultos de uso general</v>
          </cell>
        </row>
        <row r="22742">
          <cell r="B22742" t="str">
            <v>42231802 Fórmulas de suplementos pediátricos</v>
          </cell>
        </row>
        <row r="22743">
          <cell r="B22743" t="str">
            <v>42231803 Fórmulas de suplementos específicos para enfermedades de adultos</v>
          </cell>
        </row>
        <row r="22744">
          <cell r="B22744" t="str">
            <v>42231804 Fórmulas de suplementos específicos para enfermedades pediátricas</v>
          </cell>
        </row>
        <row r="22745">
          <cell r="B22745" t="str">
            <v>42231805 Barras nutricionales o pudín u otros suplementos</v>
          </cell>
        </row>
        <row r="22746">
          <cell r="B22746" t="str">
            <v>42231806 Espesantes de comidas o bebidas nutricionales para uso médico</v>
          </cell>
        </row>
        <row r="22747">
          <cell r="B22747" t="str">
            <v>42231807 Chupos de teteros</v>
          </cell>
        </row>
        <row r="22748">
          <cell r="B22748" t="str">
            <v>42231808 Botellas de alimentación o accesorios</v>
          </cell>
        </row>
        <row r="22749">
          <cell r="B22749" t="str">
            <v>42231900 Equipo y suministros de lactancia materna</v>
          </cell>
        </row>
        <row r="22750">
          <cell r="B22750" t="str">
            <v>42231901 Bombas de seno o sus accesorios</v>
          </cell>
        </row>
        <row r="22751">
          <cell r="B22751" t="str">
            <v>42231902 Conchas o protectores de senos</v>
          </cell>
        </row>
        <row r="22752">
          <cell r="B22752" t="str">
            <v>42231903 Kits de bombas de senos</v>
          </cell>
        </row>
        <row r="22753">
          <cell r="B22753" t="str">
            <v>42231904 Almohada para lactancia</v>
          </cell>
        </row>
        <row r="22754">
          <cell r="B22754" t="str">
            <v>42232000 Trituradores de pastillas, cortapastillas y productos relacionados</v>
          </cell>
        </row>
        <row r="22755">
          <cell r="B22755" t="str">
            <v>42232001 Pulverizadores de tabletas o accesorios</v>
          </cell>
        </row>
        <row r="22756">
          <cell r="B22756" t="str">
            <v>42232002 Dispensadores o accesorios de pulverizadores de tabletas</v>
          </cell>
        </row>
        <row r="22757">
          <cell r="B22757" t="str">
            <v>42232003 Cortadores de tabletas o accesorios</v>
          </cell>
        </row>
        <row r="22758">
          <cell r="B22758" t="str">
            <v>42241500 Suministros de vaciado de escayola y tablillas</v>
          </cell>
        </row>
        <row r="22759">
          <cell r="B22759" t="str">
            <v>42241501 Zapatos de yeso</v>
          </cell>
        </row>
        <row r="22760">
          <cell r="B22760" t="str">
            <v>42241502 Materiales para acolchonar yesos o tablillas</v>
          </cell>
        </row>
        <row r="22761">
          <cell r="B22761" t="str">
            <v>42241503 Protectores de yesos o tablillas</v>
          </cell>
        </row>
        <row r="22762">
          <cell r="B22762" t="str">
            <v>42241504 Media o revestimientos para yeso o tablillas</v>
          </cell>
        </row>
        <row r="22763">
          <cell r="B22763" t="str">
            <v>42241505 Rollos o cintas para enyesar para uso ortopédico</v>
          </cell>
        </row>
        <row r="22764">
          <cell r="B22764" t="str">
            <v>42241506 Material de yeso para tablillas para uso ortopédico</v>
          </cell>
        </row>
        <row r="22765">
          <cell r="B22765" t="str">
            <v>42241507 Sistemas de tablillas ortopédicas</v>
          </cell>
        </row>
        <row r="22766">
          <cell r="B22766" t="str">
            <v>42241509 Componentes de ortesis termoplástica</v>
          </cell>
        </row>
        <row r="22767">
          <cell r="B22767" t="str">
            <v>42241510 Kits o materiales para tablillas termoplásticas</v>
          </cell>
        </row>
        <row r="22768">
          <cell r="B22768" t="str">
            <v>42241511 Sets de tablillas de tracción</v>
          </cell>
        </row>
        <row r="22769">
          <cell r="B22769" t="str">
            <v>42241512 Materiales de unión de yesos o tablillas</v>
          </cell>
        </row>
        <row r="22770">
          <cell r="B22770" t="str">
            <v>42241513 Estuches para transportar y almacenar tablillas o tablillas pre cortadas o sistemas de tablillas</v>
          </cell>
        </row>
        <row r="22771">
          <cell r="B22771" t="str">
            <v>42241514 Rollos de instrumentos para sets o accesorios de tablillas</v>
          </cell>
        </row>
        <row r="22772">
          <cell r="B22772" t="str">
            <v>42241515 Estuches para tablillas o accesorios</v>
          </cell>
        </row>
        <row r="22773">
          <cell r="B22773" t="str">
            <v>42241516 Marcador para material de entablillado</v>
          </cell>
        </row>
        <row r="22774">
          <cell r="B22774" t="str">
            <v>42241517 Esparcidor de yeso</v>
          </cell>
        </row>
        <row r="22775">
          <cell r="B22775" t="str">
            <v>42241600 Equipo y piezas y accesorios de vaciado de escayola</v>
          </cell>
        </row>
        <row r="22776">
          <cell r="B22776" t="str">
            <v>42241601 Carritos para yeso o tablillas</v>
          </cell>
        </row>
        <row r="22777">
          <cell r="B22777" t="str">
            <v>42241602 Cortadores o sierras para yeso</v>
          </cell>
        </row>
        <row r="22778">
          <cell r="B22778" t="str">
            <v>42241603 Sistemas de remoción de yeso</v>
          </cell>
        </row>
        <row r="22779">
          <cell r="B22779" t="str">
            <v>42241604 Vacíos de yeso</v>
          </cell>
        </row>
        <row r="22780">
          <cell r="B22780" t="str">
            <v>42241606 Bandejas de impresión de yeso</v>
          </cell>
        </row>
        <row r="22781">
          <cell r="B22781" t="str">
            <v>42241607 Puestos de yeso</v>
          </cell>
        </row>
        <row r="22782">
          <cell r="B22782" t="str">
            <v>42241700 Productos blandos ortopédicos para la extremidad inferior</v>
          </cell>
        </row>
        <row r="22783">
          <cell r="B22783" t="str">
            <v>42241701 Fieltros de recubrimiento ortopédico para tobillo o pie</v>
          </cell>
        </row>
        <row r="22784">
          <cell r="B22784" t="str">
            <v>42241702 Fieltros de recubrimiento ortopédico para cadera</v>
          </cell>
        </row>
        <row r="22785">
          <cell r="B22785" t="str">
            <v>42241703 Soportes de abrazaderas de rodilla o de abrazaderas de rodilla articuladas</v>
          </cell>
        </row>
        <row r="22786">
          <cell r="B22786" t="str">
            <v>42241704 Inmovilizadores o vendas artroscópicas para rodilla</v>
          </cell>
        </row>
        <row r="22787">
          <cell r="B22787" t="str">
            <v>42241705 Fieltros de recubrimiento ortopédico para pierna o accesorios</v>
          </cell>
        </row>
        <row r="22788">
          <cell r="B22788" t="str">
            <v>42241706 Productos ortóticos o para el cuidado de los pies</v>
          </cell>
        </row>
        <row r="22789">
          <cell r="B22789" t="str">
            <v>42241707 Abrazaderas para caminar</v>
          </cell>
        </row>
        <row r="22790">
          <cell r="B22790" t="str">
            <v>42241708 Almohadas para fractura del fémur</v>
          </cell>
        </row>
        <row r="22791">
          <cell r="B22791" t="str">
            <v>42241709 Zapatos post operatorios o accesorios</v>
          </cell>
        </row>
        <row r="22792">
          <cell r="B22792" t="str">
            <v>42241800 Productos blando ortopédicos para el torso y extremidad superior</v>
          </cell>
        </row>
        <row r="22793">
          <cell r="B22793" t="str">
            <v>42241801 Fieltros de recubrimiento ortopédico para el brazo</v>
          </cell>
        </row>
        <row r="22794">
          <cell r="B22794" t="str">
            <v>42241802 Fieltros de recubrimiento ortopédico para la espalda o lumbares o para el sacro</v>
          </cell>
        </row>
        <row r="22795">
          <cell r="B22795" t="str">
            <v>42241803 Collares cervicales o abrazaderas para el cuello</v>
          </cell>
        </row>
        <row r="22796">
          <cell r="B22796" t="str">
            <v>42241804 Fieltros de recubrimiento ortopédico para la clavícula</v>
          </cell>
        </row>
        <row r="22797">
          <cell r="B22797" t="str">
            <v>42241805 Fieltros de recubrimiento ortopédico para el codo</v>
          </cell>
        </row>
        <row r="22798">
          <cell r="B22798" t="str">
            <v>42241806 Fieltros de recubrimiento ortopédico para el antebrazo o la muñeca o el pulgar</v>
          </cell>
        </row>
        <row r="22799">
          <cell r="B22799" t="str">
            <v>42241807 Fieltros de recubrimiento ortopédico para la mano o el dedo</v>
          </cell>
        </row>
        <row r="22800">
          <cell r="B22800" t="str">
            <v>42241808 Fieltros de recubrimiento ortopédico para las costillas o el abdomen</v>
          </cell>
        </row>
        <row r="22801">
          <cell r="B22801" t="str">
            <v>42241809 Fieltros de recubrimiento ortopédico para los hombros</v>
          </cell>
        </row>
        <row r="22802">
          <cell r="B22802" t="str">
            <v>42241811 Faja para hernias</v>
          </cell>
        </row>
        <row r="22803">
          <cell r="B22803" t="str">
            <v>42241900 Suministros de tablillas dinámicas y batangas</v>
          </cell>
        </row>
        <row r="22804">
          <cell r="B22804" t="str">
            <v>42241901 Kits de tablillas estabilizadoras</v>
          </cell>
        </row>
        <row r="22805">
          <cell r="B22805" t="str">
            <v>42241902 Partes o accesorios de tablillas estabilizadoras</v>
          </cell>
        </row>
        <row r="22806">
          <cell r="B22806" t="str">
            <v>42242000 Dispositivos, accesorios y suministros protésicos</v>
          </cell>
        </row>
        <row r="22807">
          <cell r="B22807" t="str">
            <v>42242001 Dispositivos prostéticos para las extremidades inferiores</v>
          </cell>
        </row>
        <row r="22808">
          <cell r="B22808" t="str">
            <v>42242002 Dispositivos prostéticos para las extremidades superiores</v>
          </cell>
        </row>
        <row r="22809">
          <cell r="B22809" t="str">
            <v>42242003 Dispositivos o accesorios de sujeción prostética</v>
          </cell>
        </row>
        <row r="22810">
          <cell r="B22810" t="str">
            <v>42242004 Media o forro prostético de muñón</v>
          </cell>
        </row>
        <row r="22811">
          <cell r="B22811" t="str">
            <v>42242100 Suministros y accesorios de tracción ortopédica</v>
          </cell>
        </row>
        <row r="22812">
          <cell r="B22812" t="str">
            <v>42242101 Suministros de tracción de brazo</v>
          </cell>
        </row>
        <row r="22813">
          <cell r="B22813" t="str">
            <v>42242102 Suministros de tracción de mano o dedos</v>
          </cell>
        </row>
        <row r="22814">
          <cell r="B22814" t="str">
            <v>42242103 Suministros de tracción de cabeza o cuello</v>
          </cell>
        </row>
        <row r="22815">
          <cell r="B22815" t="str">
            <v>42242104 Suministros de tracción de piernas</v>
          </cell>
        </row>
        <row r="22816">
          <cell r="B22816" t="str">
            <v>42242105 Carritos móviles de tracción</v>
          </cell>
        </row>
        <row r="22817">
          <cell r="B22817" t="str">
            <v>42242106 Suministros de tracción de pelvis o espalda</v>
          </cell>
        </row>
        <row r="22818">
          <cell r="B22818" t="str">
            <v>42242107 Suministros de terapia de tracción de perno</v>
          </cell>
        </row>
        <row r="22819">
          <cell r="B22819" t="str">
            <v>42242108 Hardware o pesas de tracción ortopédica</v>
          </cell>
        </row>
        <row r="22820">
          <cell r="B22820" t="str">
            <v>42242109 Fieltros de recubrimiento de tracción ortopédica para uso general</v>
          </cell>
        </row>
        <row r="22821">
          <cell r="B22821" t="str">
            <v>42242300 Equipo y suministros ortopédicos</v>
          </cell>
        </row>
        <row r="22822">
          <cell r="B22822" t="str">
            <v>42242301 Bombas de cicatriz ortopédica</v>
          </cell>
        </row>
        <row r="22823">
          <cell r="B22823" t="str">
            <v>42242302 Aplicaciones ortopédicas de miembro superior</v>
          </cell>
        </row>
        <row r="22824">
          <cell r="B22824" t="str">
            <v>42251500 Productos de terapia y evaluación sensoria y perceptual y dexteridad y cognitiva</v>
          </cell>
        </row>
        <row r="22825">
          <cell r="B22825" t="str">
            <v>42251501 Productos de enseñanza para vestirse</v>
          </cell>
        </row>
        <row r="22826">
          <cell r="B22826" t="str">
            <v>42251502 Productos para evaluación o pruebas cognitivas o de destreza o de percepción o sensoriales</v>
          </cell>
        </row>
        <row r="22827">
          <cell r="B22827" t="str">
            <v>42251503 Juegos terapéuticos</v>
          </cell>
        </row>
        <row r="22828">
          <cell r="B22828" t="str">
            <v>42251504 Tableros perforados o tableros de actividades de uso terapéutico</v>
          </cell>
        </row>
        <row r="22829">
          <cell r="B22829" t="str">
            <v>42251505 Rompecabezas de uso terapéutico</v>
          </cell>
        </row>
        <row r="22830">
          <cell r="B22830" t="str">
            <v>42251506 Cajas de decoración de uso terapéutico</v>
          </cell>
        </row>
        <row r="22831">
          <cell r="B22831" t="str">
            <v>42251600 Equipo y dispositivos de ejercicio de rehabilitación</v>
          </cell>
        </row>
        <row r="22832">
          <cell r="B22832" t="str">
            <v>42251601 Vigas de balance o de soporte o mecedoras para rehabilitación o terapia</v>
          </cell>
        </row>
        <row r="22833">
          <cell r="B22833" t="str">
            <v>42251602 Dispositivos para escalar para rehabilitación o terapia</v>
          </cell>
        </row>
        <row r="22834">
          <cell r="B22834" t="str">
            <v>42251603 Dispositivos o accesorios de moción pasiva continua cpm</v>
          </cell>
        </row>
        <row r="22835">
          <cell r="B22835" t="str">
            <v>42251604 Patines de ejercicio de extremidades para rehabilitación o terapia</v>
          </cell>
        </row>
        <row r="22836">
          <cell r="B22836" t="str">
            <v>42251605 Pedales de ejercicio para rehabilitación o terapia</v>
          </cell>
        </row>
        <row r="22837">
          <cell r="B22837" t="str">
            <v>42251606 Tablas para ejercicios sin gravedad para rehabilitación o terapia</v>
          </cell>
        </row>
        <row r="22838">
          <cell r="B22838" t="str">
            <v>42251607 Poleas o accesorios para rehabilitación o terapia</v>
          </cell>
        </row>
        <row r="22839">
          <cell r="B22839" t="str">
            <v>42251608 Bandas de ejercicio o masilla o tubos o accesorios para rehabilitación o terapia</v>
          </cell>
        </row>
        <row r="22840">
          <cell r="B22840" t="str">
            <v>42251609 Patinetas o patines de ocho figuras para rehabilitación o terapia</v>
          </cell>
        </row>
        <row r="22841">
          <cell r="B22841" t="str">
            <v>42251610 Pelotas o accesorios terapéuticos</v>
          </cell>
        </row>
        <row r="22842">
          <cell r="B22842" t="str">
            <v>42251611 Dispositivos de movimiento vestibular para rehabilitación o terapia</v>
          </cell>
        </row>
        <row r="22843">
          <cell r="B22843" t="str">
            <v>42251612 Pesas o sets o accesorios para rehabilitación o terapia</v>
          </cell>
        </row>
        <row r="22844">
          <cell r="B22844" t="str">
            <v>42251613 Bandas caminadoras ejercitadoras para rehabilitación o terapia</v>
          </cell>
        </row>
        <row r="22845">
          <cell r="B22845" t="str">
            <v>42251614 Bolsas de arena o sets de bolsas de arena para rehabilitación o terapia</v>
          </cell>
        </row>
        <row r="22846">
          <cell r="B22846" t="str">
            <v>42251615 Cinturones de pesas o kits para rehabilitación o terapia</v>
          </cell>
        </row>
        <row r="22847">
          <cell r="B22847" t="str">
            <v>42251616 Vibradores eléctricos para rehabilitación o terapia</v>
          </cell>
        </row>
        <row r="22848">
          <cell r="B22848" t="str">
            <v>42251617 Asientos acolchonados o accesorios terapéuticos</v>
          </cell>
        </row>
        <row r="22849">
          <cell r="B22849" t="str">
            <v>42251618 Ejercitadoras de muñecas para rehabilitación o terapia</v>
          </cell>
        </row>
        <row r="22850">
          <cell r="B22850" t="str">
            <v>42251619 Arcilla cerámica terapéutica o accesorios</v>
          </cell>
        </row>
        <row r="22851">
          <cell r="B22851" t="str">
            <v>42251620 Esterillas o plataformas para rehabilitación o terapia</v>
          </cell>
        </row>
        <row r="22852">
          <cell r="B22852" t="str">
            <v>42251621 Ejercitadoras de bota para rehabilitación o terapia</v>
          </cell>
        </row>
        <row r="22853">
          <cell r="B22853" t="str">
            <v>42251622 Ejercitadoras de pulmón para rehabilitación o terapia</v>
          </cell>
        </row>
        <row r="22854">
          <cell r="B22854" t="str">
            <v>42251623 Aparatos o suministros para terapia ultrasónica</v>
          </cell>
        </row>
        <row r="22855">
          <cell r="B22855" t="str">
            <v>42251624 Máquinas de pesas para rehabilitación o terapia</v>
          </cell>
        </row>
        <row r="22856">
          <cell r="B22856" t="str">
            <v>42251625 Equipos de ejercicio de mandíbulas</v>
          </cell>
        </row>
        <row r="22857">
          <cell r="B22857" t="str">
            <v>42251700 Productos para entrenamiento del modo de andar</v>
          </cell>
        </row>
        <row r="22858">
          <cell r="B22858" t="str">
            <v>42251701 Cinturones de manera de caminar para rehabilitación o terapia</v>
          </cell>
        </row>
        <row r="22859">
          <cell r="B22859" t="str">
            <v>42251702 Rampas de entrenamiento para rehabilitación o terapia</v>
          </cell>
        </row>
        <row r="22860">
          <cell r="B22860" t="str">
            <v>42251703 Escaleras de entrenamiento para rehabilitación o terapia</v>
          </cell>
        </row>
        <row r="22861">
          <cell r="B22861" t="str">
            <v>42251704 Barras de manera de caminar para rehabilitación o terapia</v>
          </cell>
        </row>
        <row r="22862">
          <cell r="B22862" t="str">
            <v>42251705 Barras paralelas para rehabilitación o terapia</v>
          </cell>
        </row>
        <row r="22863">
          <cell r="B22863" t="str">
            <v>42251706 Caminadoras o bicicletas o ejercitadoras de manera de caminar</v>
          </cell>
        </row>
        <row r="22864">
          <cell r="B22864" t="str">
            <v>42251800 Equipo para hacer dura el trabajo para rehabilitación o terapia</v>
          </cell>
        </row>
        <row r="22865">
          <cell r="B22865" t="str">
            <v>42251801 Tableros de salto o accesorios para rehabilitación o terapia</v>
          </cell>
        </row>
        <row r="22866">
          <cell r="B22866" t="str">
            <v>42251802 Cajas de levantar o accesorios para rehabilitación o terapia</v>
          </cell>
        </row>
        <row r="22867">
          <cell r="B22867" t="str">
            <v>42251803 Árboles de tubos o accesorios para rehabilitación o terapia</v>
          </cell>
        </row>
        <row r="22868">
          <cell r="B22868" t="str">
            <v>42251804 Carros de halar o empujar o accesorios para rehabilitación o terapia</v>
          </cell>
        </row>
        <row r="22869">
          <cell r="B22869" t="str">
            <v>42251805 Mesas o estaciones de trabajo o accesorios para rehabilitación o terapia</v>
          </cell>
        </row>
        <row r="22870">
          <cell r="B22870" t="str">
            <v>42261500 Suministros y instrumentos para disección de patología</v>
          </cell>
        </row>
        <row r="22871">
          <cell r="B22871" t="str">
            <v>42261501 Tijeras para autopsias</v>
          </cell>
        </row>
        <row r="22872">
          <cell r="B22872" t="str">
            <v>42261502 Fórceps de disección de uso general para autopsias</v>
          </cell>
        </row>
        <row r="22873">
          <cell r="B22873" t="str">
            <v>42261503 Sondas de bala para autopsias</v>
          </cell>
        </row>
        <row r="22874">
          <cell r="B22874" t="str">
            <v>42261504 Jaladores de hilo o aguja para autopsias</v>
          </cell>
        </row>
        <row r="22875">
          <cell r="B22875" t="str">
            <v>42261505 Cuchillos o cuchillas para autopsias</v>
          </cell>
        </row>
        <row r="22876">
          <cell r="B22876" t="str">
            <v>42261506 Cinceles u osteotomos para autopsias</v>
          </cell>
        </row>
        <row r="22877">
          <cell r="B22877" t="str">
            <v>42261507 Hilo post mortem</v>
          </cell>
        </row>
        <row r="22878">
          <cell r="B22878" t="str">
            <v>42261508 Agujas post mortem</v>
          </cell>
        </row>
        <row r="22879">
          <cell r="B22879" t="str">
            <v>42261509 Kits de disección para autopsias</v>
          </cell>
        </row>
        <row r="22880">
          <cell r="B22880" t="str">
            <v>42261510 Ganchos de incisión post mortem</v>
          </cell>
        </row>
        <row r="22881">
          <cell r="B22881" t="str">
            <v>42261511 Directores de vena para autopsias</v>
          </cell>
        </row>
        <row r="22882">
          <cell r="B22882" t="str">
            <v>42261512 Sierras para autopsias</v>
          </cell>
        </row>
        <row r="22883">
          <cell r="B22883" t="str">
            <v>42261513 Cuchillas de sierra o accesorios para autopsias</v>
          </cell>
        </row>
        <row r="22884">
          <cell r="B22884" t="str">
            <v>42261514 Tablas o almohadillas de disección</v>
          </cell>
        </row>
        <row r="22885">
          <cell r="B22885" t="str">
            <v>42261515 Estuches para instrumentos o accesorios quirúrgicos post mortem</v>
          </cell>
        </row>
        <row r="22886">
          <cell r="B22886" t="str">
            <v>42261516 Rollos de instrumentos para instrumentos o accesorios quirúrgicos post mortem</v>
          </cell>
        </row>
        <row r="22887">
          <cell r="B22887" t="str">
            <v>42261600 Suministros y equipo de autopsia</v>
          </cell>
        </row>
        <row r="22888">
          <cell r="B22888" t="str">
            <v>42261601 Recolectores de polvo de huesos</v>
          </cell>
        </row>
        <row r="22889">
          <cell r="B22889" t="str">
            <v>42261602 Bolsa para cadáver de uso médico</v>
          </cell>
        </row>
        <row r="22890">
          <cell r="B22890" t="str">
            <v>42261604 Apoya cabezas para autopsias</v>
          </cell>
        </row>
        <row r="22891">
          <cell r="B22891" t="str">
            <v>42261605 Tablas de cuerpo para autopsias</v>
          </cell>
        </row>
        <row r="22892">
          <cell r="B22892" t="str">
            <v>42261606 Balanzas colgantes para autopsias</v>
          </cell>
        </row>
        <row r="22893">
          <cell r="B22893" t="str">
            <v>42261607 Bolsas o contenedores para especímenes para autopsias</v>
          </cell>
        </row>
        <row r="22894">
          <cell r="B22894" t="str">
            <v>42261608 Kits de enfermedades infecciosas para autopsias</v>
          </cell>
        </row>
        <row r="22895">
          <cell r="B22895" t="str">
            <v>42261609 Cintas o brazaletes de identificación post mortem</v>
          </cell>
        </row>
        <row r="22896">
          <cell r="B22896" t="str">
            <v>42261610 Aspiradoras o tubos de vacío para recolección de fluidos para autopsias</v>
          </cell>
        </row>
        <row r="22897">
          <cell r="B22897" t="str">
            <v>42261611 Termómetros rectales post mortem</v>
          </cell>
        </row>
        <row r="22898">
          <cell r="B22898" t="str">
            <v>42261612 Dispositivos para enderezar dedos post mortem</v>
          </cell>
        </row>
        <row r="22899">
          <cell r="B22899" t="str">
            <v>42261613 Kits de construcción de tejidos de cadáveres</v>
          </cell>
        </row>
        <row r="22900">
          <cell r="B22900" t="str">
            <v>42261700 Muebles de autopsia</v>
          </cell>
        </row>
        <row r="22901">
          <cell r="B22901" t="str">
            <v>42261701 Estaciones de trabajo para autopsia macroscópica o accesorios</v>
          </cell>
        </row>
        <row r="22902">
          <cell r="B22902" t="str">
            <v>42261702 Lavaderos o accesorios para autopsias</v>
          </cell>
        </row>
        <row r="22903">
          <cell r="B22903" t="str">
            <v>42261703 Tablas o accesorios para autopsias</v>
          </cell>
        </row>
        <row r="22904">
          <cell r="B22904" t="str">
            <v>42261704 Tablas para necropsia o accesorios</v>
          </cell>
        </row>
        <row r="22905">
          <cell r="B22905" t="str">
            <v>42261705 Tablas o accesorios para disección de animales post mortem</v>
          </cell>
        </row>
        <row r="22906">
          <cell r="B22906" t="str">
            <v>42261706 Estaciones de trabajo para embalsamar o accesorios</v>
          </cell>
        </row>
        <row r="22907">
          <cell r="B22907" t="str">
            <v>42261707 Estaciones de trabajo para autopsias de drenaje o accesorios</v>
          </cell>
        </row>
        <row r="22908">
          <cell r="B22908" t="str">
            <v>42261800 Equipo y suministros de transporte y almacenaje del cadáver</v>
          </cell>
        </row>
        <row r="22909">
          <cell r="B22909" t="str">
            <v>42261801 Gabinetes de almacenamiento de cadáveres</v>
          </cell>
        </row>
        <row r="22910">
          <cell r="B22910" t="str">
            <v>42261802 Transportadores de cadáveres</v>
          </cell>
        </row>
        <row r="22911">
          <cell r="B22911" t="str">
            <v>42261803 Poleas de elevación de tijeras para cadáveres</v>
          </cell>
        </row>
        <row r="22912">
          <cell r="B22912" t="str">
            <v>42261804 Gabinetes refrigeradores para las morgues</v>
          </cell>
        </row>
        <row r="22913">
          <cell r="B22913" t="str">
            <v>42261805 Cuartos refrigeradores para la morgue</v>
          </cell>
        </row>
        <row r="22914">
          <cell r="B22914" t="str">
            <v>42261806 Congeladores para morgues</v>
          </cell>
        </row>
        <row r="22915">
          <cell r="B22915" t="str">
            <v>42261807 Carritos de autopsia</v>
          </cell>
        </row>
        <row r="22916">
          <cell r="B22916" t="str">
            <v>42261808 Bandejas para cadáveres</v>
          </cell>
        </row>
        <row r="22917">
          <cell r="B22917" t="str">
            <v>42261809 Dispositivos de elevación o transferencia de cadáveres</v>
          </cell>
        </row>
        <row r="22918">
          <cell r="B22918" t="str">
            <v>42261810 Contenedores para transporte de cuerpos</v>
          </cell>
        </row>
        <row r="22919">
          <cell r="B22919" t="str">
            <v>42261900 Equipo y suministros forenses clínicos</v>
          </cell>
        </row>
        <row r="22920">
          <cell r="B22920" t="str">
            <v>42261901 Materiales de huellas dactilares o impresión post mortem</v>
          </cell>
        </row>
        <row r="22921">
          <cell r="B22921" t="str">
            <v>42261902 Máscaras anti putrefacción</v>
          </cell>
        </row>
        <row r="22922">
          <cell r="B22922" t="str">
            <v>42261903 Kits o suministros de detección de sangre post mortem</v>
          </cell>
        </row>
        <row r="22923">
          <cell r="B22923" t="str">
            <v>42261904 Kits de recolección de evidencia biológica</v>
          </cell>
        </row>
        <row r="22924">
          <cell r="B22924" t="str">
            <v>42262000 Equipo y suministros de embalsamar</v>
          </cell>
        </row>
        <row r="22925">
          <cell r="B22925" t="str">
            <v>42262001 Inyectores de cavidad para embalsamar</v>
          </cell>
        </row>
        <row r="22926">
          <cell r="B22926" t="str">
            <v>42262002 Tubos de drenaje de venas para embalsamar</v>
          </cell>
        </row>
        <row r="22927">
          <cell r="B22927" t="str">
            <v>42262003 Fluidos para embalsamar o tratamientos químicos</v>
          </cell>
        </row>
        <row r="22928">
          <cell r="B22928" t="str">
            <v>42262004 Tubos de inyección para embalsamar</v>
          </cell>
        </row>
        <row r="22929">
          <cell r="B22929" t="str">
            <v>42262005 Lavaderos o accesorios para embalsamar</v>
          </cell>
        </row>
        <row r="22930">
          <cell r="B22930" t="str">
            <v>42262006 Kits para embalsamar</v>
          </cell>
        </row>
        <row r="22931">
          <cell r="B22931" t="str">
            <v>42262007 Agujas inyectoras para embalsamar</v>
          </cell>
        </row>
        <row r="22932">
          <cell r="B22932" t="str">
            <v>42262008 Protectores de ojos</v>
          </cell>
        </row>
        <row r="22933">
          <cell r="B22933" t="str">
            <v>42262100 Equipo y suministros funerarios</v>
          </cell>
        </row>
        <row r="22934">
          <cell r="B22934" t="str">
            <v>42262101 Trajes mortuorios</v>
          </cell>
        </row>
        <row r="22935">
          <cell r="B22935" t="str">
            <v>42262102 Paquetes mortuorios</v>
          </cell>
        </row>
        <row r="22936">
          <cell r="B22936" t="str">
            <v>42262103 Lienzos mortuorios</v>
          </cell>
        </row>
        <row r="22937">
          <cell r="B22937" t="str">
            <v>42262104 Aspiradoras mortuorias</v>
          </cell>
        </row>
        <row r="22938">
          <cell r="B22938" t="str">
            <v>42262105 Compuestos endurecedores mortuorios</v>
          </cell>
        </row>
        <row r="22939">
          <cell r="B22939" t="str">
            <v>42271500 Productos para el control respiratorio</v>
          </cell>
        </row>
        <row r="22940">
          <cell r="B22940" t="str">
            <v>42271501 Monitores de apnea o accesorios</v>
          </cell>
        </row>
        <row r="22941">
          <cell r="B22941" t="str">
            <v>42271502 Monitores de gas arterial o accesorios</v>
          </cell>
        </row>
        <row r="22942">
          <cell r="B22942" t="str">
            <v>42271503 Monitores de óxido de carbono exhalado o suministros</v>
          </cell>
        </row>
        <row r="22943">
          <cell r="B22943" t="str">
            <v>42271504 Estetoscopios esofágicos</v>
          </cell>
        </row>
        <row r="22944">
          <cell r="B22944" t="str">
            <v>42271505 Kits de monitoreo respiratorio o sus accesorios</v>
          </cell>
        </row>
        <row r="22945">
          <cell r="B22945" t="str">
            <v>42271506 Monitores de oxígeno o suministros</v>
          </cell>
        </row>
        <row r="22946">
          <cell r="B22946" t="str">
            <v>42271600 Productos de comprobación y tratamiento de las funciones pulmonares</v>
          </cell>
        </row>
        <row r="22947">
          <cell r="B22947" t="str">
            <v>42271601 Pletismógrafos de cuerpo</v>
          </cell>
        </row>
        <row r="22948">
          <cell r="B22948" t="str">
            <v>42271602 Espirómetros o sus accesorios o suministros</v>
          </cell>
        </row>
        <row r="22949">
          <cell r="B22949" t="str">
            <v>42271603 Pantallas de función pulmonar para junto a la cama</v>
          </cell>
        </row>
        <row r="22950">
          <cell r="B22950" t="str">
            <v>42271604 Flujómetros de pico</v>
          </cell>
        </row>
        <row r="22951">
          <cell r="B22951" t="str">
            <v>42271605 Calculadoras de función pulmonar</v>
          </cell>
        </row>
        <row r="22952">
          <cell r="B22952" t="str">
            <v>42271606 Dispositivos de calibración pulmonar</v>
          </cell>
        </row>
        <row r="22953">
          <cell r="B22953" t="str">
            <v>42271607 Tubos de función pulmonar o accesorios</v>
          </cell>
        </row>
        <row r="22954">
          <cell r="B22954" t="str">
            <v>42271608 Productos de prueba de estrés pulmonar</v>
          </cell>
        </row>
        <row r="22955">
          <cell r="B22955" t="str">
            <v>42271609 Monitores de estudio de sueño o accesorios</v>
          </cell>
        </row>
        <row r="22956">
          <cell r="B22956" t="str">
            <v>42271610 Monitores transcutáneos o productos relacionados</v>
          </cell>
        </row>
        <row r="22957">
          <cell r="B22957" t="str">
            <v>42271611 Monitores de ventilación pulmonar</v>
          </cell>
        </row>
        <row r="22958">
          <cell r="B22958" t="str">
            <v>42271612 Analizadores o monitores de gas pulmonar</v>
          </cell>
        </row>
        <row r="22959">
          <cell r="B22959" t="str">
            <v>42271613 Monitores de presión pulmonar</v>
          </cell>
        </row>
        <row r="22960">
          <cell r="B22960" t="str">
            <v>42271614 Monitores de temperatura respiratoria</v>
          </cell>
        </row>
        <row r="22961">
          <cell r="B22961" t="str">
            <v>42271615 Neumotacos</v>
          </cell>
        </row>
        <row r="22962">
          <cell r="B22962" t="str">
            <v>42271616 Filtros de monitoreo de función pulmonar</v>
          </cell>
        </row>
        <row r="22963">
          <cell r="B22963" t="str">
            <v>42271617 Percusores de pecho</v>
          </cell>
        </row>
        <row r="22964">
          <cell r="B22964" t="str">
            <v>42271618 Estilógrafos grabadores para espirómetros</v>
          </cell>
        </row>
        <row r="22965">
          <cell r="B22965" t="str">
            <v>42271619 Entrenador de músculos de inhalación</v>
          </cell>
        </row>
        <row r="22966">
          <cell r="B22966" t="str">
            <v>42271620 Monitor de agua en los pulmones</v>
          </cell>
        </row>
        <row r="22967">
          <cell r="B22967" t="str">
            <v>42271621 Dispositivo de terapia de presión de exhalación positiva pep</v>
          </cell>
        </row>
        <row r="22968">
          <cell r="B22968" t="str">
            <v>42271622 Chaleco de despeje de vías aéreas</v>
          </cell>
        </row>
        <row r="22969">
          <cell r="B22969" t="str">
            <v>42271700 Sistemas y dispositivos de terapia de entrega de oxígeno</v>
          </cell>
        </row>
        <row r="22970">
          <cell r="B22970" t="str">
            <v>42271701 Cilindros de gas o dispositivos relacionados para uso médico</v>
          </cell>
        </row>
        <row r="22971">
          <cell r="B22971" t="str">
            <v>42271702 Concentradores de oxígeno</v>
          </cell>
        </row>
        <row r="22972">
          <cell r="B22972" t="str">
            <v>42271703 Mezcladores de aire de oxígeno</v>
          </cell>
        </row>
        <row r="22973">
          <cell r="B22973" t="str">
            <v>42271704 Temporizadores de oxígeno</v>
          </cell>
        </row>
        <row r="22974">
          <cell r="B22974" t="str">
            <v>42271705 Conectores o adaptadores de suministro de oxígeno</v>
          </cell>
        </row>
        <row r="22975">
          <cell r="B22975" t="str">
            <v>42271706 Compresores para terapia respiratoria</v>
          </cell>
        </row>
        <row r="22976">
          <cell r="B22976" t="str">
            <v>42271707 Sensores de flujo o reguladores o componentes</v>
          </cell>
        </row>
        <row r="22977">
          <cell r="B22977" t="str">
            <v>42271708 Máscaras de oxígeno o partes para uso médico</v>
          </cell>
        </row>
        <row r="22978">
          <cell r="B22978" t="str">
            <v>42271709 Cánulas nasales para uso médico</v>
          </cell>
        </row>
        <row r="22979">
          <cell r="B22979" t="str">
            <v>42271710 Catéteres nasales o kits de cateterización para uso médico</v>
          </cell>
        </row>
        <row r="22980">
          <cell r="B22980" t="str">
            <v>42271711 Capuchas para la cabeza para uso médico</v>
          </cell>
        </row>
        <row r="22981">
          <cell r="B22981" t="str">
            <v>42271712 Carpas de aerosol para uso médico</v>
          </cell>
        </row>
        <row r="22982">
          <cell r="B22982" t="str">
            <v>42271713 Cámaras hiperbáricas para uso médico</v>
          </cell>
        </row>
        <row r="22983">
          <cell r="B22983" t="str">
            <v>42271714 Incubadoras para uso médico</v>
          </cell>
        </row>
        <row r="22984">
          <cell r="B22984" t="str">
            <v>42271715 Tubos o conectores de oxígeno para uso médico</v>
          </cell>
        </row>
        <row r="22985">
          <cell r="B22985" t="str">
            <v>42271716 Estuches para insufladores nasales</v>
          </cell>
        </row>
        <row r="22986">
          <cell r="B22986" t="str">
            <v>42271717 Inhaladores o sets</v>
          </cell>
        </row>
        <row r="22987">
          <cell r="B22987" t="str">
            <v>42271718 Accesorios para productos de sistemas de entrega de oxígeno para terapia o sus suministros</v>
          </cell>
        </row>
        <row r="22988">
          <cell r="B22988" t="str">
            <v>42271719 Insuflador de oxígeno o sus accesorios</v>
          </cell>
        </row>
        <row r="22989">
          <cell r="B22989" t="str">
            <v>42271720 Convertidores de oxígeno líquido</v>
          </cell>
        </row>
        <row r="22990">
          <cell r="B22990" t="str">
            <v>42271721 Filtros de concentradores de oxígeno</v>
          </cell>
        </row>
        <row r="22991">
          <cell r="B22991" t="str">
            <v>42271722 Computador de toma de oxígeno</v>
          </cell>
        </row>
        <row r="22992">
          <cell r="B22992" t="str">
            <v>42271800 Productos de terapia aerosol y humedad respiratoria</v>
          </cell>
        </row>
        <row r="22993">
          <cell r="B22993" t="str">
            <v>42271801 Humidificadores o vaporizadores respiratorios</v>
          </cell>
        </row>
        <row r="22994">
          <cell r="B22994" t="str">
            <v>42271802 Nebulizadores o accesorios</v>
          </cell>
        </row>
        <row r="22995">
          <cell r="B22995" t="str">
            <v>42271803 Sets de transferencia para terapia respiratoria</v>
          </cell>
        </row>
        <row r="22996">
          <cell r="B22996" t="str">
            <v>42271900 Productos para la gestión de la vía aérea</v>
          </cell>
        </row>
        <row r="22997">
          <cell r="B22997" t="str">
            <v>42271901 Vías aéreas faríngeas</v>
          </cell>
        </row>
        <row r="22998">
          <cell r="B22998" t="str">
            <v>42271902 Tubos esofágicos</v>
          </cell>
        </row>
        <row r="22999">
          <cell r="B22999" t="str">
            <v>42271903 Tubos endotraqueales</v>
          </cell>
        </row>
        <row r="23000">
          <cell r="B23000" t="str">
            <v>42271904 Tubos de traqueotomía</v>
          </cell>
        </row>
        <row r="23001">
          <cell r="B23001" t="str">
            <v>42271905 Tubos endobronquiales</v>
          </cell>
        </row>
        <row r="23002">
          <cell r="B23002" t="str">
            <v>42271906 Kits de reparación de tubos endotraqueales o de traqueotomía</v>
          </cell>
        </row>
        <row r="23003">
          <cell r="B23003" t="str">
            <v>42271907 Productos de aspiradores respiratorios o accesorios</v>
          </cell>
        </row>
        <row r="23004">
          <cell r="B23004" t="str">
            <v>42271908 Sujetadores de vías aéreas artificiales</v>
          </cell>
        </row>
        <row r="23005">
          <cell r="B23005" t="str">
            <v>42271909 Accesorios de vías aéreas artificiales</v>
          </cell>
        </row>
        <row r="23006">
          <cell r="B23006" t="str">
            <v>42271910 Sets endotraqueales o de traqueotomía</v>
          </cell>
        </row>
        <row r="23007">
          <cell r="B23007" t="str">
            <v>42271911 Kits de manómetros respiratorios</v>
          </cell>
        </row>
        <row r="23008">
          <cell r="B23008" t="str">
            <v>42271912 Tubos nasofaríngeos</v>
          </cell>
        </row>
        <row r="23009">
          <cell r="B23009" t="str">
            <v>42271913 Vías aéreas faríngeas o kits de vías aéreas</v>
          </cell>
        </row>
        <row r="23010">
          <cell r="B23010" t="str">
            <v>42271914 Mordazas de presión de vías aéreas</v>
          </cell>
        </row>
        <row r="23011">
          <cell r="B23011" t="str">
            <v>42271915 Accesorios de traqueotomía</v>
          </cell>
        </row>
        <row r="23012">
          <cell r="B23012" t="str">
            <v>42271916 Faringómetro o accesorios</v>
          </cell>
        </row>
        <row r="23013">
          <cell r="B23013" t="str">
            <v>42272000 Suministros de intubación</v>
          </cell>
        </row>
        <row r="23014">
          <cell r="B23014" t="str">
            <v>42272001 Laringoscopios o accesorios</v>
          </cell>
        </row>
        <row r="23015">
          <cell r="B23015" t="str">
            <v>42272002 Aerosoles laríngeos</v>
          </cell>
        </row>
        <row r="23016">
          <cell r="B23016" t="str">
            <v>42272003 Bloques de mordida</v>
          </cell>
        </row>
        <row r="23017">
          <cell r="B23017" t="str">
            <v>42272004 Estiletes de intubación</v>
          </cell>
        </row>
        <row r="23018">
          <cell r="B23018" t="str">
            <v>42272005 Fórceps de intubación</v>
          </cell>
        </row>
        <row r="23019">
          <cell r="B23019" t="str">
            <v>42272006 Introductores</v>
          </cell>
        </row>
        <row r="23020">
          <cell r="B23020" t="str">
            <v>42272007 Herramientas de doblado</v>
          </cell>
        </row>
        <row r="23021">
          <cell r="B23021" t="str">
            <v>42272008 Sondas o guías de intubación</v>
          </cell>
        </row>
        <row r="23022">
          <cell r="B23022" t="str">
            <v>42272009 Detectores de dióxido de carbono para pacientes</v>
          </cell>
        </row>
        <row r="23023">
          <cell r="B23023" t="str">
            <v>42272011 Catéteres de succión o sus accesorios</v>
          </cell>
        </row>
        <row r="23024">
          <cell r="B23024" t="str">
            <v>42272016 Quillas laríngeas o accesorios</v>
          </cell>
        </row>
        <row r="23025">
          <cell r="B23025" t="str">
            <v>42272017 Componentes o accesorios de intubación</v>
          </cell>
        </row>
        <row r="23026">
          <cell r="B23026" t="str">
            <v>42272100 Ventiladores de presión mecánica negativa</v>
          </cell>
        </row>
        <row r="23027">
          <cell r="B23027" t="str">
            <v>42272101 Pulmón de hierro</v>
          </cell>
        </row>
        <row r="23028">
          <cell r="B23028" t="str">
            <v>42272102 Productos de coraza de pecho</v>
          </cell>
        </row>
        <row r="23029">
          <cell r="B23029" t="str">
            <v>42272200 Ventiladores y accesorios de presión mecánica positiva</v>
          </cell>
        </row>
        <row r="23030">
          <cell r="B23030" t="str">
            <v>42272201 Máquinas respiradoras de presión positiva intermitente ippb</v>
          </cell>
        </row>
        <row r="23031">
          <cell r="B23031" t="str">
            <v>42272202 Máquinas de presión de aire positivo continuo no invasivo</v>
          </cell>
        </row>
        <row r="23032">
          <cell r="B23032" t="str">
            <v>42272203 Máquinas de doble nivel no invasivas</v>
          </cell>
        </row>
        <row r="23033">
          <cell r="B23033" t="str">
            <v>42272204 Ventiladores de transporte</v>
          </cell>
        </row>
        <row r="23034">
          <cell r="B23034" t="str">
            <v>42272205 Ventiladores para cuidados intensivos de adultos o pediátricos</v>
          </cell>
        </row>
        <row r="23035">
          <cell r="B23035" t="str">
            <v>42272206 Ventiladores para cuidado intensivo de bebés</v>
          </cell>
        </row>
        <row r="23036">
          <cell r="B23036" t="str">
            <v>42272207 Ventiladores de alta frecuencia</v>
          </cell>
        </row>
        <row r="23037">
          <cell r="B23037" t="str">
            <v>42272208 Ventiladores de cuidado en casa</v>
          </cell>
        </row>
        <row r="23038">
          <cell r="B23038" t="str">
            <v>42272209 Circuitos de ventiladores o de respiración</v>
          </cell>
        </row>
        <row r="23039">
          <cell r="B23039" t="str">
            <v>42272210 Bolsas de circuito de respiración</v>
          </cell>
        </row>
        <row r="23040">
          <cell r="B23040" t="str">
            <v>42272211 Productos de hiperventilación</v>
          </cell>
        </row>
        <row r="23041">
          <cell r="B23041" t="str">
            <v>42272212 Válvulas de presión de exhalación y positiva peep</v>
          </cell>
        </row>
        <row r="23042">
          <cell r="B23042" t="str">
            <v>42272213 Máscaras o correas de presión de vías aéreas positivas continuas cpap</v>
          </cell>
        </row>
        <row r="23043">
          <cell r="B23043" t="str">
            <v>42272214 Conectores o adaptadores o válvulas de circuitos</v>
          </cell>
        </row>
        <row r="23044">
          <cell r="B23044" t="str">
            <v>42272215 Suministros de chequeo de ventiladores</v>
          </cell>
        </row>
        <row r="23045">
          <cell r="B23045" t="str">
            <v>42272216 Termómetros de ventiladores</v>
          </cell>
        </row>
        <row r="23046">
          <cell r="B23046" t="str">
            <v>42272217 Trampas de agua para ventiladores</v>
          </cell>
        </row>
        <row r="23047">
          <cell r="B23047" t="str">
            <v>42272218 Puertos o líneas de muestreo de gas para ventiladores</v>
          </cell>
        </row>
        <row r="23048">
          <cell r="B23048" t="str">
            <v>42272219 Intercambiadores o filtros de calor o humedad para ventiladores</v>
          </cell>
        </row>
        <row r="23049">
          <cell r="B23049" t="str">
            <v>42272220 Accesorios para ventiladores</v>
          </cell>
        </row>
        <row r="23050">
          <cell r="B23050" t="str">
            <v>42272221 Productos de humidificación para ventiladores</v>
          </cell>
        </row>
        <row r="23051">
          <cell r="B23051" t="str">
            <v>42272222 Productos de retiro del tubo para ventiladores</v>
          </cell>
        </row>
        <row r="23052">
          <cell r="B23052" t="str">
            <v>42272223 Accesorios o suministros para respiradores</v>
          </cell>
        </row>
        <row r="23053">
          <cell r="B23053" t="str">
            <v>42272224 Kits de circuitos para ventiladores</v>
          </cell>
        </row>
        <row r="23054">
          <cell r="B23054" t="str">
            <v>42272225 Accesorios de presión para vías aéreas positivas de doble nivel bi pap</v>
          </cell>
        </row>
        <row r="23055">
          <cell r="B23055" t="str">
            <v>42272300 Suministros de resucitadores</v>
          </cell>
        </row>
        <row r="23056">
          <cell r="B23056" t="str">
            <v>42272301 Resucitadores manuales</v>
          </cell>
        </row>
        <row r="23057">
          <cell r="B23057" t="str">
            <v>42272302 Resucitadores neumáticos</v>
          </cell>
        </row>
        <row r="23058">
          <cell r="B23058" t="str">
            <v>42272303 Máscaras o accesorios de resucitación</v>
          </cell>
        </row>
        <row r="23059">
          <cell r="B23059" t="str">
            <v>42272304 Componentes o accesorios de resucitación</v>
          </cell>
        </row>
        <row r="23060">
          <cell r="B23060" t="str">
            <v>42272305 Conectores de resucitación</v>
          </cell>
        </row>
        <row r="23061">
          <cell r="B23061" t="str">
            <v>42272306 Kits de resucitación</v>
          </cell>
        </row>
        <row r="23062">
          <cell r="B23062" t="str">
            <v>42272307 Estuches para aparatos o accesorios de resucitación</v>
          </cell>
        </row>
        <row r="23063">
          <cell r="B23063" t="str">
            <v>42272500 Aparatos de anestesia, y accesorios y suministros</v>
          </cell>
        </row>
        <row r="23064">
          <cell r="B23064" t="str">
            <v>42272501 Aparatos de gas de anestesia</v>
          </cell>
        </row>
        <row r="23065">
          <cell r="B23065" t="str">
            <v>42272502 Unidades de absorción para aparatos de gas de anestesia</v>
          </cell>
        </row>
        <row r="23066">
          <cell r="B23066" t="str">
            <v>42272503 Inhaladores de anestesia o unidades de inhalación o accesorios</v>
          </cell>
        </row>
        <row r="23067">
          <cell r="B23067" t="str">
            <v>42272505 Tubos para aparatos de gas de anestesia o ensamblajes de tubos o ajustes de tubos o accesorios</v>
          </cell>
        </row>
        <row r="23068">
          <cell r="B23068" t="str">
            <v>42272506 Filtros de pantalla para aparatos de anestesia</v>
          </cell>
        </row>
        <row r="23069">
          <cell r="B23069" t="str">
            <v>42272507 Control de temperatura para aparatos de anestesia</v>
          </cell>
        </row>
        <row r="23070">
          <cell r="B23070" t="str">
            <v>42272508 Bomba intratecal</v>
          </cell>
        </row>
        <row r="23071">
          <cell r="B23071" t="str">
            <v>42272509 Calibradores para máquina de anestesia o accesorios</v>
          </cell>
        </row>
        <row r="23072">
          <cell r="B23072" t="str">
            <v>42272510 Kits o accesorios para actualización de máquina de anestesia</v>
          </cell>
        </row>
        <row r="23073">
          <cell r="B23073" t="str">
            <v>42281500 Equipo y accesorios de esterilizadores y de autoclave</v>
          </cell>
        </row>
        <row r="23074">
          <cell r="B23074" t="str">
            <v>42281501 Esterilizadores químicos o de gas</v>
          </cell>
        </row>
        <row r="23075">
          <cell r="B23075" t="str">
            <v>42281502 Esterilizadores de aire seco o de aire caliente</v>
          </cell>
        </row>
        <row r="23076">
          <cell r="B23076" t="str">
            <v>42281503 Esterilizadores de filtro</v>
          </cell>
        </row>
        <row r="23077">
          <cell r="B23077" t="str">
            <v>42281504 Esterilizadores de bolas de vidrio</v>
          </cell>
        </row>
        <row r="23078">
          <cell r="B23078" t="str">
            <v>42281505 Manijas de elevación para contenedores o bandejas de esterilización</v>
          </cell>
        </row>
        <row r="23079">
          <cell r="B23079" t="str">
            <v>42281506 Dispositivos o accesorios eléctricos para limpieza de instrumentos</v>
          </cell>
        </row>
        <row r="23080">
          <cell r="B23080" t="str">
            <v>42281507 Esterilizadores de radiación</v>
          </cell>
        </row>
        <row r="23081">
          <cell r="B23081" t="str">
            <v>42281508 Autoclaves o esterilizadores de vapor</v>
          </cell>
        </row>
        <row r="23082">
          <cell r="B23082" t="str">
            <v>42281509 Contenedores o bandejas de esterilización</v>
          </cell>
        </row>
        <row r="23083">
          <cell r="B23083" t="str">
            <v>42281510 Ganchos o estantes o sujetadores para instrumentos de esterilización</v>
          </cell>
        </row>
        <row r="23084">
          <cell r="B23084" t="str">
            <v>42281511 Lámparas de esterilización</v>
          </cell>
        </row>
        <row r="23085">
          <cell r="B23085" t="str">
            <v>42281512 Tapas de esterilización</v>
          </cell>
        </row>
        <row r="23086">
          <cell r="B23086" t="str">
            <v>42281513 Placas de identificación de esterilización</v>
          </cell>
        </row>
        <row r="23087">
          <cell r="B23087" t="str">
            <v>42281514 Calentadores sanitarios o accesorios</v>
          </cell>
        </row>
        <row r="23088">
          <cell r="B23088" t="str">
            <v>42281515 Gabinetes de esterilización</v>
          </cell>
        </row>
        <row r="23089">
          <cell r="B23089" t="str">
            <v>42281516 Filtros de esterilización</v>
          </cell>
        </row>
        <row r="23090">
          <cell r="B23090" t="str">
            <v>42281517 Sistemas de recuperación de agua de esterilización</v>
          </cell>
        </row>
        <row r="23091">
          <cell r="B23091" t="str">
            <v>42281518 Barras para cánulas de esterilización</v>
          </cell>
        </row>
        <row r="23092">
          <cell r="B23092" t="str">
            <v>42281519 Esterilizadores de agujas</v>
          </cell>
        </row>
        <row r="23093">
          <cell r="B23093" t="str">
            <v>42281521 Sets de esterilización</v>
          </cell>
        </row>
        <row r="23094">
          <cell r="B23094" t="str">
            <v>42281522 Instrumentos de esterilización o insertos de estuches de esterilización</v>
          </cell>
        </row>
        <row r="23095">
          <cell r="B23095" t="str">
            <v>42281523 Mangas de filtro de esterilización</v>
          </cell>
        </row>
        <row r="23096">
          <cell r="B23096" t="str">
            <v>42281524 Adaptadores o ensamblajes de adaptadores de esterilización</v>
          </cell>
        </row>
        <row r="23097">
          <cell r="B23097" t="str">
            <v>42281525 Aireador de gas o químico o de radiación de esterilización</v>
          </cell>
        </row>
        <row r="23098">
          <cell r="B23098" t="str">
            <v>42281526 Prueba de indicador biológico para incubadoras</v>
          </cell>
        </row>
        <row r="23099">
          <cell r="B23099" t="str">
            <v>42281527 Concentrado o casete o cartucho de esterilizante de esterilización</v>
          </cell>
        </row>
        <row r="23100">
          <cell r="B23100" t="str">
            <v>42281528 Accesorios para esterilizador químico o de gas</v>
          </cell>
        </row>
        <row r="23101">
          <cell r="B23101" t="str">
            <v>42281529 Accesorios para esterilizador de aire seco o de aire caliente</v>
          </cell>
        </row>
        <row r="23102">
          <cell r="B23102" t="str">
            <v>42281530 Accesorios para esterilizador o autoclave de vapor</v>
          </cell>
        </row>
        <row r="23103">
          <cell r="B23103" t="str">
            <v>42281531 Esterilizador ultravioleta</v>
          </cell>
        </row>
        <row r="23104">
          <cell r="B23104" t="str">
            <v>42281532 Esterilizador de plasma de gas</v>
          </cell>
        </row>
        <row r="23105">
          <cell r="B23105" t="str">
            <v>42281600 Soluciones de desinfectantes y esterilización en frío</v>
          </cell>
        </row>
        <row r="23106">
          <cell r="B23106" t="str">
            <v>42281603 Desinfectante o esterilizador de instrumentos</v>
          </cell>
        </row>
        <row r="23107">
          <cell r="B23107" t="str">
            <v>42281604 Desinfectantes de superficies para uso médico</v>
          </cell>
        </row>
        <row r="23108">
          <cell r="B23108" t="str">
            <v>42281605 Compuestos anti fijación para uso médico</v>
          </cell>
        </row>
        <row r="23109">
          <cell r="B23109" t="str">
            <v>42281606 Fumigadores de gas para uso médico</v>
          </cell>
        </row>
        <row r="23110">
          <cell r="B23110" t="str">
            <v>42281700 Soluciones y equipo de limpieza pre- esterilización</v>
          </cell>
        </row>
        <row r="23111">
          <cell r="B23111" t="str">
            <v>42281701 Limpiadores de cámara para autoclaves o esterilizadores</v>
          </cell>
        </row>
        <row r="23112">
          <cell r="B23112" t="str">
            <v>42281702 Baldes de remojo desinfectantes</v>
          </cell>
        </row>
        <row r="23113">
          <cell r="B23113" t="str">
            <v>42281703 Kits de cuidado de instrumentos</v>
          </cell>
        </row>
        <row r="23114">
          <cell r="B23114" t="str">
            <v>42281704 Limpiadores o detergentes para instrumentos</v>
          </cell>
        </row>
        <row r="23115">
          <cell r="B23115" t="str">
            <v>42281705 Equipo de lavado desinfectante para equipos e instrumentos de uso médico</v>
          </cell>
        </row>
        <row r="23116">
          <cell r="B23116" t="str">
            <v>42281706 Lubricantes o leche para instrumentos</v>
          </cell>
        </row>
        <row r="23117">
          <cell r="B23117" t="str">
            <v>42281707 Almohadillas para remover manchas de los instrumentos</v>
          </cell>
        </row>
        <row r="23118">
          <cell r="B23118" t="str">
            <v>42281708 Limpiadores de carros de esterilización</v>
          </cell>
        </row>
        <row r="23119">
          <cell r="B23119" t="str">
            <v>42281709 Cepillos de limpieza de esterilización</v>
          </cell>
        </row>
        <row r="23120">
          <cell r="B23120" t="str">
            <v>42281710 Desodorantes de esterilización</v>
          </cell>
        </row>
        <row r="23121">
          <cell r="B23121" t="str">
            <v>42281711 Desincrustadores de esterilización</v>
          </cell>
        </row>
        <row r="23122">
          <cell r="B23122" t="str">
            <v>42281712 Equipo de limpieza ultrasónica</v>
          </cell>
        </row>
        <row r="23123">
          <cell r="B23123" t="str">
            <v>42281713 Baldes de escurrido de esterilización</v>
          </cell>
        </row>
        <row r="23124">
          <cell r="B23124" t="str">
            <v>42281800 Controles y indicadores de esterilización</v>
          </cell>
        </row>
        <row r="23125">
          <cell r="B23125" t="str">
            <v>42281801 Tiras de prueba de desinfección</v>
          </cell>
        </row>
        <row r="23126">
          <cell r="B23126" t="str">
            <v>42281802 Etiquetas de esterilización</v>
          </cell>
        </row>
        <row r="23127">
          <cell r="B23127" t="str">
            <v>42281803 Kits biológicos de esterilización</v>
          </cell>
        </row>
        <row r="23128">
          <cell r="B23128" t="str">
            <v>42281804 Controles de esterilización</v>
          </cell>
        </row>
        <row r="23129">
          <cell r="B23129" t="str">
            <v>42281805 Registros indicadores de esterilización</v>
          </cell>
        </row>
        <row r="23130">
          <cell r="B23130" t="str">
            <v>42281806 Tiras indicadoras de esterilización</v>
          </cell>
        </row>
        <row r="23131">
          <cell r="B23131" t="str">
            <v>42281807 Cintas indicadoras de esterilización</v>
          </cell>
        </row>
        <row r="23132">
          <cell r="B23132" t="str">
            <v>42281808 Papeles u hojas de esterilización</v>
          </cell>
        </row>
        <row r="23133">
          <cell r="B23133" t="str">
            <v>42281809 Sobres de almacenamiento de registros de esterilización</v>
          </cell>
        </row>
        <row r="23134">
          <cell r="B23134" t="str">
            <v>42281810 Paquetes de prueba y accesorios de esterilización</v>
          </cell>
        </row>
        <row r="23135">
          <cell r="B23135" t="str">
            <v>42281811 Candado para contenedor de esterilización</v>
          </cell>
        </row>
        <row r="23136">
          <cell r="B23136" t="str">
            <v>42281900 Suministros de empaquetar y envoltura de esterilización</v>
          </cell>
        </row>
        <row r="23137">
          <cell r="B23137" t="str">
            <v>42281901 Sujetadores o carritos para envoltorios o sobres de esterilización</v>
          </cell>
        </row>
        <row r="23138">
          <cell r="B23138" t="str">
            <v>42281902 Fundas o sobre fundas de esterilización</v>
          </cell>
        </row>
        <row r="23139">
          <cell r="B23139" t="str">
            <v>42281903 Cubiertas contra el polvo de esterilización</v>
          </cell>
        </row>
        <row r="23140">
          <cell r="B23140" t="str">
            <v>42281904 Bolsas de esterilización</v>
          </cell>
        </row>
        <row r="23141">
          <cell r="B23141" t="str">
            <v>42281905 Selladores en caliente de esterilización</v>
          </cell>
        </row>
        <row r="23142">
          <cell r="B23142" t="str">
            <v>42281906 Bandas de instrumentos de esterilización</v>
          </cell>
        </row>
        <row r="23143">
          <cell r="B23143" t="str">
            <v>42281907 Protectores de instrumentos de esterilización</v>
          </cell>
        </row>
        <row r="23144">
          <cell r="B23144" t="str">
            <v>42281908 Recubrimientos de bandejas de instrumentos de esterilización</v>
          </cell>
        </row>
        <row r="23145">
          <cell r="B23145" t="str">
            <v>42281909 Pistolas o cintas o esferos etiquetadores de esterilización</v>
          </cell>
        </row>
        <row r="23146">
          <cell r="B23146" t="str">
            <v>42281912 Toallas de esterilización</v>
          </cell>
        </row>
        <row r="23147">
          <cell r="B23147" t="str">
            <v>42281913 Tunos de esterilización</v>
          </cell>
        </row>
        <row r="23148">
          <cell r="B23148" t="str">
            <v>42281914 Contenedores desechables de esterilización</v>
          </cell>
        </row>
        <row r="23149">
          <cell r="B23149" t="str">
            <v>42281915 Rollos de esterilización</v>
          </cell>
        </row>
        <row r="23150">
          <cell r="B23150" t="str">
            <v>42281916 Talegos de esterilización</v>
          </cell>
        </row>
        <row r="23151">
          <cell r="B23151" t="str">
            <v>42291500 Instrumentos quirúrgicos y productos relacionados para biopsia de los huesos</v>
          </cell>
        </row>
        <row r="23152">
          <cell r="B23152" t="str">
            <v>42291501 Molinos para biopsia de hueso para uso quirúrgico o productos relacionados</v>
          </cell>
        </row>
        <row r="23153">
          <cell r="B23153" t="str">
            <v>42291502 Trepanadores para biopsia de hueso para uso quirúrgico</v>
          </cell>
        </row>
        <row r="23154">
          <cell r="B23154" t="str">
            <v>42291600 Instrumentos quirúrgicos de cortar y lazos y productos relacionados</v>
          </cell>
        </row>
        <row r="23155">
          <cell r="B23155" t="str">
            <v>42291601 Escalpelos o cuchillos o manijas de cuchillos láser para uso quirúrgico</v>
          </cell>
        </row>
        <row r="23156">
          <cell r="B23156" t="str">
            <v>42291602 Tornillos o cables o alfileres o instrumentos para cortar alambre para uso quirúrgico</v>
          </cell>
        </row>
        <row r="23157">
          <cell r="B23157" t="str">
            <v>42291603 Fórceps para cortar hueso para uso quirúrgico</v>
          </cell>
        </row>
        <row r="23158">
          <cell r="B23158" t="str">
            <v>42291604 Sierras de mano o sierras de alambre o manijas para sierras para huesos para uso quirúrgico</v>
          </cell>
        </row>
        <row r="23159">
          <cell r="B23159" t="str">
            <v>42291605 Brocas para uso quirúrgico</v>
          </cell>
        </row>
        <row r="23160">
          <cell r="B23160" t="str">
            <v>42291606 Cinceles o perforadoras para uso quirúrgico</v>
          </cell>
        </row>
        <row r="23161">
          <cell r="B23161" t="str">
            <v>42291607 Curetas o lanzaderas para uso quirúrgico</v>
          </cell>
        </row>
        <row r="23162">
          <cell r="B23162" t="str">
            <v>42291608 Bloques o tablas o plataformas de cortado para uso quirúrgico</v>
          </cell>
        </row>
        <row r="23163">
          <cell r="B23163" t="str">
            <v>42291609 Pinzas para uso quirúrgico</v>
          </cell>
        </row>
        <row r="23164">
          <cell r="B23164" t="str">
            <v>42291610 Planos para uso quirúrgico</v>
          </cell>
        </row>
        <row r="23165">
          <cell r="B23165" t="str">
            <v>42291611 Raspadores para uso quirúrgico</v>
          </cell>
        </row>
        <row r="23166">
          <cell r="B23166" t="str">
            <v>42291612 Tenazas para uso quirúrgico</v>
          </cell>
        </row>
        <row r="23167">
          <cell r="B23167" t="str">
            <v>42291613 Escalpelos o cuchillos o cuchillas o trepanadores o accesorios para uso quirúrgico</v>
          </cell>
        </row>
        <row r="23168">
          <cell r="B23168" t="str">
            <v>42291614 Tijeras para uso quirúrgico</v>
          </cell>
        </row>
        <row r="23169">
          <cell r="B23169" t="str">
            <v>42291615 Tijeras para uso quirúrgico</v>
          </cell>
        </row>
        <row r="23170">
          <cell r="B23170" t="str">
            <v>42291616 Pinzas o cables de pinzas para uso quirúrgico</v>
          </cell>
        </row>
        <row r="23171">
          <cell r="B23171" t="str">
            <v>42291617 Espitas para uso quirúrgico</v>
          </cell>
        </row>
        <row r="23172">
          <cell r="B23172" t="str">
            <v>42291619 Tomos (pinzas de resección) para uso quirúrgico</v>
          </cell>
        </row>
        <row r="23173">
          <cell r="B23173" t="str">
            <v>42291620 Trocadores quirúrgicos para uso general o accesorios</v>
          </cell>
        </row>
        <row r="23174">
          <cell r="B23174" t="str">
            <v>42291621 Removedores de anillos de los dedos</v>
          </cell>
        </row>
        <row r="23175">
          <cell r="B23175" t="str">
            <v>42291622 Adenotomos</v>
          </cell>
        </row>
        <row r="23176">
          <cell r="B23176" t="str">
            <v>42291623 Periosteotomos</v>
          </cell>
        </row>
        <row r="23177">
          <cell r="B23177" t="str">
            <v>42291624 Meniscotomos</v>
          </cell>
        </row>
        <row r="23178">
          <cell r="B23178" t="str">
            <v>42291625 Instrumentos de incisión del talón de los bebés</v>
          </cell>
        </row>
        <row r="23179">
          <cell r="B23179" t="str">
            <v>42291627 Taladros quirúrgicos o sus accesorios</v>
          </cell>
        </row>
        <row r="23180">
          <cell r="B23180" t="str">
            <v>42291700 Taladros quirúrgicos de mano y escariadores y instrumentos de punción y accesorios y productos relacionados</v>
          </cell>
        </row>
        <row r="23181">
          <cell r="B23181" t="str">
            <v>42291701 Brocas de mano o de torsión o kits de brocas o accesorios para uso quirúrgico</v>
          </cell>
        </row>
        <row r="23182">
          <cell r="B23182" t="str">
            <v>42291702 Escariadores o punzones de mano para uso quirúrgico</v>
          </cell>
        </row>
        <row r="23183">
          <cell r="B23183" t="str">
            <v>42291703 Perforadoras para uso quirúrgico</v>
          </cell>
        </row>
        <row r="23184">
          <cell r="B23184" t="str">
            <v>42291704 Punzones o sujeta punzones o accesorios para uso quirúrgico</v>
          </cell>
        </row>
        <row r="23185">
          <cell r="B23185" t="str">
            <v>42291705 Adaptadores de escariadores para uso quirúrgico</v>
          </cell>
        </row>
        <row r="23186">
          <cell r="B23186" t="str">
            <v>42291707 Kits de craneotomía</v>
          </cell>
        </row>
        <row r="23187">
          <cell r="B23187" t="str">
            <v>42291708 Brocas o accesorios para uso quirúrgico</v>
          </cell>
        </row>
        <row r="23188">
          <cell r="B23188" t="str">
            <v>42291709 Cuchillas de sierra o accesorios para uso quirúrgico</v>
          </cell>
        </row>
        <row r="23189">
          <cell r="B23189" t="str">
            <v>42291710 Gancho amniótico</v>
          </cell>
        </row>
        <row r="23190">
          <cell r="B23190" t="str">
            <v>42291800 Abrazaderas quirúrgicas y fórceps y ligadores quirúrgicos y instrumentos relacionados</v>
          </cell>
        </row>
        <row r="23191">
          <cell r="B23191" t="str">
            <v>42291801 Aplicadores de ligantes de bandas o bandas o productos relacionados para uso quirúrgico</v>
          </cell>
        </row>
        <row r="23192">
          <cell r="B23192" t="str">
            <v>42291802 Pinzas o ganchos o fórceps o accesorios para uso quirúrgico</v>
          </cell>
        </row>
        <row r="23193">
          <cell r="B23193" t="str">
            <v>42291803 Pinzas o fórceps láser para uso quirúrgico</v>
          </cell>
        </row>
        <row r="23194">
          <cell r="B23194" t="str">
            <v>42291804 Pinzas o campana de circuncisión</v>
          </cell>
        </row>
        <row r="23195">
          <cell r="B23195" t="str">
            <v>42291805 Pinza de cordón umbilical de recién nacidos</v>
          </cell>
        </row>
        <row r="23196">
          <cell r="B23196" t="str">
            <v>42291900 Posicionadores y portadores de tubos y instrumentos quirúrgicos</v>
          </cell>
        </row>
        <row r="23197">
          <cell r="B23197" t="str">
            <v>42291901 Sujetadores o posicionadores de instrumentos quirúrgicos</v>
          </cell>
        </row>
        <row r="23198">
          <cell r="B23198" t="str">
            <v>42291902 Sujetadores o posicionadores de tubos para uso quirúrgico</v>
          </cell>
        </row>
        <row r="23199">
          <cell r="B23199" t="str">
            <v>42292000 Espejos quirúrgicos</v>
          </cell>
        </row>
        <row r="23200">
          <cell r="B23200" t="str">
            <v>42292001 Espejos de otolaringología o accesorios para uso quirúrgico</v>
          </cell>
        </row>
        <row r="23201">
          <cell r="B23201" t="str">
            <v>42292100 Insertadores y extractores quirúrgicos y productos relacionados</v>
          </cell>
        </row>
        <row r="23202">
          <cell r="B23202" t="str">
            <v>42292101 Insertores o kits de insertores para uso quirúrgico</v>
          </cell>
        </row>
        <row r="23203">
          <cell r="B23203" t="str">
            <v>42292102 Extractores para uso quirúrgico</v>
          </cell>
        </row>
        <row r="23204">
          <cell r="B23204" t="str">
            <v>42292103 Porta tubos o llaves para uso quirúrgico</v>
          </cell>
        </row>
        <row r="23205">
          <cell r="B23205" t="str">
            <v>42292200 Aproximadores y compresores y depresores quirúrgicos y productos relacionados</v>
          </cell>
        </row>
        <row r="23206">
          <cell r="B23206" t="str">
            <v>42292201 Aproximadores para uso quirúrgico</v>
          </cell>
        </row>
        <row r="23207">
          <cell r="B23207" t="str">
            <v>42292202 Compresores para uso quirúrgico</v>
          </cell>
        </row>
        <row r="23208">
          <cell r="B23208" t="str">
            <v>42292203 Depresores para uso quirúrgico</v>
          </cell>
        </row>
        <row r="23209">
          <cell r="B23209" t="str">
            <v>42292300 Hierros de flexión y herramientas de plegar y tenazas y tensionadores y torceduras quirúrgicos y productos relacionados</v>
          </cell>
        </row>
        <row r="23210">
          <cell r="B23210" t="str">
            <v>42292301 Instrumentos para doblar para uso quirúrgico</v>
          </cell>
        </row>
        <row r="23211">
          <cell r="B23211" t="str">
            <v>42292302 Engarzadores para uso quirúrgico</v>
          </cell>
        </row>
        <row r="23212">
          <cell r="B23212" t="str">
            <v>42292303 Alicates para uso quirúrgico</v>
          </cell>
        </row>
        <row r="23213">
          <cell r="B23213" t="str">
            <v>42292304 Tensores para uso quirúrgico</v>
          </cell>
        </row>
        <row r="23214">
          <cell r="B23214" t="str">
            <v>42292305 Agarres para uso quirúrgico</v>
          </cell>
        </row>
        <row r="23215">
          <cell r="B23215" t="str">
            <v>42292306 Fórceps o tenazas de alambre para uso quirúrgico</v>
          </cell>
        </row>
        <row r="23216">
          <cell r="B23216" t="str">
            <v>42292307 Llaves para uso quirúrgico</v>
          </cell>
        </row>
        <row r="23217">
          <cell r="B23217" t="str">
            <v>42292400 Machos de roscar y impulsores quirúrgicos y productos relacionados</v>
          </cell>
        </row>
        <row r="23218">
          <cell r="B23218" t="str">
            <v>42292401 Roscas para uso quirúrgico</v>
          </cell>
        </row>
        <row r="23219">
          <cell r="B23219" t="str">
            <v>42292402 Controladores o sus partes o accesorios para uso quirúrgico</v>
          </cell>
        </row>
        <row r="23220">
          <cell r="B23220" t="str">
            <v>42292403 Mangos de hachas para uso quirúrgico</v>
          </cell>
        </row>
        <row r="23221">
          <cell r="B23221" t="str">
            <v>42292500 Martillos y malletes y impactadores y prensas quirúrgicos y productos relacionados</v>
          </cell>
        </row>
        <row r="23222">
          <cell r="B23222" t="str">
            <v>42292501 Tapones para uso quirúrgico</v>
          </cell>
        </row>
        <row r="23223">
          <cell r="B23223" t="str">
            <v>42292502 Martillos o martillos quirúrgicos para uso quirúrgico</v>
          </cell>
        </row>
        <row r="23224">
          <cell r="B23224" t="str">
            <v>42292503 Impactadores o empacadores para uso quirúrgico</v>
          </cell>
        </row>
        <row r="23225">
          <cell r="B23225" t="str">
            <v>42292504 Prensas para uso quirúrgico</v>
          </cell>
        </row>
        <row r="23226">
          <cell r="B23226" t="str">
            <v>42292505 Martillos o cabezas de martillo para uso quirúrgico</v>
          </cell>
        </row>
        <row r="23227">
          <cell r="B23227" t="str">
            <v>42292600 Dilatadores y sondas y ranuras quirúrgicas y productos relacionados</v>
          </cell>
        </row>
        <row r="23228">
          <cell r="B23228" t="str">
            <v>42292601 Dilatadores o accesorios para uso quirúrgico</v>
          </cell>
        </row>
        <row r="23229">
          <cell r="B23229" t="str">
            <v>42292602 Muescas para uso quirúrgico</v>
          </cell>
        </row>
        <row r="23230">
          <cell r="B23230" t="str">
            <v>42292603 Sondas o directores para uso quirúrgico</v>
          </cell>
        </row>
        <row r="23231">
          <cell r="B23231" t="str">
            <v>42292700 Disectores y Elevadores y Piquetas quirúrgicos y productos relacionados</v>
          </cell>
        </row>
        <row r="23232">
          <cell r="B23232" t="str">
            <v>42292701 Disectores para uso quirúrgico</v>
          </cell>
        </row>
        <row r="23233">
          <cell r="B23233" t="str">
            <v>42292702 Levantadores o niveladores para uso quirúrgico</v>
          </cell>
        </row>
        <row r="23234">
          <cell r="B23234" t="str">
            <v>42292703 Elevadores para uso quirúrgico</v>
          </cell>
        </row>
        <row r="23235">
          <cell r="B23235" t="str">
            <v>42292704 Picas para uso quirúrgico</v>
          </cell>
        </row>
        <row r="23236">
          <cell r="B23236" t="str">
            <v>42292800 Instrumentos quirúrgicos de marcar</v>
          </cell>
        </row>
        <row r="23237">
          <cell r="B23237" t="str">
            <v>42292801 Instrumentos de marcación oftálmica</v>
          </cell>
        </row>
        <row r="23238">
          <cell r="B23238" t="str">
            <v>42292802 Instrumentos de marcación quirúrgica para uso general</v>
          </cell>
        </row>
        <row r="23239">
          <cell r="B23239" t="str">
            <v>42292803 Dispositivo de sellamiento y marcado de biopsias</v>
          </cell>
        </row>
        <row r="23240">
          <cell r="B23240" t="str">
            <v>42292900 Instrumentos quirúrgicos de cerrar la sutura de tejido y productos relacionados</v>
          </cell>
        </row>
        <row r="23241">
          <cell r="B23241" t="str">
            <v>42292901 Instrumentos de cerclaje para uso quirúrgico</v>
          </cell>
        </row>
        <row r="23242">
          <cell r="B23242" t="str">
            <v>42292902 Sujetadores de aguja láser para uso quirúrgico</v>
          </cell>
        </row>
        <row r="23243">
          <cell r="B23243" t="str">
            <v>42292903 Sujetadores de agujas quirúrgicas para uso general</v>
          </cell>
        </row>
        <row r="23244">
          <cell r="B23244" t="str">
            <v>42292904 Suturas quirúrgicas o pasadores de alambre o productos relacionados</v>
          </cell>
        </row>
        <row r="23245">
          <cell r="B23245" t="str">
            <v>42292907 Sistemas para estirar la piel</v>
          </cell>
        </row>
        <row r="23246">
          <cell r="B23246" t="str">
            <v>42292908 Dispositivos de costura de bolsa para uso quirúrgico</v>
          </cell>
        </row>
        <row r="23247">
          <cell r="B23247" t="str">
            <v>42293000 Dispositivos quirúrgicos de medir y productos relacionados</v>
          </cell>
        </row>
        <row r="23248">
          <cell r="B23248" t="str">
            <v>42293001 Calibradores o reglas para uso quirúrgico</v>
          </cell>
        </row>
        <row r="23249">
          <cell r="B23249" t="str">
            <v>42293002 Sondas o varas de medición para uso quirúrgico</v>
          </cell>
        </row>
        <row r="23250">
          <cell r="B23250" t="str">
            <v>42293003 Instrumentos de medición de ganchos para uso quirúrgico</v>
          </cell>
        </row>
        <row r="23251">
          <cell r="B23251" t="str">
            <v>42293004 Instrumentos quirúrgicos de determinación de tamaño para uso general</v>
          </cell>
        </row>
        <row r="23252">
          <cell r="B23252" t="str">
            <v>42293005 Instrumentos de determinación de tamaño de válvula para uso quirúrgico</v>
          </cell>
        </row>
        <row r="23253">
          <cell r="B23253" t="str">
            <v>42293006 Cintas de medición para uso quirúrgico</v>
          </cell>
        </row>
        <row r="23254">
          <cell r="B23254" t="str">
            <v>42293100 Retractores quirúrgicos y productos relacionados</v>
          </cell>
        </row>
        <row r="23255">
          <cell r="B23255" t="str">
            <v>42293101 Retractores láser para uso quirúrgico</v>
          </cell>
        </row>
        <row r="23256">
          <cell r="B23256" t="str">
            <v>42293102 Ganchos de retracción para uso quirúrgico</v>
          </cell>
        </row>
        <row r="23257">
          <cell r="B23257" t="str">
            <v>42293103 Retractores de fibra óptica iluminados para uso quirúrgico</v>
          </cell>
        </row>
        <row r="23258">
          <cell r="B23258" t="str">
            <v>42293104 Mordazas o accesorios para uso quirúrgico</v>
          </cell>
        </row>
        <row r="23259">
          <cell r="B23259" t="str">
            <v>42293105 Retractores de inclinación para uso quirúrgico</v>
          </cell>
        </row>
        <row r="23260">
          <cell r="B23260" t="str">
            <v>42293106 Sets de retractores para uso quirúrgico</v>
          </cell>
        </row>
        <row r="23261">
          <cell r="B23261" t="str">
            <v>42293107 Retractores quirúrgicos para uso general</v>
          </cell>
        </row>
        <row r="23262">
          <cell r="B23262" t="str">
            <v>42293108 Estabilizadores para uso quirúrgico</v>
          </cell>
        </row>
        <row r="23263">
          <cell r="B23263" t="str">
            <v>42293109 Protectores de tejidos para uso quirúrgico</v>
          </cell>
        </row>
        <row r="23264">
          <cell r="B23264" t="str">
            <v>42293110 Retractores ortopédicos</v>
          </cell>
        </row>
        <row r="23265">
          <cell r="B23265" t="str">
            <v>42293111 Retractores oftálmicos</v>
          </cell>
        </row>
        <row r="23266">
          <cell r="B23266" t="str">
            <v>42293112 Retractores torácicos o cardiovasculares</v>
          </cell>
        </row>
        <row r="23267">
          <cell r="B23267" t="str">
            <v>42293113 Retractores de vena</v>
          </cell>
        </row>
        <row r="23268">
          <cell r="B23268" t="str">
            <v>42293114 Retractores bucales</v>
          </cell>
        </row>
        <row r="23269">
          <cell r="B23269" t="str">
            <v>42293115 Retractores traqueales</v>
          </cell>
        </row>
        <row r="23270">
          <cell r="B23270" t="str">
            <v>42293116 Retractores rectales</v>
          </cell>
        </row>
        <row r="23271">
          <cell r="B23271" t="str">
            <v>42293117 Retractores gastrointestinales</v>
          </cell>
        </row>
        <row r="23272">
          <cell r="B23272" t="str">
            <v>42293118 Retractores uterinos</v>
          </cell>
        </row>
        <row r="23273">
          <cell r="B23273" t="str">
            <v>42293119 Retractores abdominales</v>
          </cell>
        </row>
        <row r="23274">
          <cell r="B23274" t="str">
            <v>42293120 Retractores de columna o nervios</v>
          </cell>
        </row>
        <row r="23275">
          <cell r="B23275" t="str">
            <v>42293121 Retractores de glándulas</v>
          </cell>
        </row>
        <row r="23276">
          <cell r="B23276" t="str">
            <v>42293122 Retractores de oído</v>
          </cell>
        </row>
        <row r="23277">
          <cell r="B23277" t="str">
            <v>42293123 Retractores para cirugía plástica</v>
          </cell>
        </row>
        <row r="23278">
          <cell r="B23278" t="str">
            <v>42293124 Retractores de nervios</v>
          </cell>
        </row>
        <row r="23279">
          <cell r="B23279" t="str">
            <v>42293125 Retractores de esternón</v>
          </cell>
        </row>
        <row r="23280">
          <cell r="B23280" t="str">
            <v>42293126 Retractores para amputación</v>
          </cell>
        </row>
        <row r="23281">
          <cell r="B23281" t="str">
            <v>42293127 Retractores de tejidos</v>
          </cell>
        </row>
        <row r="23282">
          <cell r="B23282" t="str">
            <v>42293128 Retractores de piel</v>
          </cell>
        </row>
        <row r="23283">
          <cell r="B23283" t="str">
            <v>42293129 Retractores para micro cirugía</v>
          </cell>
        </row>
        <row r="23284">
          <cell r="B23284" t="str">
            <v>42293130 Retractores de pulmón</v>
          </cell>
        </row>
        <row r="23285">
          <cell r="B23285" t="str">
            <v>42293131 Retractores de párpado</v>
          </cell>
        </row>
        <row r="23286">
          <cell r="B23286" t="str">
            <v>42293132 Retractores de dedos</v>
          </cell>
        </row>
        <row r="23287">
          <cell r="B23287" t="str">
            <v>42293133 Anillos de retracción para uso quirúrgico</v>
          </cell>
        </row>
        <row r="23288">
          <cell r="B23288" t="str">
            <v>42293134 Retractores cervicales</v>
          </cell>
        </row>
        <row r="23289">
          <cell r="B23289" t="str">
            <v>42293135 Retractores de labios</v>
          </cell>
        </row>
        <row r="23290">
          <cell r="B23290" t="str">
            <v>42293136 Adaptadores de retractores</v>
          </cell>
        </row>
        <row r="23291">
          <cell r="B23291" t="str">
            <v>42293137 Cuchillas retractoras ortopédicas</v>
          </cell>
        </row>
        <row r="23292">
          <cell r="B23292" t="str">
            <v>42293138 Retractores para urología o sus accesorios para uso quirúrgico</v>
          </cell>
        </row>
        <row r="23293">
          <cell r="B23293" t="str">
            <v>42293139 Accesorios para retractores</v>
          </cell>
        </row>
        <row r="23294">
          <cell r="B23294" t="str">
            <v>42293200 Instrumentos quirúrgicos de mioma</v>
          </cell>
        </row>
        <row r="23295">
          <cell r="B23295" t="str">
            <v>42293201 Destornilladores para miomas para uso quirúrgico</v>
          </cell>
        </row>
        <row r="23296">
          <cell r="B23296" t="str">
            <v>42293300 Distractores y esparcidores y separadores quirúrgicos y productos relacionados</v>
          </cell>
        </row>
        <row r="23297">
          <cell r="B23297" t="str">
            <v>42293301 Distractores o accesorios para uso quirúrgico</v>
          </cell>
        </row>
        <row r="23298">
          <cell r="B23298" t="str">
            <v>42293302 Separadores para uso quirúrgico</v>
          </cell>
        </row>
        <row r="23299">
          <cell r="B23299" t="str">
            <v>42293303 Espéculos para uso quirúrgico</v>
          </cell>
        </row>
        <row r="23300">
          <cell r="B23300" t="str">
            <v>42293304 Extensores para uso quirúrgico</v>
          </cell>
        </row>
        <row r="23301">
          <cell r="B23301" t="str">
            <v>42293400 Manipuladores y posicionadores quirúrgicos de implante y productos relacionados</v>
          </cell>
        </row>
        <row r="23302">
          <cell r="B23302" t="str">
            <v>42293401 Guías para uso quirúrgico</v>
          </cell>
        </row>
        <row r="23303">
          <cell r="B23303" t="str">
            <v>42293403 Sujetadores de implantes para uso quirúrgico</v>
          </cell>
        </row>
        <row r="23304">
          <cell r="B23304" t="str">
            <v>42293404 Empujadores para uso quirúrgico</v>
          </cell>
        </row>
        <row r="23305">
          <cell r="B23305" t="str">
            <v>42293405 Instrumentos de manipulación para uso quirúrgico</v>
          </cell>
        </row>
        <row r="23306">
          <cell r="B23306" t="str">
            <v>42293406 Posicionadores de implantes para uso quirúrgico</v>
          </cell>
        </row>
        <row r="23307">
          <cell r="B23307" t="str">
            <v>42293407 Filiforme para dilatar el uréter o la uretra</v>
          </cell>
        </row>
        <row r="23308">
          <cell r="B23308" t="str">
            <v>42293408 Seguidor para uréter o uretra</v>
          </cell>
        </row>
        <row r="23309">
          <cell r="B23309" t="str">
            <v>42293500 Cánulas y puntas y estiletes de irrigación y succión quirúrgica y productos relacionados</v>
          </cell>
        </row>
        <row r="23310">
          <cell r="B23310" t="str">
            <v>42293501 Piezas de mano de irrigación o succión o cánulas o puntas o productos relacionados para uso quirúrgico</v>
          </cell>
        </row>
        <row r="23311">
          <cell r="B23311" t="str">
            <v>42293502 Cánulas o puntas de succión o irrigación láser o productos relacionados para uso quirúrgico</v>
          </cell>
        </row>
        <row r="23312">
          <cell r="B23312" t="str">
            <v>42293503 Dispositivos o curetas de extracción al vacío o productos relacionados para uso quirúrgico</v>
          </cell>
        </row>
        <row r="23313">
          <cell r="B23313" t="str">
            <v>42293504 Suministros o accesorios de irrigación o aspiración oftálmica</v>
          </cell>
        </row>
        <row r="23314">
          <cell r="B23314" t="str">
            <v>42293505 Sondas de drenaje de succión para uso quirúrgico</v>
          </cell>
        </row>
        <row r="23315">
          <cell r="B23315" t="str">
            <v>42293506 Bulbos de succión para uso quirúrgico</v>
          </cell>
        </row>
        <row r="23316">
          <cell r="B23316" t="str">
            <v>42293507 Reservorios de succión para uso quirúrgico</v>
          </cell>
        </row>
        <row r="23317">
          <cell r="B23317" t="str">
            <v>42293508 Suministros o accesorios de irrigación o aspiración de oído nariz y garganta ent</v>
          </cell>
        </row>
        <row r="23318">
          <cell r="B23318" t="str">
            <v>42293509 Sets o accesorios de irrigación para uso quirúrgico</v>
          </cell>
        </row>
        <row r="23319">
          <cell r="B23319" t="str">
            <v>42293600 Bougies quirúrgicos y sondas y obturadores y productos relacionados</v>
          </cell>
        </row>
        <row r="23320">
          <cell r="B23320" t="str">
            <v>42293601 Bujías para uso quirúrgico</v>
          </cell>
        </row>
        <row r="23321">
          <cell r="B23321" t="str">
            <v>42293602 Obturadores para uso quirúrgico</v>
          </cell>
        </row>
        <row r="23322">
          <cell r="B23322" t="str">
            <v>42293603 Sondas para uso quirúrgico</v>
          </cell>
        </row>
        <row r="23323">
          <cell r="B23323" t="str">
            <v>42293700 Machacadoras y excavadoras y fragmentadoras quirúrgicas y productos relacionados</v>
          </cell>
        </row>
        <row r="23324">
          <cell r="B23324" t="str">
            <v>42293701 Trituradores para uso quirúrgico</v>
          </cell>
        </row>
        <row r="23325">
          <cell r="B23325" t="str">
            <v>42293702 Excavadoras para uso quirúrgico</v>
          </cell>
        </row>
        <row r="23326">
          <cell r="B23326" t="str">
            <v>42293703 Molinos de hueso para uso quirúrgico</v>
          </cell>
        </row>
        <row r="23327">
          <cell r="B23327" t="str">
            <v>42293800 Agarradores y buscadores y excavadores y desmoldadores quirúrgicos y productos relacionados</v>
          </cell>
        </row>
        <row r="23328">
          <cell r="B23328" t="str">
            <v>42293801 Pasadores para uso quirúrgico</v>
          </cell>
        </row>
        <row r="23329">
          <cell r="B23329" t="str">
            <v>42293802 Buscadores para uso quirúrgico</v>
          </cell>
        </row>
        <row r="23330">
          <cell r="B23330" t="str">
            <v>42293803 Removedores para uso quirúrgico</v>
          </cell>
        </row>
        <row r="23331">
          <cell r="B23331" t="str">
            <v>42293804 Excavadoras o accesorios quirúrgicos.</v>
          </cell>
        </row>
        <row r="23332">
          <cell r="B23332" t="str">
            <v>42293900 Instrumentos quirúrgicos para empaque de heridas y productos relacionados</v>
          </cell>
        </row>
        <row r="23333">
          <cell r="B23333" t="str">
            <v>42293901 Anillos de laparoscopia para uso quirúrgico</v>
          </cell>
        </row>
        <row r="23334">
          <cell r="B23334" t="str">
            <v>42293902 Instrumentos para cubrir heridas para uso quirúrgico</v>
          </cell>
        </row>
        <row r="23335">
          <cell r="B23335" t="str">
            <v>42294000 Espátulas y cucharas y cucharones quirúrgicos y productos relacionados</v>
          </cell>
        </row>
        <row r="23336">
          <cell r="B23336" t="str">
            <v>42294001 Cucharas hondas para uso quirúrgico</v>
          </cell>
        </row>
        <row r="23337">
          <cell r="B23337" t="str">
            <v>42294002 Espátulas para uso quirúrgico</v>
          </cell>
        </row>
        <row r="23338">
          <cell r="B23338" t="str">
            <v>42294003 Cucharas para uso quirúrgico</v>
          </cell>
        </row>
        <row r="23339">
          <cell r="B23339" t="str">
            <v>42294100 Dispositivos esqueléticos quirúrgicos de tracción y productos relacionados</v>
          </cell>
        </row>
        <row r="23340">
          <cell r="B23340" t="str">
            <v>42294101 Lazos de tracción o bucles de tracción o productos relacionados para uso quirúrgico</v>
          </cell>
        </row>
        <row r="23341">
          <cell r="B23341" t="str">
            <v>42294102 Dispositivos de tracción del cráneo para uso quirúrgico o productos relacionados</v>
          </cell>
        </row>
        <row r="23342">
          <cell r="B23342" t="str">
            <v>42294103 Collares de tracción para uso quirúrgico</v>
          </cell>
        </row>
        <row r="23343">
          <cell r="B23343" t="str">
            <v>42294200 Juegos de instrumentos y sistemas y bandejas quirúrgicos</v>
          </cell>
        </row>
        <row r="23344">
          <cell r="B23344" t="str">
            <v>42294201 Sets de instrumentos quirúrgicos torácicos o cardiovasculares</v>
          </cell>
        </row>
        <row r="23345">
          <cell r="B23345" t="str">
            <v>42294202 Sets o sistemas de instrumentos de fijación externa</v>
          </cell>
        </row>
        <row r="23346">
          <cell r="B23346" t="str">
            <v>42294203 Sets de instrumentos quirúrgicos generales</v>
          </cell>
        </row>
        <row r="23347">
          <cell r="B23347" t="str">
            <v>42294204 Sets de instrumentos para micro cirugía, cirugía plástica o cirugía delicada</v>
          </cell>
        </row>
        <row r="23348">
          <cell r="B23348" t="str">
            <v>42294205 Sets de instrumentos neuroquirúrgicos o espinales</v>
          </cell>
        </row>
        <row r="23349">
          <cell r="B23349" t="str">
            <v>42294206 Sets de instrumentos para cirugía oftálmica</v>
          </cell>
        </row>
        <row r="23350">
          <cell r="B23350" t="str">
            <v>42294207 Sets de instrumentos para cirugía maxilofacial</v>
          </cell>
        </row>
        <row r="23351">
          <cell r="B23351" t="str">
            <v>42294208 Sistemas de instrumentos para revisión ortopédica o completa de articulaciones</v>
          </cell>
        </row>
        <row r="23352">
          <cell r="B23352" t="str">
            <v>42294209 Sistemas de instrumentos para fijación de trauma ortopédico</v>
          </cell>
        </row>
        <row r="23353">
          <cell r="B23353" t="str">
            <v>42294210 Sets de instrumentos para cirugía otolaringológica</v>
          </cell>
        </row>
        <row r="23354">
          <cell r="B23354" t="str">
            <v>42294211 Bandejas de procedimientos o instrumentos especiales o a la medida para uso quirúrgico</v>
          </cell>
        </row>
        <row r="23355">
          <cell r="B23355" t="str">
            <v>42294212 Sets de instrumentos para cirugía urológica</v>
          </cell>
        </row>
        <row r="23356">
          <cell r="B23356" t="str">
            <v>42294213 Sets de instrumentos para cirugía por laparoscopia</v>
          </cell>
        </row>
        <row r="23357">
          <cell r="B23357" t="str">
            <v>42294214 Sets de instrumentos para cirugía de traqueotomía</v>
          </cell>
        </row>
        <row r="23358">
          <cell r="B23358" t="str">
            <v>42294215 Sets de instrumentos para cirugía de craneotomía</v>
          </cell>
        </row>
        <row r="23359">
          <cell r="B23359" t="str">
            <v>42294216 Sets de instrumentos para cirugía de angiografía</v>
          </cell>
        </row>
        <row r="23360">
          <cell r="B23360" t="str">
            <v>42294217 Sets de instrumentos para cirugía gastroscópica</v>
          </cell>
        </row>
        <row r="23361">
          <cell r="B23361" t="str">
            <v>42294218 Sets de instrumentos para cirugía de oído nariz y garganta ent</v>
          </cell>
        </row>
        <row r="23362">
          <cell r="B23362" t="str">
            <v>42294219 Sets de instrumentos para cirugía ortopédica</v>
          </cell>
        </row>
        <row r="23363">
          <cell r="B23363" t="str">
            <v>42294220 Sistemas de recuperación y entrega de sangre</v>
          </cell>
        </row>
        <row r="23364">
          <cell r="B23364" t="str">
            <v>42294300 Instrumentos de biopsia de invasiva mínima del pecho y suministros y equipo</v>
          </cell>
        </row>
        <row r="23365">
          <cell r="B23365" t="str">
            <v>42294301 Conductores o módulos de disparo o accesorios para biopsia de seno mínimamente invasiva</v>
          </cell>
        </row>
        <row r="23366">
          <cell r="B23366" t="str">
            <v>42294302 Unidades de carga premium para biopsia de seno mínimamente invasiva</v>
          </cell>
        </row>
        <row r="23367">
          <cell r="B23367" t="str">
            <v>42294303 Guías de aguja para biopsia de seno mínimamente invasiva</v>
          </cell>
        </row>
        <row r="23368">
          <cell r="B23368" t="str">
            <v>42294304 Instrumentos marcadores para biopsia de seno mínimamente invasiva</v>
          </cell>
        </row>
        <row r="23369">
          <cell r="B23369" t="str">
            <v>42294305 Unidades de vacío o accesorios para biopsia de seno mínimamente invasiva</v>
          </cell>
        </row>
        <row r="23370">
          <cell r="B23370" t="str">
            <v>42294306 Aguja de localización de seno</v>
          </cell>
        </row>
        <row r="23371">
          <cell r="B23371" t="str">
            <v>42294400 Sistemas cardiacos y vasculares</v>
          </cell>
        </row>
        <row r="23372">
          <cell r="B23372" t="str">
            <v>42294401 Sistemas de cosecha de venas</v>
          </cell>
        </row>
        <row r="23373">
          <cell r="B23373" t="str">
            <v>42294402 Sistemas de visualización coronaria</v>
          </cell>
        </row>
        <row r="23374">
          <cell r="B23374" t="str">
            <v>42294500 Instrumentos de especialidad oftálmica y productos relacionados</v>
          </cell>
        </row>
        <row r="23375">
          <cell r="B23375" t="str">
            <v>42294501 Conformadores o protectores para cirugía oftálmica</v>
          </cell>
        </row>
        <row r="23376">
          <cell r="B23376" t="str">
            <v>42294502 Pesas de párpados para cirugía oftálmica</v>
          </cell>
        </row>
        <row r="23377">
          <cell r="B23377" t="str">
            <v>42294503 Anillos de fijación para cirugía oftálmica</v>
          </cell>
        </row>
        <row r="23378">
          <cell r="B23378" t="str">
            <v>42294504 Instrumentos de membrana intraocular para cirugía oftálmica</v>
          </cell>
        </row>
        <row r="23379">
          <cell r="B23379" t="str">
            <v>42294505 Placas de párpado para cirugía oftálmica</v>
          </cell>
        </row>
        <row r="23380">
          <cell r="B23380" t="str">
            <v>42294506 Rotadores de núcleo para cirugía oftálmica</v>
          </cell>
        </row>
        <row r="23381">
          <cell r="B23381" t="str">
            <v>42294507 Fresas o manijas o removedores de anillos de óxido para uso oftálmico</v>
          </cell>
        </row>
        <row r="23382">
          <cell r="B23382" t="str">
            <v>42294508 Puntas de aguja de irrigación o aspiración para uso oftálmico</v>
          </cell>
        </row>
        <row r="23383">
          <cell r="B23383" t="str">
            <v>42294509 Agujas para cirugía oftálmica</v>
          </cell>
        </row>
        <row r="23384">
          <cell r="B23384" t="str">
            <v>42294510 Esponjas para cirugía oftálmica</v>
          </cell>
        </row>
        <row r="23385">
          <cell r="B23385" t="str">
            <v>42294511 Cuchillos o cuchillas o tijeras o accesorios para cirugía oftálmica</v>
          </cell>
        </row>
        <row r="23386">
          <cell r="B23386" t="str">
            <v>42294512 Protectores de ojos o sus accesorios</v>
          </cell>
        </row>
        <row r="23387">
          <cell r="B23387" t="str">
            <v>42294513 Kits de vitrectomía oftálmica</v>
          </cell>
        </row>
        <row r="23388">
          <cell r="B23388" t="str">
            <v>42294514 Sondas de borrado hemostático</v>
          </cell>
        </row>
        <row r="23389">
          <cell r="B23389" t="str">
            <v>42294515 Pulidores de lentes oftálmicos</v>
          </cell>
        </row>
        <row r="23390">
          <cell r="B23390" t="str">
            <v>42294516 Sujetadores de ojos o sus accesorios</v>
          </cell>
        </row>
        <row r="23391">
          <cell r="B23391" t="str">
            <v>42294517 Insertos ópticos</v>
          </cell>
        </row>
        <row r="23392">
          <cell r="B23392" t="str">
            <v>42294518 Sets de ajuste de insertos ópticos</v>
          </cell>
        </row>
        <row r="23393">
          <cell r="B23393" t="str">
            <v>42294519 Cucharas o curetas oftálmicas</v>
          </cell>
        </row>
        <row r="23394">
          <cell r="B23394" t="str">
            <v>42294520 Sujetadores de lentes o accesorios para uso oftálmico</v>
          </cell>
        </row>
        <row r="23395">
          <cell r="B23395" t="str">
            <v>42294521 Componentes de combado escleral</v>
          </cell>
        </row>
        <row r="23396">
          <cell r="B23396" t="str">
            <v>42294522 Sets de punctum de tapón para uso oftálmico</v>
          </cell>
        </row>
        <row r="23397">
          <cell r="B23397" t="str">
            <v>42294523 Suministros para cirugía plástica oftálmica o sus productos relacionados</v>
          </cell>
        </row>
        <row r="23398">
          <cell r="B23398" t="str">
            <v>42294524 Magnetos de ojos para cirugía oftálmica</v>
          </cell>
        </row>
        <row r="23399">
          <cell r="B23399" t="str">
            <v>42294525 Sets de instrumentos médicos oftálmicos</v>
          </cell>
        </row>
        <row r="23400">
          <cell r="B23400" t="str">
            <v>42294526 Dilatadores o sets de lagrimales</v>
          </cell>
        </row>
        <row r="23401">
          <cell r="B23401" t="str">
            <v>42294527 Gas intraocular</v>
          </cell>
        </row>
        <row r="23402">
          <cell r="B23402" t="str">
            <v>42294528 Agente visco elástico o dispositivo visco quirúrgico</v>
          </cell>
        </row>
        <row r="23403">
          <cell r="B23403" t="str">
            <v>42294529 Cistotomo</v>
          </cell>
        </row>
        <row r="23404">
          <cell r="B23404" t="str">
            <v>42294530 Lente de vitrectomía</v>
          </cell>
        </row>
        <row r="23405">
          <cell r="B23405" t="str">
            <v>42294531 Lente láser para uso oftálmico</v>
          </cell>
        </row>
        <row r="23406">
          <cell r="B23406" t="str">
            <v>42294600 Productos de autotransfusión</v>
          </cell>
        </row>
        <row r="23407">
          <cell r="B23407" t="str">
            <v>42294601 Bolsas de autotransfusión o transferencia de sangre</v>
          </cell>
        </row>
        <row r="23408">
          <cell r="B23408" t="str">
            <v>42294602 Kits de contenedores de autotransfusión o kits centrífugos</v>
          </cell>
        </row>
        <row r="23409">
          <cell r="B23409" t="str">
            <v>42294603 Unidades de autotransfusión</v>
          </cell>
        </row>
        <row r="23410">
          <cell r="B23410" t="str">
            <v>42294604 Filtros de autotransfusión</v>
          </cell>
        </row>
        <row r="23411">
          <cell r="B23411" t="str">
            <v>42294605 Reservorios o sus accesorios de autotransfusión</v>
          </cell>
        </row>
        <row r="23412">
          <cell r="B23412" t="str">
            <v>42294606 Sets o kits de tubos de autotransfusión</v>
          </cell>
        </row>
        <row r="23413">
          <cell r="B23413" t="str">
            <v>42294607 Válvulas de autotransfusión</v>
          </cell>
        </row>
        <row r="23414">
          <cell r="B23414" t="str">
            <v>42294700 Equipo de perfusión de corazón abierto y monitores y accesorios y productos relacionados</v>
          </cell>
        </row>
        <row r="23415">
          <cell r="B23415" t="str">
            <v>42294701 Máquinas o accesorios de corazón y pulmones</v>
          </cell>
        </row>
        <row r="23416">
          <cell r="B23416" t="str">
            <v>42294702 Bombas y accesorios de balón intra aórtico</v>
          </cell>
        </row>
        <row r="23417">
          <cell r="B23417" t="str">
            <v>42294703 Dispositivos o accesorios de succión intra cardíaca</v>
          </cell>
        </row>
        <row r="23418">
          <cell r="B23418" t="str">
            <v>42294704 Filtros de perfusión o productos relacionados</v>
          </cell>
        </row>
        <row r="23419">
          <cell r="B23419" t="str">
            <v>42294705 Monitores de parámetros de sangre de perfusión o accesorios o productos relacionados</v>
          </cell>
        </row>
        <row r="23420">
          <cell r="B23420" t="str">
            <v>42294706 Trampas de burbujas de perfusión</v>
          </cell>
        </row>
        <row r="23421">
          <cell r="B23421" t="str">
            <v>42294707 Sets de cardioplegia de perfusión</v>
          </cell>
        </row>
        <row r="23422">
          <cell r="B23422" t="str">
            <v>42294708 Reservorios de cardiotomía de perfusión</v>
          </cell>
        </row>
        <row r="23423">
          <cell r="B23423" t="str">
            <v>42294709 Sistemas centrífugos de perfusión o accesorios</v>
          </cell>
        </row>
        <row r="23424">
          <cell r="B23424" t="str">
            <v>42294710 Equipos o accesorios calentadores o enfriadores o duales calentadores o enfriadores de perfusión</v>
          </cell>
        </row>
        <row r="23425">
          <cell r="B23425" t="str">
            <v>42294711 Hemoconcentradores de perfusión o accesorios</v>
          </cell>
        </row>
        <row r="23426">
          <cell r="B23426" t="str">
            <v>42294712 Monitores de saturación de oxígeno o hematocritos de perfusión o accesorios</v>
          </cell>
        </row>
        <row r="23427">
          <cell r="B23427" t="str">
            <v>42294713 Oxigenadores de perfusión o accesorios</v>
          </cell>
        </row>
        <row r="23428">
          <cell r="B23428" t="str">
            <v>42294714 Cabezas de bombas de perfusión</v>
          </cell>
        </row>
        <row r="23429">
          <cell r="B23429" t="str">
            <v>42294715 Tubos de empaque de bombas de perfusión</v>
          </cell>
        </row>
        <row r="23430">
          <cell r="B23430" t="str">
            <v>42294716 Reservorios venosos de perfusión</v>
          </cell>
        </row>
        <row r="23431">
          <cell r="B23431" t="str">
            <v>42294717 Dispositivos de asistencia ventricular</v>
          </cell>
        </row>
        <row r="23432">
          <cell r="B23432" t="str">
            <v>42294718 Bombas de perfusión</v>
          </cell>
        </row>
        <row r="23433">
          <cell r="B23433" t="str">
            <v>42294719 Reservorios cardiovasculares</v>
          </cell>
        </row>
        <row r="23434">
          <cell r="B23434" t="str">
            <v>42294720 Agujas de monitoreo de temperatura</v>
          </cell>
        </row>
        <row r="23435">
          <cell r="B23435" t="str">
            <v>42294721 Punzones aórticos</v>
          </cell>
        </row>
        <row r="23436">
          <cell r="B23436" t="str">
            <v>42294722 Sets de drenaje ventricular</v>
          </cell>
        </row>
        <row r="23437">
          <cell r="B23437" t="str">
            <v>42294723 Kits de inserción de bomba de inflar intra aórtica</v>
          </cell>
        </row>
        <row r="23438">
          <cell r="B23438" t="str">
            <v>42294724 Introductor de bomba de inflar intra aórtica</v>
          </cell>
        </row>
        <row r="23439">
          <cell r="B23439" t="str">
            <v>42294800 Endoscopios y accesorios y productos relacionados</v>
          </cell>
        </row>
        <row r="23440">
          <cell r="B23440" t="str">
            <v>42294801 Endoscopios rígidos o accesorios o productos relacionados</v>
          </cell>
        </row>
        <row r="23441">
          <cell r="B23441" t="str">
            <v>42294802 Endoscopios flexibles o accesorios o productos relacionados</v>
          </cell>
        </row>
        <row r="23442">
          <cell r="B23442" t="str">
            <v>42294803 Cistouretroscopios</v>
          </cell>
        </row>
        <row r="23443">
          <cell r="B23443" t="str">
            <v>42294804 Resectoscopios</v>
          </cell>
        </row>
        <row r="23444">
          <cell r="B23444" t="str">
            <v>42294805 Laparascopios o telescopios laparoscópicos</v>
          </cell>
        </row>
        <row r="23445">
          <cell r="B23445" t="str">
            <v>42294806 Cistoscopios</v>
          </cell>
        </row>
        <row r="23446">
          <cell r="B23446" t="str">
            <v>42294807 Esfinterómetros endoscópicos</v>
          </cell>
        </row>
        <row r="23447">
          <cell r="B23447" t="str">
            <v>42294808 Esofagoscopios o sus accesorios</v>
          </cell>
        </row>
        <row r="23448">
          <cell r="B23448" t="str">
            <v>42294900 Instrumentos endoscópicos y suministros accesorios y productos relacionados</v>
          </cell>
        </row>
        <row r="23449">
          <cell r="B23449" t="str">
            <v>42294901 Posicionadores o sujetadores de endoscopios o instrumentos</v>
          </cell>
        </row>
        <row r="23450">
          <cell r="B23450" t="str">
            <v>42294902 Aplicadores o elevadores de endoscopios</v>
          </cell>
        </row>
        <row r="23451">
          <cell r="B23451" t="str">
            <v>42294903 Agujas de aspiración o biopsia endoscópica</v>
          </cell>
        </row>
        <row r="23452">
          <cell r="B23452" t="str">
            <v>42294904 Bloques de mordida o correas endoscópicas</v>
          </cell>
        </row>
        <row r="23453">
          <cell r="B23453" t="str">
            <v>42294905 Cepillos de limpieza endoscópica o productos relacionados</v>
          </cell>
        </row>
        <row r="23454">
          <cell r="B23454" t="str">
            <v>42294906 Instrumentos de cortar para uso endoscópico</v>
          </cell>
        </row>
        <row r="23455">
          <cell r="B23455" t="str">
            <v>42294907 Cepillos de citología endoscópica o microbiología</v>
          </cell>
        </row>
        <row r="23456">
          <cell r="B23456" t="str">
            <v>42294908 Pinzas o disectores o agarraderas o fórceps o ligantes endoscópicos</v>
          </cell>
        </row>
        <row r="23457">
          <cell r="B23457" t="str">
            <v>42294909 Dilatadores o dispositivos inflables endoscópicos o productos relacionados</v>
          </cell>
        </row>
        <row r="23458">
          <cell r="B23458" t="str">
            <v>42294910 Electrodos o cables endoscópicos</v>
          </cell>
        </row>
        <row r="23459">
          <cell r="B23459" t="str">
            <v>42294911 Kits de fijación endoscópica</v>
          </cell>
        </row>
        <row r="23460">
          <cell r="B23460" t="str">
            <v>42294912 Sistemas o accesorios de manejo de fluido endoscópico</v>
          </cell>
        </row>
        <row r="23461">
          <cell r="B23461" t="str">
            <v>42294913 Balones hemostáticos o agujas o tubos o accesorios endoscópicos</v>
          </cell>
        </row>
        <row r="23462">
          <cell r="B23462" t="str">
            <v>42294914 Sets de instrumentos endoscópicos</v>
          </cell>
        </row>
        <row r="23463">
          <cell r="B23463" t="str">
            <v>42294915 Desplegadores de instrumentos endoscópicos</v>
          </cell>
        </row>
        <row r="23464">
          <cell r="B23464" t="str">
            <v>42294916 Filtros de insuflación endoscópica</v>
          </cell>
        </row>
        <row r="23465">
          <cell r="B23465" t="str">
            <v>42294917 Agujas de insuflación endoscópica</v>
          </cell>
        </row>
        <row r="23466">
          <cell r="B23466" t="str">
            <v>42294918 Tubos de insuflación endoscópica</v>
          </cell>
        </row>
        <row r="23467">
          <cell r="B23467" t="str">
            <v>42294919 Introductores o alambres guía o alambres de deslizamiento endoscópicos</v>
          </cell>
        </row>
        <row r="23468">
          <cell r="B23468" t="str">
            <v>42294920 Instrumentos o accesorios láser endoscópicos</v>
          </cell>
        </row>
        <row r="23469">
          <cell r="B23469" t="str">
            <v>42294921 Sistemas de empujadores de nudos o de entrega endoscópicos</v>
          </cell>
        </row>
        <row r="23470">
          <cell r="B23470" t="str">
            <v>42294922 Ligantes endoscópicos</v>
          </cell>
        </row>
        <row r="23471">
          <cell r="B23471" t="str">
            <v>42294923 Manipuladores endoscópicos</v>
          </cell>
        </row>
        <row r="23472">
          <cell r="B23472" t="str">
            <v>42294924 Instrumentos o accesorios manuales monopolares o bipolares para endoscopia o productos relacionados</v>
          </cell>
        </row>
        <row r="23473">
          <cell r="B23473" t="str">
            <v>42294925 Agujas o punzones para endoscopia</v>
          </cell>
        </row>
        <row r="23474">
          <cell r="B23474" t="str">
            <v>42294926 Sobre tubos para endoscopia</v>
          </cell>
        </row>
        <row r="23475">
          <cell r="B23475" t="str">
            <v>42294927 Paquetes o bandejas o kits de instrumentos para endoscopia</v>
          </cell>
        </row>
        <row r="23476">
          <cell r="B23476" t="str">
            <v>42294928 Sondas para endoscopia</v>
          </cell>
        </row>
        <row r="23477">
          <cell r="B23477" t="str">
            <v>42294929 Retractores para endoscopia</v>
          </cell>
        </row>
        <row r="23478">
          <cell r="B23478" t="str">
            <v>42294930 Pinzas o alambres de pinzas o accesorios para endoscopia</v>
          </cell>
        </row>
        <row r="23479">
          <cell r="B23479" t="str">
            <v>42294931 Fórceps o dispositivos de recuperación de especímenes para endoscopia</v>
          </cell>
        </row>
        <row r="23480">
          <cell r="B23480" t="str">
            <v>42294933 Puntas de irrigación o succión o sondas de coagulación o accesorios para endoscopia</v>
          </cell>
        </row>
        <row r="23481">
          <cell r="B23481" t="str">
            <v>42294934 Dispositivos de sutura para endoscopia</v>
          </cell>
        </row>
        <row r="23482">
          <cell r="B23482" t="str">
            <v>42294935 Trocar o funda u obturador o cánula para endoscopia</v>
          </cell>
        </row>
        <row r="23483">
          <cell r="B23483" t="str">
            <v>42294936 Elementos de trabajo o canales de trabajo para endoscopia</v>
          </cell>
        </row>
        <row r="23484">
          <cell r="B23484" t="str">
            <v>42294937 Dispositivos reductores de empañe para endoscopia o espejos</v>
          </cell>
        </row>
        <row r="23485">
          <cell r="B23485" t="str">
            <v>42294938 Tapas sellantes para endoscopia</v>
          </cell>
        </row>
        <row r="23486">
          <cell r="B23486" t="str">
            <v>42294939 Válvulas o accesorios para endoscopia</v>
          </cell>
        </row>
        <row r="23487">
          <cell r="B23487" t="str">
            <v>42294940 Convertidores para endoscopia</v>
          </cell>
        </row>
        <row r="23488">
          <cell r="B23488" t="str">
            <v>42294941 Sets de drenaje biliar para endoscopia</v>
          </cell>
        </row>
        <row r="23489">
          <cell r="B23489" t="str">
            <v>42294942 Sellos de instrumentos para endoscopia</v>
          </cell>
        </row>
        <row r="23490">
          <cell r="B23490" t="str">
            <v>42294943 Unidades de válvulas para endoscopia</v>
          </cell>
        </row>
        <row r="23491">
          <cell r="B23491" t="str">
            <v>42294944 Kits de accesorios para endoscopia</v>
          </cell>
        </row>
        <row r="23492">
          <cell r="B23492" t="str">
            <v>42294945 Esponjas para endoscopia</v>
          </cell>
        </row>
        <row r="23493">
          <cell r="B23493" t="str">
            <v>42294946 Mordazas para endoscopia</v>
          </cell>
        </row>
        <row r="23494">
          <cell r="B23494" t="str">
            <v>42294947 Diafragmas para endoscopia</v>
          </cell>
        </row>
        <row r="23495">
          <cell r="B23495" t="str">
            <v>42294948 Piezas bucales para endoscopia</v>
          </cell>
        </row>
        <row r="23496">
          <cell r="B23496" t="str">
            <v>42294949 Manijas de guía de alambre para endoscopia</v>
          </cell>
        </row>
        <row r="23497">
          <cell r="B23497" t="str">
            <v>42294950 Brocas o taladros para endoscopia</v>
          </cell>
        </row>
        <row r="23498">
          <cell r="B23498" t="str">
            <v>42294951 Sets de instrumentos para uniones pequeñas para endoscopia</v>
          </cell>
        </row>
        <row r="23499">
          <cell r="B23499" t="str">
            <v>42294952 Recuperadores o sets para endoscopia</v>
          </cell>
        </row>
        <row r="23500">
          <cell r="B23500" t="str">
            <v>42294953 Extractores para endoscopia</v>
          </cell>
        </row>
        <row r="23501">
          <cell r="B23501" t="str">
            <v>42294954 Dispositivos o accesorios para remover especímenes o tejidos para endoscopia</v>
          </cell>
        </row>
        <row r="23502">
          <cell r="B23502" t="str">
            <v>42294955 Ganchos o accesorios para endoscopia</v>
          </cell>
        </row>
        <row r="23503">
          <cell r="B23503" t="str">
            <v>42294956 Localizadores de guía de alambre para endoscopia</v>
          </cell>
        </row>
        <row r="23504">
          <cell r="B23504" t="str">
            <v>42294957 Cuchillas de afeitar o accesorios para endoscopia</v>
          </cell>
        </row>
        <row r="23505">
          <cell r="B23505" t="str">
            <v>42294958 Aditamentos y accesorios de cortar y sellar vasos para endoscopia</v>
          </cell>
        </row>
        <row r="23506">
          <cell r="B23506" t="str">
            <v>42295000 Equipo endoscópico y accesorios y productos relacionados</v>
          </cell>
        </row>
        <row r="23507">
          <cell r="B23507" t="str">
            <v>42295001 Unidades o accesorios de mantenimiento para endoscopia</v>
          </cell>
        </row>
        <row r="23508">
          <cell r="B23508" t="str">
            <v>42295002 Gabinetes de almacenamiento o accesorios para endoscopia</v>
          </cell>
        </row>
        <row r="23509">
          <cell r="B23509" t="str">
            <v>42295003 Colgadores de pared o accesorios para endoscopia</v>
          </cell>
        </row>
        <row r="23510">
          <cell r="B23510" t="str">
            <v>42295004 Carritos de equipos o procedimientos o accesorios para endoscopia</v>
          </cell>
        </row>
        <row r="23511">
          <cell r="B23511" t="str">
            <v>42295005 Sets de equipos endoscópicos</v>
          </cell>
        </row>
        <row r="23512">
          <cell r="B23512" t="str">
            <v>42295006 Unidades de sonda de calor o sondas de calor o accesorios para endoscopia</v>
          </cell>
        </row>
        <row r="23513">
          <cell r="B23513" t="str">
            <v>42295007 Sistemas de imágenes o accesorios para endoscopia</v>
          </cell>
        </row>
        <row r="23514">
          <cell r="B23514" t="str">
            <v>42295008 Unidades o accesorios de insuflación o distensión para endoscopia</v>
          </cell>
        </row>
        <row r="23515">
          <cell r="B23515" t="str">
            <v>42295009 Fuentes de luz quirúrgica o accesorios para endoscopia</v>
          </cell>
        </row>
        <row r="23516">
          <cell r="B23516" t="str">
            <v>42295010 Impresoras o accesorios para endoscopia</v>
          </cell>
        </row>
        <row r="23517">
          <cell r="B23517" t="str">
            <v>42295011 Video cámaras o grabadoras o adaptadores o accesorios para endoscopia</v>
          </cell>
        </row>
        <row r="23518">
          <cell r="B23518" t="str">
            <v>42295012 Botellas de agua o accesorios para endoscopia</v>
          </cell>
        </row>
        <row r="23519">
          <cell r="B23519" t="str">
            <v>42295013 Protectores o cubiertas de puntas de endoscopios</v>
          </cell>
        </row>
        <row r="23520">
          <cell r="B23520" t="str">
            <v>42295014 Estuches de instrumentos para endoscopia</v>
          </cell>
        </row>
        <row r="23521">
          <cell r="B23521" t="str">
            <v>42295015 Lentes endoscópicos</v>
          </cell>
        </row>
        <row r="23522">
          <cell r="B23522" t="str">
            <v>42295016 Video cable quirúrgico o endoscópico</v>
          </cell>
        </row>
        <row r="23523">
          <cell r="B23523" t="str">
            <v>42295100 Equipo quirúrgico y accesorios y productos relacionados</v>
          </cell>
        </row>
        <row r="23524">
          <cell r="B23524" t="str">
            <v>42295101 Puestos de lavamanos para uso quirúrgico</v>
          </cell>
        </row>
        <row r="23525">
          <cell r="B23525" t="str">
            <v>42295102 Equipos o accesorios para criocirugía</v>
          </cell>
        </row>
        <row r="23526">
          <cell r="B23526" t="str">
            <v>42295103 Mesas o accesorios para procedimientos de cesáreas o salas de partos o productos relacionados</v>
          </cell>
        </row>
        <row r="23527">
          <cell r="B23527" t="str">
            <v>42295104 Equipo electro quirúrgico o electro cauterizante</v>
          </cell>
        </row>
        <row r="23528">
          <cell r="B23528" t="str">
            <v>42295105 Mesas de instrumentos para uso quirúrgico u obstétrico o accesorios o productos relacionados</v>
          </cell>
        </row>
        <row r="23529">
          <cell r="B23529" t="str">
            <v>42295106 Bandejas mayo para el canto o puestos mayo para uso quirúrgico o sus accesorios</v>
          </cell>
        </row>
        <row r="23530">
          <cell r="B23530" t="str">
            <v>42295107 Carritos para estuches de salas de cirugía o carritos de procedimiento o gabinetes de pared o accesorios</v>
          </cell>
        </row>
        <row r="23531">
          <cell r="B23531" t="str">
            <v>42295108 Mesas de fractura de pacientes para salas de cirugía o mesas ortopédicas o accesorios o productos relacionados</v>
          </cell>
        </row>
        <row r="23532">
          <cell r="B23532" t="str">
            <v>42295109 Baldes para salas de cirugía o accesorios o productos relacionados</v>
          </cell>
        </row>
        <row r="23533">
          <cell r="B23533" t="str">
            <v>42295111 Dispositivos de posicionamiento de los pacientes para salas de cirugía o accesorios</v>
          </cell>
        </row>
        <row r="23534">
          <cell r="B23534" t="str">
            <v>42295112 Mesas de procedimientos para salas de cirugía o accesorios o productos relacionados</v>
          </cell>
        </row>
        <row r="23535">
          <cell r="B23535" t="str">
            <v>42295114 Equipos de facoemulsificación o extrusión o accesorios para cirugía oftálmica</v>
          </cell>
        </row>
        <row r="23536">
          <cell r="B23536" t="str">
            <v>42295115 Taburetes de cirujanos o accesorios</v>
          </cell>
        </row>
        <row r="23537">
          <cell r="B23537" t="str">
            <v>42295116 Escalones para salas de cirugía o accesorios</v>
          </cell>
        </row>
        <row r="23538">
          <cell r="B23538" t="str">
            <v>42295118 Equipos de bombas de irrigación para uso quirúrgico o lavado pulsado o accesorios con o sin succión</v>
          </cell>
        </row>
        <row r="23539">
          <cell r="B23539" t="str">
            <v>42295119 Láseres para uso quirúrgico o accesorios</v>
          </cell>
        </row>
        <row r="23540">
          <cell r="B23540" t="str">
            <v>42295120 Litotriptores o accesorios para uso quirúrgico</v>
          </cell>
        </row>
        <row r="23541">
          <cell r="B23541" t="str">
            <v>42295121 Microscopios o lupas o magnificadores o accesorios para uso quirúrgico</v>
          </cell>
        </row>
        <row r="23542">
          <cell r="B23542" t="str">
            <v>42295122 Torniquetes neumáticos o eléctricos o accesorios para uso quirúrgico</v>
          </cell>
        </row>
        <row r="23543">
          <cell r="B23543" t="str">
            <v>42295123 Máquinas de succión o extractores al vacío o aspiradores quirúrgicos ultrasónicos o reguladores o accesorios para uso quirúrgico</v>
          </cell>
        </row>
        <row r="23544">
          <cell r="B23544" t="str">
            <v>42295124 Evacuadores de humo o accesorios para uso quirúrgico</v>
          </cell>
        </row>
        <row r="23545">
          <cell r="B23545" t="str">
            <v>42295125 Mesas urológicas o accesorios para uso quirúrgico</v>
          </cell>
        </row>
        <row r="23546">
          <cell r="B23546" t="str">
            <v>42295126 Equipos de cirugía fragmatoma de retina vítrea para cirugía oftálmica</v>
          </cell>
        </row>
        <row r="23547">
          <cell r="B23547" t="str">
            <v>42295127 Equipos o accesorios de microcirugía</v>
          </cell>
        </row>
        <row r="23548">
          <cell r="B23548" t="str">
            <v>42295128 Instrumentos quirúrgicos maxilofaciales o accesorios</v>
          </cell>
        </row>
        <row r="23549">
          <cell r="B23549" t="str">
            <v>42295129 Dispensadores de medicamentos para salas de cirugía o productos relacionados</v>
          </cell>
        </row>
        <row r="23550">
          <cell r="B23550" t="str">
            <v>42295130 Tubos o accesorios de conexión de instrumentos quirúrgicos</v>
          </cell>
        </row>
        <row r="23551">
          <cell r="B23551" t="str">
            <v>42295131 Puestos o accesorios de equipos quirúrgicos</v>
          </cell>
        </row>
        <row r="23552">
          <cell r="B23552" t="str">
            <v>42295132 Estuches o accesorios para equipos quirúrgicos</v>
          </cell>
        </row>
        <row r="23553">
          <cell r="B23553" t="str">
            <v>42295133 Estantes de tornillos ortopédicos o accesorios</v>
          </cell>
        </row>
        <row r="23554">
          <cell r="B23554" t="str">
            <v>42295134 Sets o accesorios de suministro quirúrgico general</v>
          </cell>
        </row>
        <row r="23555">
          <cell r="B23555" t="str">
            <v>42295135 Dispositivos o accesorios de control ortopédico</v>
          </cell>
        </row>
        <row r="23556">
          <cell r="B23556" t="str">
            <v>42295136 Instrumentos de control para uso quirúrgico</v>
          </cell>
        </row>
        <row r="23557">
          <cell r="B23557" t="str">
            <v>42295137 Equipos o suministros o accesorios para gastroenterología</v>
          </cell>
        </row>
        <row r="23558">
          <cell r="B23558" t="str">
            <v>42295138 Dispositivos o accesorios de dilatación urológica para uso quirúrgico</v>
          </cell>
        </row>
        <row r="23559">
          <cell r="B23559" t="str">
            <v>42295139 Rollos de instrumentos para instrumentos quirúrgicos o accesorios</v>
          </cell>
        </row>
        <row r="23560">
          <cell r="B23560" t="str">
            <v>42295140 Gabinetes o muebles para instrumentos quirúrgicos</v>
          </cell>
        </row>
        <row r="23561">
          <cell r="B23561" t="str">
            <v>42295141 Kit de salvamento de sangre intra operativa</v>
          </cell>
        </row>
        <row r="23562">
          <cell r="B23562" t="str">
            <v>42295142 Máquina de salvamento de sangre intra operativa</v>
          </cell>
        </row>
        <row r="23563">
          <cell r="B23563" t="str">
            <v>42295143 Accesorios o aditamentos electro quirúrgicos o electro cauterizantes</v>
          </cell>
        </row>
        <row r="23564">
          <cell r="B23564" t="str">
            <v>42295144 Unidad de microondas quirúrgico</v>
          </cell>
        </row>
        <row r="23565">
          <cell r="B23565" t="str">
            <v>42295145 Depilador tipo aguja</v>
          </cell>
        </row>
        <row r="23566">
          <cell r="B23566" t="str">
            <v>42295146 Depilador tipo pinza</v>
          </cell>
        </row>
        <row r="23567">
          <cell r="B23567" t="str">
            <v>42295147 Instrumento de ultrasonido para uso quirúrgico</v>
          </cell>
        </row>
        <row r="23568">
          <cell r="B23568" t="str">
            <v>42295148 Sistema de navegación para uso quirúrgico</v>
          </cell>
        </row>
        <row r="23569">
          <cell r="B23569" t="str">
            <v>42295200 Equipo quirúrgico de energía y accesorios y productos relacionados</v>
          </cell>
        </row>
        <row r="23570">
          <cell r="B23570" t="str">
            <v>42295201 Dermotomos o aparatos para dermoabrasión o dermoreticulador para uso quirúrgico o accesorios</v>
          </cell>
        </row>
        <row r="23571">
          <cell r="B23571" t="str">
            <v>42295202 Sierras eléctricas o de pila o neumáticas o colocadores de tornillos o accesorios para uso quirúrgico</v>
          </cell>
        </row>
        <row r="23572">
          <cell r="B23572" t="str">
            <v>42295203 Sets o accesorios de equipos eléctricos para uso quirúrgico</v>
          </cell>
        </row>
        <row r="23573">
          <cell r="B23573" t="str">
            <v>42295204 Escariadores para uso quirúrgico</v>
          </cell>
        </row>
        <row r="23574">
          <cell r="B23574" t="str">
            <v>42295205 Equipos de afeitado o piezas de mano o cuchillas o accesorios para uso quirúrgico</v>
          </cell>
        </row>
        <row r="23575">
          <cell r="B23575" t="str">
            <v>42295206 Unidades de cirugía endoscópica</v>
          </cell>
        </row>
        <row r="23576">
          <cell r="B23576" t="str">
            <v>42295207 Guía o manga para taladro de uso quirúrgico</v>
          </cell>
        </row>
        <row r="23577">
          <cell r="B23577" t="str">
            <v>42295300 Suministros y accesorios para cirugía de corazón abierto y productos relacionados</v>
          </cell>
        </row>
        <row r="23578">
          <cell r="B23578" t="str">
            <v>42295301 Sopladores o vaporizadores o accesorios de uso quirúrgico</v>
          </cell>
        </row>
        <row r="23579">
          <cell r="B23579" t="str">
            <v>42295302 Cánulas de perfusión de uso quirúrgico</v>
          </cell>
        </row>
        <row r="23580">
          <cell r="B23580" t="str">
            <v>42295303 Catéteres o conectores o accesorios de uso quirúrgico</v>
          </cell>
        </row>
        <row r="23581">
          <cell r="B23581" t="str">
            <v>42295304 Almohadillas para nervios frénicos o almohadas cardíacas de uso quirúrgico</v>
          </cell>
        </row>
        <row r="23582">
          <cell r="B23582" t="str">
            <v>42295305 Torniquetes u oclusores vasculares o ligantes o accesorios de uso quirúrgico</v>
          </cell>
        </row>
        <row r="23583">
          <cell r="B23583" t="str">
            <v>42295306 Lanzaderas de vasos o cintas de retracción de uso quirúrgico</v>
          </cell>
        </row>
        <row r="23584">
          <cell r="B23584" t="str">
            <v>42295307 Decapantes de arteria carótida o accesorios de uso quirúrgico</v>
          </cell>
        </row>
        <row r="23585">
          <cell r="B23585" t="str">
            <v>42295308 Sets de perfusión coronaria</v>
          </cell>
        </row>
        <row r="23586">
          <cell r="B23586" t="str">
            <v>42295400 Suministros quirúrgicos auxiliares</v>
          </cell>
        </row>
        <row r="23587">
          <cell r="B23587" t="str">
            <v>42295401 Lápices de cauterización operados mediante pilas de uso quirúrgico</v>
          </cell>
        </row>
        <row r="23588">
          <cell r="B23588" t="str">
            <v>42295402 Esferos para marcar de uso quirúrgico</v>
          </cell>
        </row>
        <row r="23589">
          <cell r="B23589" t="str">
            <v>42295405 Introductores o ganchos de guía o guías de alambre o deslizadores de alambre para cirugía no endoscópica o procedimientos de corazón abierto</v>
          </cell>
        </row>
        <row r="23590">
          <cell r="B23590" t="str">
            <v>42295406 Esponja especial para laparotomía o detectable por rayos x o de uso quirúrgico</v>
          </cell>
        </row>
        <row r="23591">
          <cell r="B23591" t="str">
            <v>42295407 Máscaras para pacientes de uso quirúrgico</v>
          </cell>
        </row>
        <row r="23592">
          <cell r="B23592" t="str">
            <v>42295408 Cepillos para manos para cirujanos o soluciones o accesorios</v>
          </cell>
        </row>
        <row r="23593">
          <cell r="B23593" t="str">
            <v>42295409 Aplicadores de uso quirúrgico</v>
          </cell>
        </row>
        <row r="23594">
          <cell r="B23594" t="str">
            <v>42295410 Sets o paquetes de cuencas de uso quirúrgico</v>
          </cell>
        </row>
        <row r="23595">
          <cell r="B23595" t="str">
            <v>42295411 Sujetadores o interruptores de cuchilla de uso quirúrgico</v>
          </cell>
        </row>
        <row r="23596">
          <cell r="B23596" t="str">
            <v>42295413 Cepillos de canal de uso quirúrgico</v>
          </cell>
        </row>
        <row r="23597">
          <cell r="B23597" t="str">
            <v>42295414 Paquetes para procedimientos especiales o a la medida de uso quirúrgico</v>
          </cell>
        </row>
        <row r="23598">
          <cell r="B23598" t="str">
            <v>42295415 Fundas para equipos de uso quirúrgico</v>
          </cell>
        </row>
        <row r="23599">
          <cell r="B23599" t="str">
            <v>42295416 Evacuadores de uso quirúrgico</v>
          </cell>
        </row>
        <row r="23600">
          <cell r="B23600" t="str">
            <v>42295417 Fundas o manijas para luces de uso quirúrgico</v>
          </cell>
        </row>
        <row r="23601">
          <cell r="B23601" t="str">
            <v>42295418 Esterillas magnéticas de uso quirúrgico</v>
          </cell>
        </row>
        <row r="23602">
          <cell r="B23602" t="str">
            <v>42295419 Estimuladores de nervios o accesorios de uso quirúrgico</v>
          </cell>
        </row>
        <row r="23603">
          <cell r="B23603" t="str">
            <v>42295420 Catéteres endoscópicos o quirúrgicos o kits de cateterización o bolsas de drenaje</v>
          </cell>
        </row>
        <row r="23604">
          <cell r="B23604" t="str">
            <v>42295421 Lavado de preparación o soluciones de pintura para uso quirúrgico</v>
          </cell>
        </row>
        <row r="23605">
          <cell r="B23605" t="str">
            <v>42295422 Lavado o kits de preparación del paciente para uso quirúrgico</v>
          </cell>
        </row>
        <row r="23606">
          <cell r="B23606" t="str">
            <v>42295423 Mostradores de instrumentos afilados o esponjas para uso quirúrgico</v>
          </cell>
        </row>
        <row r="23607">
          <cell r="B23607" t="str">
            <v>42295424 Kits de afeitado o cuchillas de preparación o corta uñas para uso quirúrgico</v>
          </cell>
        </row>
        <row r="23608">
          <cell r="B23608" t="str">
            <v>42295425 Palitos o lápices o cristales de nitrato de plata para uso quirúrgico</v>
          </cell>
        </row>
        <row r="23609">
          <cell r="B23609" t="str">
            <v>42295426 Trampas o contenedores de recolección de especímenes para uso quirúrgico</v>
          </cell>
        </row>
        <row r="23610">
          <cell r="B23610" t="str">
            <v>42295427 Cepillos para instrumentos estériles o estiletes instrumentales o pañitos limpiadores de instrumentos para uso quirúrgico</v>
          </cell>
        </row>
        <row r="23611">
          <cell r="B23611" t="str">
            <v>42295428 Tubos o accesorios de irrigación o succión para uso quirúrgico</v>
          </cell>
        </row>
        <row r="23612">
          <cell r="B23612" t="str">
            <v>42295431 Cortinas transparentes de incisión o bolsas para instrumentos para uso quirúrgico</v>
          </cell>
        </row>
        <row r="23613">
          <cell r="B23613" t="str">
            <v>42295433 Catéteres urológicos o accesorios para uso quirúrgico</v>
          </cell>
        </row>
        <row r="23614">
          <cell r="B23614" t="str">
            <v>42295435 Protectores o escudos para oídos</v>
          </cell>
        </row>
        <row r="23615">
          <cell r="B23615" t="str">
            <v>42295436 Anillos de anastomosis</v>
          </cell>
        </row>
        <row r="23616">
          <cell r="B23616" t="str">
            <v>42295437 Sets de utensilios o gabinetes o accesorios para uso quirúrgico</v>
          </cell>
        </row>
        <row r="23617">
          <cell r="B23617" t="str">
            <v>42295439 Alisadores de hueso para uso ortopédico</v>
          </cell>
        </row>
        <row r="23618">
          <cell r="B23618" t="str">
            <v>42295440 Adaptadores de catéteres endoscópicos</v>
          </cell>
        </row>
        <row r="23619">
          <cell r="B23619" t="str">
            <v>42295441 Sets de recuperación para uso quirúrgico</v>
          </cell>
        </row>
        <row r="23620">
          <cell r="B23620" t="str">
            <v>42295445 Insertos de bandejas para aparatos quirúrgicos</v>
          </cell>
        </row>
        <row r="23621">
          <cell r="B23621" t="str">
            <v>42295446 Retenedores de órganos internos</v>
          </cell>
        </row>
        <row r="23622">
          <cell r="B23622" t="str">
            <v>42295448 Guardas de salpicaduras o accesorios para uso quirúrgico</v>
          </cell>
        </row>
        <row r="23623">
          <cell r="B23623" t="str">
            <v>42295450 Cargadores de baldes o accesorios para uso quirúrgico</v>
          </cell>
        </row>
        <row r="23624">
          <cell r="B23624" t="str">
            <v>42295451 Guantes de preparación para uso quirúrgico</v>
          </cell>
        </row>
        <row r="23625">
          <cell r="B23625" t="str">
            <v>42295452 Tazas de preparación para uso quirúrgico</v>
          </cell>
        </row>
        <row r="23626">
          <cell r="B23626" t="str">
            <v>42295453 Drenajes o sets o accesorios para uso quirúrgico</v>
          </cell>
        </row>
        <row r="23627">
          <cell r="B23627" t="str">
            <v>42295454 Protectores de mano para uso quirúrgico</v>
          </cell>
        </row>
        <row r="23628">
          <cell r="B23628" t="str">
            <v>42295455 Kits de resina para reparación craneal</v>
          </cell>
        </row>
        <row r="23629">
          <cell r="B23629" t="str">
            <v>42295456 Fieltros para uso quirúrgico</v>
          </cell>
        </row>
        <row r="23630">
          <cell r="B23630" t="str">
            <v>42295457 Lentes o capuchas de cascos para uso quirúrgico</v>
          </cell>
        </row>
        <row r="23631">
          <cell r="B23631" t="str">
            <v>42295458 Equipos para secar o empolvar guantes quirúrgicos</v>
          </cell>
        </row>
        <row r="23632">
          <cell r="B23632" t="str">
            <v>42295459 Dispositivos para decantar fluidos para uso quirúrgico</v>
          </cell>
        </row>
        <row r="23633">
          <cell r="B23633" t="str">
            <v>42295460 Capas protectoras para implantes ortopédicos</v>
          </cell>
        </row>
        <row r="23634">
          <cell r="B23634" t="str">
            <v>42295461 Pegamento para tejidos o sistemas o aplicadores o accesorios</v>
          </cell>
        </row>
        <row r="23635">
          <cell r="B23635" t="str">
            <v>42295462 Catéteres uro dinámicos o accesorios</v>
          </cell>
        </row>
        <row r="23636">
          <cell r="B23636" t="str">
            <v>42295463 Catéteres uretrales</v>
          </cell>
        </row>
        <row r="23637">
          <cell r="B23637" t="str">
            <v>42295464 Solución para preservación de órganos</v>
          </cell>
        </row>
        <row r="23638">
          <cell r="B23638" t="str">
            <v>42295465 Sistema de monitoreo neurofisiológico</v>
          </cell>
        </row>
        <row r="23639">
          <cell r="B23639" t="str">
            <v>42295466 Cemento para huesos para uso quirúrgico</v>
          </cell>
        </row>
        <row r="23640">
          <cell r="B23640" t="str">
            <v>42295467 Mezcladora de cemento para huesos para uso quirúrgico</v>
          </cell>
        </row>
        <row r="23641">
          <cell r="B23641" t="str">
            <v>42295468 Inyector de cemento para huesos o accesorios para uso quirúrgico</v>
          </cell>
        </row>
        <row r="23642">
          <cell r="B23642" t="str">
            <v>42295469 Kits de cemento para huesos o accesorios para uso quirúrgico</v>
          </cell>
        </row>
        <row r="23643">
          <cell r="B23643" t="str">
            <v>42295470 Sistema de concentración de plaquetas</v>
          </cell>
        </row>
        <row r="23644">
          <cell r="B23644" t="str">
            <v>42295471 Sistema de aspiración de médula ósea</v>
          </cell>
        </row>
        <row r="23645">
          <cell r="B23645" t="str">
            <v>42295500 Implantes quirúrgico y ensanchadores y extensores y alambres quirúrgicos y productos relacionados</v>
          </cell>
        </row>
        <row r="23646">
          <cell r="B23646" t="str">
            <v>42295502 Implantes de tejido humano</v>
          </cell>
        </row>
        <row r="23647">
          <cell r="B23647" t="str">
            <v>42295503 Puertos de infusión implantables o accesorios</v>
          </cell>
        </row>
        <row r="23648">
          <cell r="B23648" t="str">
            <v>42295505 Implantes oftálmicos</v>
          </cell>
        </row>
        <row r="23649">
          <cell r="B23649" t="str">
            <v>42295506 Implantes maxilofaciales bucales o sets</v>
          </cell>
        </row>
        <row r="23650">
          <cell r="B23650" t="str">
            <v>42295508 Implantes para otolaringología o sets</v>
          </cell>
        </row>
        <row r="23651">
          <cell r="B23651" t="str">
            <v>42295509 Implantes plásticos o cosméticos o expansores de tejidos o sets</v>
          </cell>
        </row>
        <row r="23652">
          <cell r="B23652" t="str">
            <v>42295510 Barreras de adhesión para uso quirúrgico</v>
          </cell>
        </row>
        <row r="23653">
          <cell r="B23653" t="str">
            <v>42295511 Estimuladores de hueso para uso quirúrgico</v>
          </cell>
        </row>
        <row r="23654">
          <cell r="B23654" t="str">
            <v>42295512 Derivaciones implantables o extensores de derivaciones para uso quirúrgico</v>
          </cell>
        </row>
        <row r="23655">
          <cell r="B23655" t="str">
            <v>42295513 Productos de malla o de barreras de tejido para uso quirúrgico</v>
          </cell>
        </row>
        <row r="23656">
          <cell r="B23656" t="str">
            <v>42295514 Láminas de silicona</v>
          </cell>
        </row>
        <row r="23657">
          <cell r="B23657" t="str">
            <v>42295515 Implantes de tejidos sintéticos</v>
          </cell>
        </row>
        <row r="23658">
          <cell r="B23658" t="str">
            <v>42295516 Implantes urológicos o sets</v>
          </cell>
        </row>
        <row r="23659">
          <cell r="B23659" t="str">
            <v>42295517 Extensores cardiovasculares</v>
          </cell>
        </row>
        <row r="23660">
          <cell r="B23660" t="str">
            <v>42295518 Protectores de ganchos</v>
          </cell>
        </row>
        <row r="23661">
          <cell r="B23661" t="str">
            <v>42295519 Kit de preparación para prótesis de pene</v>
          </cell>
        </row>
        <row r="23662">
          <cell r="B23662" t="str">
            <v>42295520 Kit de ventriculostomía</v>
          </cell>
        </row>
        <row r="23663">
          <cell r="B23663" t="str">
            <v>42295521 Implante gastrointestinal</v>
          </cell>
        </row>
        <row r="23664">
          <cell r="B23664" t="str">
            <v>42295522 Estimulador de nervios implantable</v>
          </cell>
        </row>
        <row r="23665">
          <cell r="B23665" t="str">
            <v>42295523 Implante o eslinga ginecológica</v>
          </cell>
        </row>
        <row r="23666">
          <cell r="B23666" t="str">
            <v>42295524 Lente intraocular iol</v>
          </cell>
        </row>
        <row r="23667">
          <cell r="B23667" t="str">
            <v>42295525 Implante de tejido biológico</v>
          </cell>
        </row>
        <row r="23668">
          <cell r="B23668" t="str">
            <v>42295526 Sistema de implantes de pelo</v>
          </cell>
        </row>
        <row r="23669">
          <cell r="B23669" t="str">
            <v>42295600 Productos y accesorios de drenaje de fluido cerebroespinal</v>
          </cell>
        </row>
        <row r="23670">
          <cell r="B23670" t="str">
            <v>42295601 Catéter o adaptador de drenaje ventricular cerebral</v>
          </cell>
        </row>
        <row r="23671">
          <cell r="B23671" t="str">
            <v>42295602 Bolsa o reservorio de drenaje ventricular cerebral externa</v>
          </cell>
        </row>
        <row r="23672">
          <cell r="B23672" t="str">
            <v>42295603 Drenaje de fluido cerebroespinal lumbar o kit</v>
          </cell>
        </row>
        <row r="23673">
          <cell r="B23673" t="str">
            <v>42295800 Sistemas y accesorios de termo - ablación quirúrgica</v>
          </cell>
        </row>
        <row r="23674">
          <cell r="B23674" t="str">
            <v>42295801 Casete de ablación térmica para uso quirúrgico</v>
          </cell>
        </row>
        <row r="23675">
          <cell r="B23675" t="str">
            <v>42295802 Set de tubos de ablación térmica para uso quirúrgico</v>
          </cell>
        </row>
        <row r="23676">
          <cell r="B23676" t="str">
            <v>42295803 Catéteres de ablación térmica para uso quirúrgico</v>
          </cell>
        </row>
        <row r="23677">
          <cell r="B23677" t="str">
            <v>42295900 Stents quirúrgicos</v>
          </cell>
        </row>
        <row r="23678">
          <cell r="B23678" t="str">
            <v>42295901 Stents gastrointestinales</v>
          </cell>
        </row>
        <row r="23679">
          <cell r="B23679" t="str">
            <v>42295902 Stents traqueales</v>
          </cell>
        </row>
        <row r="23680">
          <cell r="B23680" t="str">
            <v>42295903 Stents urológicos</v>
          </cell>
        </row>
        <row r="23681">
          <cell r="B23681" t="str">
            <v>42295904 Stents uterinos o vaginales</v>
          </cell>
        </row>
        <row r="23682">
          <cell r="B23682" t="str">
            <v>42295905 Endoprótesis o stents de pared o tubos</v>
          </cell>
        </row>
        <row r="23683">
          <cell r="B23683" t="str">
            <v>42295906 Stents esofágicos</v>
          </cell>
        </row>
        <row r="23684">
          <cell r="B23684" t="str">
            <v>42296000 Implantes cardiovasculares</v>
          </cell>
        </row>
        <row r="23685">
          <cell r="B23685" t="str">
            <v>42296001 Válvula aórtica</v>
          </cell>
        </row>
        <row r="23686">
          <cell r="B23686" t="str">
            <v>42296002 Conducto cardiovascular</v>
          </cell>
        </row>
        <row r="23687">
          <cell r="B23687" t="str">
            <v>42296003 Válvula mitral</v>
          </cell>
        </row>
        <row r="23688">
          <cell r="B23688" t="str">
            <v>42296004 Válvula tricúspide</v>
          </cell>
        </row>
        <row r="23689">
          <cell r="B23689" t="str">
            <v>42296005 Anillo de anuloplastia</v>
          </cell>
        </row>
        <row r="23690">
          <cell r="B23690" t="str">
            <v>42296006 Gancho vascular</v>
          </cell>
        </row>
        <row r="23691">
          <cell r="B23691" t="str">
            <v>42296007 Oclusor cardiovascular</v>
          </cell>
        </row>
        <row r="23692">
          <cell r="B23692" t="str">
            <v>42296008 Válvula pulmonar</v>
          </cell>
        </row>
        <row r="23693">
          <cell r="B23693" t="str">
            <v>42296100 Implantes neuroquirúrgicos</v>
          </cell>
        </row>
        <row r="23694">
          <cell r="B23694" t="str">
            <v>42296101 Clip implantable para aneurisma</v>
          </cell>
        </row>
        <row r="23695">
          <cell r="B23695" t="str">
            <v>42296102 Clip temporal para aneurisma</v>
          </cell>
        </row>
        <row r="23696">
          <cell r="B23696" t="str">
            <v>42296103 Reemplazo dural o dispositivo de reparación</v>
          </cell>
        </row>
        <row r="23697">
          <cell r="B23697" t="str">
            <v>42296104 Placa craneal o cubierta de orificio de broca</v>
          </cell>
        </row>
        <row r="23698">
          <cell r="B23698" t="str">
            <v>42296105 Malla craneal</v>
          </cell>
        </row>
        <row r="23699">
          <cell r="B23699" t="str">
            <v>42296106 Gancho de reparación de nervios</v>
          </cell>
        </row>
        <row r="23700">
          <cell r="B23700" t="str">
            <v>42296107 Pinza craneal</v>
          </cell>
        </row>
        <row r="23701">
          <cell r="B23701" t="str">
            <v>42296200 Equipo y accesorios de robótica quirúrgica y productos relacionados</v>
          </cell>
        </row>
        <row r="23702">
          <cell r="B23702" t="str">
            <v>42296201 Instrumentos robóticos de aplicación de clips para uso quirúrgico</v>
          </cell>
        </row>
        <row r="23703">
          <cell r="B23703" t="str">
            <v>42296202 Instrumentos robóticos de disección para uso quirúrgico</v>
          </cell>
        </row>
        <row r="23704">
          <cell r="B23704" t="str">
            <v>42296203 Instrumentos robóticos de electro cauterización para uso quirúrgico</v>
          </cell>
        </row>
        <row r="23705">
          <cell r="B23705" t="str">
            <v>42296204 Agarradores o fórceps robóticos para uso quirúrgico</v>
          </cell>
        </row>
        <row r="23706">
          <cell r="B23706" t="str">
            <v>42296205 Instrumentos robóticos de gancho para uso quirúrgico</v>
          </cell>
        </row>
        <row r="23707">
          <cell r="B23707" t="str">
            <v>42296206 Empujador de nudos o sistema de entrega robótico para uso quirúrgico</v>
          </cell>
        </row>
        <row r="23708">
          <cell r="B23708" t="str">
            <v>42296207 Conductor de aguja robótico para uso quirúrgico</v>
          </cell>
        </row>
        <row r="23709">
          <cell r="B23709" t="str">
            <v>42296208 Instrumento robótico de retracción para uso quirúrgico</v>
          </cell>
        </row>
        <row r="23710">
          <cell r="B23710" t="str">
            <v>42296209 Escalpelo y cuchilla robótica para uso quirúrgico</v>
          </cell>
        </row>
        <row r="23711">
          <cell r="B23711" t="str">
            <v>42296210 Tijeras robóticas para uso quirúrgico</v>
          </cell>
        </row>
        <row r="23712">
          <cell r="B23712" t="str">
            <v>42296211 Instrumento robótico de energía ultrasónica para uso quirúrgico</v>
          </cell>
        </row>
        <row r="23713">
          <cell r="B23713" t="str">
            <v>42296212 Trocar o funda u obturador o cánula robótica para uso quirúrgico</v>
          </cell>
        </row>
        <row r="23714">
          <cell r="B23714" t="str">
            <v>42301500 Ayudas para formación médica</v>
          </cell>
        </row>
        <row r="23715">
          <cell r="B23715" t="str">
            <v>42301501 Modelos humanos anatómicos para educación o entrenamiento médico</v>
          </cell>
        </row>
        <row r="23716">
          <cell r="B23716" t="str">
            <v>42301502 Maniquíes humanos anatómicos para educación o entrenamiento médico</v>
          </cell>
        </row>
        <row r="23717">
          <cell r="B23717" t="str">
            <v>42301503 Ayudas de entrenamiento para resucitación cardiopulmonar cpr</v>
          </cell>
        </row>
        <row r="23718">
          <cell r="B23718" t="str">
            <v>42301504 Kits para educación o entrenamiento médico</v>
          </cell>
        </row>
        <row r="23719">
          <cell r="B23719" t="str">
            <v>42301505 Portapapeles para enfermeras o médicos</v>
          </cell>
        </row>
        <row r="23720">
          <cell r="B23720" t="str">
            <v>42301506 Estetoscopios de doble audífono</v>
          </cell>
        </row>
        <row r="23721">
          <cell r="B23721" t="str">
            <v>42301507 Videos de entrenamiento para la educación del personal médico</v>
          </cell>
        </row>
        <row r="23722">
          <cell r="B23722" t="str">
            <v>42301508 Videos de operación o de instrucciones para equipos médicos</v>
          </cell>
        </row>
        <row r="23723">
          <cell r="B23723" t="str">
            <v>42311500 Vendas y vendajes y productos relacionados</v>
          </cell>
        </row>
        <row r="23724">
          <cell r="B23724" t="str">
            <v>42311501 Clips para vendajes o compresas</v>
          </cell>
        </row>
        <row r="23725">
          <cell r="B23725" t="str">
            <v>42311502 Kits de inicio de vendajes o compresas</v>
          </cell>
        </row>
        <row r="23726">
          <cell r="B23726" t="str">
            <v>42311503 Enrolladores de vendajes</v>
          </cell>
        </row>
        <row r="23727">
          <cell r="B23727" t="str">
            <v>42311504 Vendajes o compresas para el cuidado de quemaduras</v>
          </cell>
        </row>
        <row r="23728">
          <cell r="B23728" t="str">
            <v>42311505 Vendajes o compresas para uso general</v>
          </cell>
        </row>
        <row r="23729">
          <cell r="B23729" t="str">
            <v>42311506 Vendas o compresas de compresión o presión</v>
          </cell>
        </row>
        <row r="23730">
          <cell r="B23730" t="str">
            <v>42311508 Bandejas para compresas</v>
          </cell>
        </row>
        <row r="23731">
          <cell r="B23731" t="str">
            <v>42311510 Vendajes de espuma</v>
          </cell>
        </row>
        <row r="23732">
          <cell r="B23732" t="str">
            <v>42311511 Vendajes de gasa</v>
          </cell>
        </row>
        <row r="23733">
          <cell r="B23733" t="str">
            <v>42311512 Esponjas de gasa</v>
          </cell>
        </row>
        <row r="23734">
          <cell r="B23734" t="str">
            <v>42311513 Compresas de gel</v>
          </cell>
        </row>
        <row r="23735">
          <cell r="B23735" t="str">
            <v>42311514 Vendajes germicidas</v>
          </cell>
        </row>
        <row r="23736">
          <cell r="B23736" t="str">
            <v>42311515 Vendajes hidrocoloides</v>
          </cell>
        </row>
        <row r="23737">
          <cell r="B23737" t="str">
            <v>42311517 Adhesivos líquidos para vendajes o compresas</v>
          </cell>
        </row>
        <row r="23738">
          <cell r="B23738" t="str">
            <v>42311518 Parches o almohadillas para los ojos para uso médico</v>
          </cell>
        </row>
        <row r="23739">
          <cell r="B23739" t="str">
            <v>42311519 Tiras no adhesivas para uso médico</v>
          </cell>
        </row>
        <row r="23740">
          <cell r="B23740" t="str">
            <v>42311520 Cintas no adhesivas para uso médico</v>
          </cell>
        </row>
        <row r="23741">
          <cell r="B23741" t="str">
            <v>42311521 Compresas de presión negativa</v>
          </cell>
        </row>
        <row r="23742">
          <cell r="B23742" t="str">
            <v>42311522 Compresas oclusivas</v>
          </cell>
        </row>
        <row r="23743">
          <cell r="B23743" t="str">
            <v>42311523 Vendajes de pasta</v>
          </cell>
        </row>
        <row r="23744">
          <cell r="B23744" t="str">
            <v>42311524 Compresas de petrolato</v>
          </cell>
        </row>
        <row r="23745">
          <cell r="B23745" t="str">
            <v>42311527 Compresas de película transparente</v>
          </cell>
        </row>
        <row r="23746">
          <cell r="B23746" t="str">
            <v>42311528 Sistemas de compresas húmedas</v>
          </cell>
        </row>
        <row r="23747">
          <cell r="B23747" t="str">
            <v>42311531 Cubiertas para compresas</v>
          </cell>
        </row>
        <row r="23748">
          <cell r="B23748" t="str">
            <v>42311537 Tijeras para vendajes o sus suministros</v>
          </cell>
        </row>
        <row r="23749">
          <cell r="B23749" t="str">
            <v>42311538 Kits de hiperalimentación</v>
          </cell>
        </row>
        <row r="23750">
          <cell r="B23750" t="str">
            <v>42311539 Aplicadores de vendajes</v>
          </cell>
        </row>
        <row r="23751">
          <cell r="B23751" t="str">
            <v>42311540 Compresas de alginato</v>
          </cell>
        </row>
        <row r="23752">
          <cell r="B23752" t="str">
            <v>42311541 Compresas biológicas</v>
          </cell>
        </row>
        <row r="23753">
          <cell r="B23753" t="str">
            <v>42311542 Compresas de control de olor</v>
          </cell>
        </row>
        <row r="23754">
          <cell r="B23754" t="str">
            <v>42311543 Retenedor de vendajes</v>
          </cell>
        </row>
        <row r="23755">
          <cell r="B23755" t="str">
            <v>42311600 Agentes hemoestáticos tópicos exógenos</v>
          </cell>
        </row>
        <row r="23756">
          <cell r="B23756" t="str">
            <v>42311601 Esponjas de gelatina absorbible</v>
          </cell>
        </row>
        <row r="23757">
          <cell r="B23757" t="str">
            <v>42311602 Cera para huesos</v>
          </cell>
        </row>
        <row r="23758">
          <cell r="B23758" t="str">
            <v>42311603 Celulosa oxidada</v>
          </cell>
        </row>
        <row r="23759">
          <cell r="B23759" t="str">
            <v>42311604 Hemostáticos de colágeno micro fibrilar</v>
          </cell>
        </row>
        <row r="23760">
          <cell r="B23760" t="str">
            <v>42311605 Parche no absorbible de trombina</v>
          </cell>
        </row>
        <row r="23761">
          <cell r="B23761" t="str">
            <v>42311700 Cintas adhesivas médicas y quirúrgicas y productos relacionados para el uso en especialidades</v>
          </cell>
        </row>
        <row r="23762">
          <cell r="B23762" t="str">
            <v>42311702 Cintas umbilicales para bebés</v>
          </cell>
        </row>
        <row r="23763">
          <cell r="B23763" t="str">
            <v>42311703 Cintas médicas o quirúrgicas para pegar la piel</v>
          </cell>
        </row>
        <row r="23764">
          <cell r="B23764" t="str">
            <v>42311704 Dispensadores de cinta médica o quirúrgica</v>
          </cell>
        </row>
        <row r="23765">
          <cell r="B23765" t="str">
            <v>42311705 Removedores de cinta médica o quirúrgica</v>
          </cell>
        </row>
        <row r="23766">
          <cell r="B23766" t="str">
            <v>42311707 Cintas de tejido para uso quirúrgico</v>
          </cell>
        </row>
        <row r="23767">
          <cell r="B23767" t="str">
            <v>42311708 Cintas adherentes médicas o quirúrgicas para uso general</v>
          </cell>
        </row>
        <row r="23768">
          <cell r="B23768" t="str">
            <v>42311900 Drenajes médicos de incisión y bolsas de drenaje y depósitos y productos relacionados</v>
          </cell>
        </row>
        <row r="23769">
          <cell r="B23769" t="str">
            <v>42311901 Accesorios de drenaje para uso médico</v>
          </cell>
        </row>
        <row r="23770">
          <cell r="B23770" t="str">
            <v>42311902 Bolsas o reservorios de drenaje de incisiones para uso médico</v>
          </cell>
        </row>
        <row r="23771">
          <cell r="B23771" t="str">
            <v>42311903 Drenajes de incisión para uso médico</v>
          </cell>
        </row>
        <row r="23772">
          <cell r="B23772" t="str">
            <v>42312000 Cierre de tejidos médicos y productos relacionados</v>
          </cell>
        </row>
        <row r="23773">
          <cell r="B23773" t="str">
            <v>42312001 Cierres de mariposa para piel</v>
          </cell>
        </row>
        <row r="23774">
          <cell r="B23774" t="str">
            <v>42312002 Clips para cierre de piel</v>
          </cell>
        </row>
        <row r="23775">
          <cell r="B23775" t="str">
            <v>42312003 Tiras de cierre para la piel o para heridas</v>
          </cell>
        </row>
        <row r="23776">
          <cell r="B23776" t="str">
            <v>42312004 Removedores de pegamento o adhesivo para uso médico</v>
          </cell>
        </row>
        <row r="23777">
          <cell r="B23777" t="str">
            <v>42312005 Adhesivos o pegamentos de cierre de piel para uso médico</v>
          </cell>
        </row>
        <row r="23778">
          <cell r="B23778" t="str">
            <v>42312006 Aplicadores de clip para uso interno para uso médico</v>
          </cell>
        </row>
        <row r="23779">
          <cell r="B23779" t="str">
            <v>42312007 Clips de uso interno para uso médico</v>
          </cell>
        </row>
        <row r="23780">
          <cell r="B23780" t="str">
            <v>42312008 Removedores de ganchos o clips para uso médico</v>
          </cell>
        </row>
        <row r="23781">
          <cell r="B23781" t="str">
            <v>42312009 Cosedoras para uso interno</v>
          </cell>
        </row>
        <row r="23782">
          <cell r="B23782" t="str">
            <v>42312010 Cosedoras para cierre de piel</v>
          </cell>
        </row>
        <row r="23783">
          <cell r="B23783" t="str">
            <v>42312011 Ganchos para uso interno</v>
          </cell>
        </row>
        <row r="23784">
          <cell r="B23784" t="str">
            <v>42312012 Ganchos para cierre de piel</v>
          </cell>
        </row>
        <row r="23785">
          <cell r="B23785" t="str">
            <v>42312014 Kits de cierre de tejidos o bandejas o paquetes o sets</v>
          </cell>
        </row>
        <row r="23786">
          <cell r="B23786" t="str">
            <v>42312100 Suministros de ostomía y productos no quirúrgicos de drenaje de heridas</v>
          </cell>
        </row>
        <row r="23787">
          <cell r="B23787" t="str">
            <v>42312101 Adhesivos para aplicación en ostomía</v>
          </cell>
        </row>
        <row r="23788">
          <cell r="B23788" t="str">
            <v>42312102 Aplicaciones para ostomía</v>
          </cell>
        </row>
        <row r="23789">
          <cell r="B23789" t="str">
            <v>42312103 Limpiadores o desodorantes para ostomía</v>
          </cell>
        </row>
        <row r="23790">
          <cell r="B23790" t="str">
            <v>42312104 Suministros de recolección para ostomía</v>
          </cell>
        </row>
        <row r="23791">
          <cell r="B23791" t="str">
            <v>42312105 Kits de barreras de piel o cuidado protector para ostomía</v>
          </cell>
        </row>
        <row r="23792">
          <cell r="B23792" t="str">
            <v>42312106 Insertos para ostomía</v>
          </cell>
        </row>
        <row r="23793">
          <cell r="B23793" t="str">
            <v>42312107 Obleas para ostomía</v>
          </cell>
        </row>
        <row r="23794">
          <cell r="B23794" t="str">
            <v>42312108 Bolsas de drenaje para ostomía</v>
          </cell>
        </row>
        <row r="23795">
          <cell r="B23795" t="str">
            <v>42312109 Anillos de bolsa para ostomía</v>
          </cell>
        </row>
        <row r="23796">
          <cell r="B23796" t="str">
            <v>42312110 Kits de inicio para ostomía</v>
          </cell>
        </row>
        <row r="23797">
          <cell r="B23797" t="str">
            <v>42312111 Fundas de bolsa para ostomía</v>
          </cell>
        </row>
        <row r="23798">
          <cell r="B23798" t="str">
            <v>42312112 Cinturón o accesorios para ostomía</v>
          </cell>
        </row>
        <row r="23799">
          <cell r="B23799" t="str">
            <v>42312113 Tapones de bolsa para ostomía</v>
          </cell>
        </row>
        <row r="23800">
          <cell r="B23800" t="str">
            <v>42312115 Mangas de irrigación para ostomía</v>
          </cell>
        </row>
        <row r="23801">
          <cell r="B23801" t="str">
            <v>42312200 Sutura y productos relacionados</v>
          </cell>
        </row>
        <row r="23802">
          <cell r="B23802" t="str">
            <v>42312201 Suturas</v>
          </cell>
        </row>
        <row r="23803">
          <cell r="B23803" t="str">
            <v>42312202 Kits o bandejas o paquetes o sets para sutura</v>
          </cell>
        </row>
        <row r="23804">
          <cell r="B23804" t="str">
            <v>42312203 Botones o puentes o accesorios relacionados para sutura</v>
          </cell>
        </row>
        <row r="23805">
          <cell r="B23805" t="str">
            <v>42312204 Botas y dispositivos de captura para sutura</v>
          </cell>
        </row>
        <row r="23806">
          <cell r="B23806" t="str">
            <v>42312205 Carritos o estantes para sutura</v>
          </cell>
        </row>
        <row r="23807">
          <cell r="B23807" t="str">
            <v>42312206 Agujas para sutura</v>
          </cell>
        </row>
        <row r="23808">
          <cell r="B23808" t="str">
            <v>42312207 Kits de remoción o bandejas o paquetes o sets para sutura</v>
          </cell>
        </row>
        <row r="23809">
          <cell r="B23809" t="str">
            <v>42312208 Removedores de suturas</v>
          </cell>
        </row>
        <row r="23810">
          <cell r="B23810" t="str">
            <v>42312300 Productos para limpiar la herida y desbridamiento</v>
          </cell>
        </row>
        <row r="23811">
          <cell r="B23811" t="str">
            <v>42312301 Absorbentes para limpieza de heridas</v>
          </cell>
        </row>
        <row r="23812">
          <cell r="B23812" t="str">
            <v>42312302 Esponjas de debridación</v>
          </cell>
        </row>
        <row r="23813">
          <cell r="B23813" t="str">
            <v>42312303 Sistemas de lavado pulsado o accesorios relacionados para el tratamiento de heridas</v>
          </cell>
        </row>
        <row r="23814">
          <cell r="B23814" t="str">
            <v>42312304 Productos de debridación autolítica para uso médico</v>
          </cell>
        </row>
        <row r="23815">
          <cell r="B23815" t="str">
            <v>42312305 Productos de debridación enzimática para uso médico</v>
          </cell>
        </row>
        <row r="23816">
          <cell r="B23816" t="str">
            <v>42312306 Productos de debridación mecánica para uso médico</v>
          </cell>
        </row>
        <row r="23817">
          <cell r="B23817" t="str">
            <v>42312307 Productos de debridación quirúrgica para uso médico</v>
          </cell>
        </row>
        <row r="23818">
          <cell r="B23818" t="str">
            <v>42312309 Sistemas de irrigación de heridas</v>
          </cell>
        </row>
        <row r="23819">
          <cell r="B23819" t="str">
            <v>42312310 Botellas limpiadoras</v>
          </cell>
        </row>
        <row r="23820">
          <cell r="B23820" t="str">
            <v>42312311 Kits de desinfectantes</v>
          </cell>
        </row>
        <row r="23821">
          <cell r="B23821" t="str">
            <v>42312312 Bandejas de cuidado de heridas o de limpieza</v>
          </cell>
        </row>
        <row r="23822">
          <cell r="B23822" t="str">
            <v>42312313 Soluciones de limpieza de heridas</v>
          </cell>
        </row>
        <row r="23823">
          <cell r="B23823" t="str">
            <v>42312400 Productos para la curación de heridas</v>
          </cell>
        </row>
        <row r="23824">
          <cell r="B23824" t="str">
            <v>42312401 Relleno de alginato de calcio para heridas</v>
          </cell>
        </row>
        <row r="23825">
          <cell r="B23825" t="str">
            <v>42312402 Férulas o stents nasales</v>
          </cell>
        </row>
        <row r="23826">
          <cell r="B23826" t="str">
            <v>42312403 Tiras de relleno para cuidado de heridas</v>
          </cell>
        </row>
        <row r="23827">
          <cell r="B23827" t="str">
            <v>42312500 Dispositivos de sujeción de heridas, y accesorios y suministros</v>
          </cell>
        </row>
        <row r="23828">
          <cell r="B23828" t="str">
            <v>42312501 Ligaduras de soporte mamario</v>
          </cell>
        </row>
        <row r="23829">
          <cell r="B23829" t="str">
            <v>42312502 Ligaduras abdominales</v>
          </cell>
        </row>
        <row r="23830">
          <cell r="B23830" t="str">
            <v>42312503 Soportes para escroto</v>
          </cell>
        </row>
        <row r="23831">
          <cell r="B23831" t="str">
            <v>42312504 Prenda de soporte facial</v>
          </cell>
        </row>
        <row r="23832">
          <cell r="B23832" t="str">
            <v>42312600 Productos de terapia de presión negativa para heridas</v>
          </cell>
        </row>
        <row r="23833">
          <cell r="B23833" t="str">
            <v>42312601 Equipo de terapia de presión negativa para heridas</v>
          </cell>
        </row>
        <row r="23834">
          <cell r="B23834" t="str">
            <v>42312602 Kits o sistemas de terapia de presión negativa para heridas</v>
          </cell>
        </row>
        <row r="23835">
          <cell r="B23835" t="str">
            <v>42312700 Productos de terapia de oxígeno para heridas tópicas</v>
          </cell>
        </row>
        <row r="23836">
          <cell r="B23836" t="str">
            <v>42312701 Cámara de uso único de terapia de oxígeno para heridas tópicas</v>
          </cell>
        </row>
        <row r="23837">
          <cell r="B23837" t="str">
            <v>42321500 Implantes de trauma ortopédico</v>
          </cell>
        </row>
        <row r="23838">
          <cell r="B23838" t="str">
            <v>42321501 Alambre quirúrgico ortopédico</v>
          </cell>
        </row>
        <row r="23839">
          <cell r="B23839" t="str">
            <v>42321502 Guía de alambre ortopédico o gancho guía o varilla guía</v>
          </cell>
        </row>
        <row r="23840">
          <cell r="B23840" t="str">
            <v>42321503 Extensor de gancho óseo o sustituto</v>
          </cell>
        </row>
        <row r="23841">
          <cell r="B23841" t="str">
            <v>42321504 Clavo intramedular</v>
          </cell>
        </row>
        <row r="23842">
          <cell r="B23842" t="str">
            <v>42321505 Placas óseas</v>
          </cell>
        </row>
        <row r="23843">
          <cell r="B23843" t="str">
            <v>42321506 Destornillador óseo</v>
          </cell>
        </row>
        <row r="23844">
          <cell r="B23844" t="str">
            <v>42321507 Set de fijación interna</v>
          </cell>
        </row>
        <row r="23845">
          <cell r="B23845" t="str">
            <v>42321508 Tuercas ortopédicas</v>
          </cell>
        </row>
        <row r="23846">
          <cell r="B23846" t="str">
            <v>42321509 Lavadora ortopédica</v>
          </cell>
        </row>
        <row r="23847">
          <cell r="B23847" t="str">
            <v>42321510 Tapa ortopédica</v>
          </cell>
        </row>
        <row r="23848">
          <cell r="B23848" t="str">
            <v>42321512 Pernos de fijación ósea</v>
          </cell>
        </row>
        <row r="23849">
          <cell r="B23849" t="str">
            <v>42321513 Perno o alambre de fijación temporal</v>
          </cell>
        </row>
        <row r="23850">
          <cell r="B23850" t="str">
            <v>42321514 Grapa de fijación ósea</v>
          </cell>
        </row>
        <row r="23851">
          <cell r="B23851" t="str">
            <v>42321515 Hoja de sierra intramedular</v>
          </cell>
        </row>
        <row r="23852">
          <cell r="B23852" t="str">
            <v>42321516 Tornillo de cierre intramedular</v>
          </cell>
        </row>
        <row r="23853">
          <cell r="B23853" t="str">
            <v>42321600 Implantes espinales</v>
          </cell>
        </row>
        <row r="23854">
          <cell r="B23854" t="str">
            <v>42321601 Disco intervertebral</v>
          </cell>
        </row>
        <row r="23855">
          <cell r="B23855" t="str">
            <v>42321602 Cable espinal</v>
          </cell>
        </row>
        <row r="23856">
          <cell r="B23856" t="str">
            <v>42321603 Balón de cifoplastia</v>
          </cell>
        </row>
        <row r="23857">
          <cell r="B23857" t="str">
            <v>42321604 Dispositivo de unión cruzada espinal</v>
          </cell>
        </row>
        <row r="23858">
          <cell r="B23858" t="str">
            <v>42321605 Armazón intracorpórea espinal</v>
          </cell>
        </row>
        <row r="23859">
          <cell r="B23859" t="str">
            <v>42321606 Dispositivo de descompresión espinal</v>
          </cell>
        </row>
        <row r="23860">
          <cell r="B23860" t="str">
            <v>42321607 Gancho espinal</v>
          </cell>
        </row>
        <row r="23861">
          <cell r="B23861" t="str">
            <v>42321608 Dispositivo de fusión intracorpórea</v>
          </cell>
        </row>
        <row r="23862">
          <cell r="B23862" t="str">
            <v>42321609 Varilla espinal</v>
          </cell>
        </row>
        <row r="23863">
          <cell r="B23863" t="str">
            <v>42321610 Destornillador espinal</v>
          </cell>
        </row>
        <row r="23864">
          <cell r="B23864" t="str">
            <v>42321611 Placa espinal</v>
          </cell>
        </row>
        <row r="23865">
          <cell r="B23865" t="str">
            <v>42321612 Anillo de manga o tapa de extremo espinal</v>
          </cell>
        </row>
        <row r="23866">
          <cell r="B23866" t="str">
            <v>42321613 Tornillo múltiple o bloqueador espinal</v>
          </cell>
        </row>
        <row r="23867">
          <cell r="B23867" t="str">
            <v>42321614 Perno espinal</v>
          </cell>
        </row>
        <row r="23868">
          <cell r="B23868" t="str">
            <v>42321615 Silla o cuna espinal</v>
          </cell>
        </row>
        <row r="23869">
          <cell r="B23869" t="str">
            <v>42321616 Conector o acoplador espinal</v>
          </cell>
        </row>
        <row r="23870">
          <cell r="B23870" t="str">
            <v>42321617 Grapa espinal</v>
          </cell>
        </row>
        <row r="23871">
          <cell r="B23871" t="str">
            <v>42321618 Lavadora espinal</v>
          </cell>
        </row>
        <row r="23872">
          <cell r="B23872" t="str">
            <v>42321619 Restrictor de cemento espinal</v>
          </cell>
        </row>
        <row r="23873">
          <cell r="B23873" t="str">
            <v>42321620 Perno espinal</v>
          </cell>
        </row>
        <row r="23874">
          <cell r="B23874" t="str">
            <v>42321621 Tornillo o alambre de fijación espinal temporal</v>
          </cell>
        </row>
        <row r="23875">
          <cell r="B23875" t="str">
            <v>42321622 Kit o sistema de implante espinal</v>
          </cell>
        </row>
        <row r="23876">
          <cell r="B23876" t="str">
            <v>42321700 Implantes de cadera</v>
          </cell>
        </row>
        <row r="23877">
          <cell r="B23877" t="str">
            <v>42321701 Tapa acetabular de una pieza</v>
          </cell>
        </row>
        <row r="23878">
          <cell r="B23878" t="str">
            <v>42321702 Concha acetabular</v>
          </cell>
        </row>
        <row r="23879">
          <cell r="B23879" t="str">
            <v>42321703 Revestimiento de taza acetabular</v>
          </cell>
        </row>
        <row r="23880">
          <cell r="B23880" t="str">
            <v>42321704 Cabeza femoral</v>
          </cell>
        </row>
        <row r="23881">
          <cell r="B23881" t="str">
            <v>42321705 Centralizador distal de tallo femoral</v>
          </cell>
        </row>
        <row r="23882">
          <cell r="B23882" t="str">
            <v>42321706 Extensión de vástago de la cadera femoral</v>
          </cell>
        </row>
        <row r="23883">
          <cell r="B23883" t="str">
            <v>42321707 Kit o sistema de reemplazo total de cadera</v>
          </cell>
        </row>
        <row r="23884">
          <cell r="B23884" t="str">
            <v>42321708 Vástago de la cadera femoral</v>
          </cell>
        </row>
        <row r="23885">
          <cell r="B23885" t="str">
            <v>42321709 Prótesis hemiartroplástica de cadera de una pieza</v>
          </cell>
        </row>
        <row r="23886">
          <cell r="B23886" t="str">
            <v>42321710 Adaptador de componente de cadera modular femoral</v>
          </cell>
        </row>
        <row r="23887">
          <cell r="B23887" t="str">
            <v>42321711 Componente femoral resurgente</v>
          </cell>
        </row>
        <row r="23888">
          <cell r="B23888" t="str">
            <v>42321712 Centralizador proximal de tallo femoral</v>
          </cell>
        </row>
        <row r="23889">
          <cell r="B23889" t="str">
            <v>42321713 Tornillo acetabular</v>
          </cell>
        </row>
        <row r="23890">
          <cell r="B23890" t="str">
            <v>42321714 Aumento acetabular</v>
          </cell>
        </row>
        <row r="23891">
          <cell r="B23891" t="str">
            <v>42321715 Componente de cadera bipolar o unipolar</v>
          </cell>
        </row>
        <row r="23892">
          <cell r="B23892" t="str">
            <v>42321716 Restrictor de cemento de canal femoral</v>
          </cell>
        </row>
        <row r="23893">
          <cell r="B23893" t="str">
            <v>42321717 Tornillo componente de cadera</v>
          </cell>
        </row>
        <row r="23894">
          <cell r="B23894" t="str">
            <v>42321718 Armazón acetabular</v>
          </cell>
        </row>
        <row r="23895">
          <cell r="B23895" t="str">
            <v>42321719 Malla acetabular</v>
          </cell>
        </row>
        <row r="23896">
          <cell r="B23896" t="str">
            <v>42321720 Cubierta de orificio de tornillo acetabular</v>
          </cell>
        </row>
        <row r="23897">
          <cell r="B23897" t="str">
            <v>42321721 Eliminador o tapón de orificio acetabular</v>
          </cell>
        </row>
        <row r="23898">
          <cell r="B23898" t="str">
            <v>42321722 Anillo acetabular</v>
          </cell>
        </row>
        <row r="23899">
          <cell r="B23899" t="str">
            <v>42321723 Cuello femoral</v>
          </cell>
        </row>
        <row r="23900">
          <cell r="B23900" t="str">
            <v>42321800 Implantes de rodilla</v>
          </cell>
        </row>
        <row r="23901">
          <cell r="B23901" t="str">
            <v>42321801 Componente de rodilla femoral</v>
          </cell>
        </row>
        <row r="23902">
          <cell r="B23902" t="str">
            <v>42321802 Tallo de extensión de rodilla femoral</v>
          </cell>
        </row>
        <row r="23903">
          <cell r="B23903" t="str">
            <v>42321803 Tallo de extensión de tibia</v>
          </cell>
        </row>
        <row r="23904">
          <cell r="B23904" t="str">
            <v>42321804 Implante de rótula</v>
          </cell>
        </row>
        <row r="23905">
          <cell r="B23905" t="str">
            <v>42321805 Placa de base para la tibia</v>
          </cell>
        </row>
        <row r="23906">
          <cell r="B23906" t="str">
            <v>42321806 Inserto para la tibia</v>
          </cell>
        </row>
        <row r="23907">
          <cell r="B23907" t="str">
            <v>42321808 Kit o sistema de remplazo total de rodilla</v>
          </cell>
        </row>
        <row r="23908">
          <cell r="B23908" t="str">
            <v>42321809 Aumento de tibia o fémur o rótula</v>
          </cell>
        </row>
        <row r="23909">
          <cell r="B23909" t="str">
            <v>42321810 Tornillo de placa de base de la tibia</v>
          </cell>
        </row>
        <row r="23910">
          <cell r="B23910" t="str">
            <v>42321811 Tornillo de conexión de aumento</v>
          </cell>
        </row>
        <row r="23911">
          <cell r="B23911" t="str">
            <v>42321812 Espaciador de articulación de rodilla</v>
          </cell>
        </row>
        <row r="23912">
          <cell r="B23912" t="str">
            <v>42321813 Cuña de rodilla femoral</v>
          </cell>
        </row>
        <row r="23913">
          <cell r="B23913" t="str">
            <v>42321900 Implantes de hombro</v>
          </cell>
        </row>
        <row r="23914">
          <cell r="B23914" t="str">
            <v>42321902 Cabeza de húmero</v>
          </cell>
        </row>
        <row r="23915">
          <cell r="B23915" t="str">
            <v>42321903 Tallo de húmero</v>
          </cell>
        </row>
        <row r="23916">
          <cell r="B23916" t="str">
            <v>42321904 Componente de húmero resurgente</v>
          </cell>
        </row>
        <row r="23917">
          <cell r="B23917" t="str">
            <v>42321905 Esfera glenoidea</v>
          </cell>
        </row>
        <row r="23918">
          <cell r="B23918" t="str">
            <v>42321906 Componente de fijación glenoidea</v>
          </cell>
        </row>
        <row r="23919">
          <cell r="B23919" t="str">
            <v>42321907 Revestimiento o protector de inserto de húmero</v>
          </cell>
        </row>
        <row r="23920">
          <cell r="B23920" t="str">
            <v>42321908 Restrictor de cemento para el canal humeral</v>
          </cell>
        </row>
        <row r="23921">
          <cell r="B23921" t="str">
            <v>42321909 Concha o receptáculo humeral</v>
          </cell>
        </row>
        <row r="23922">
          <cell r="B23922" t="str">
            <v>42321910 Centralizador o manga de tallo humeral</v>
          </cell>
        </row>
        <row r="23923">
          <cell r="B23923" t="str">
            <v>42321911 Cuerpo humeral</v>
          </cell>
        </row>
        <row r="23924">
          <cell r="B23924" t="str">
            <v>42321912 Kit o sistema de remplazo total o parcial de hombro</v>
          </cell>
        </row>
        <row r="23925">
          <cell r="B23925" t="str">
            <v>42322000 Implantes ortopédicos de articulaciones distales</v>
          </cell>
        </row>
        <row r="23926">
          <cell r="B23926" t="str">
            <v>42322001 Implante de articulación de tobillo</v>
          </cell>
        </row>
        <row r="23927">
          <cell r="B23927" t="str">
            <v>42322002 Implante de articulación de muñeca</v>
          </cell>
        </row>
        <row r="23928">
          <cell r="B23928" t="str">
            <v>42322003 Implante de articulación de codo</v>
          </cell>
        </row>
        <row r="23929">
          <cell r="B23929" t="str">
            <v>42322004 Implante de articulación de dedo</v>
          </cell>
        </row>
        <row r="23930">
          <cell r="B23930" t="str">
            <v>42322005 Implante de articulación de dedos del pie</v>
          </cell>
        </row>
        <row r="23931">
          <cell r="B23931" t="str">
            <v>42322006 Varilla o espaciador de tendones</v>
          </cell>
        </row>
        <row r="23932">
          <cell r="B23932" t="str">
            <v>42322100 Implantes ortopédicos de prueba</v>
          </cell>
        </row>
        <row r="23933">
          <cell r="B23933" t="str">
            <v>42322101 Implante de ensayo de rodilla</v>
          </cell>
        </row>
        <row r="23934">
          <cell r="B23934" t="str">
            <v>42322102 Implante de ensayo de cadera</v>
          </cell>
        </row>
        <row r="23935">
          <cell r="B23935" t="str">
            <v>42322103 Implante de ensayo de hombro</v>
          </cell>
        </row>
        <row r="23936">
          <cell r="B23936" t="str">
            <v>42322104 V de articulación distal</v>
          </cell>
        </row>
        <row r="23937">
          <cell r="B23937" t="str">
            <v>42322105 Implante de ensayo de columna</v>
          </cell>
        </row>
        <row r="23938">
          <cell r="B23938" t="str">
            <v>42322106 Implante de ensayo de trauma</v>
          </cell>
        </row>
        <row r="23939">
          <cell r="B23939" t="str">
            <v>42322200 Productos para la fijación de tejidos blandos</v>
          </cell>
        </row>
        <row r="23940">
          <cell r="B23940" t="str">
            <v>42322201 Tornillo de interferencia</v>
          </cell>
        </row>
        <row r="23941">
          <cell r="B23941" t="str">
            <v>42322202 Anclaje no suturado de tejidos blandos</v>
          </cell>
        </row>
        <row r="23942">
          <cell r="B23942" t="str">
            <v>42322203 Anclaje de sutura</v>
          </cell>
        </row>
        <row r="23943">
          <cell r="B23943" t="str">
            <v>42322204 Lavador de fijación de tejidos blandos</v>
          </cell>
        </row>
        <row r="23944">
          <cell r="B23944" t="str">
            <v>42322205 Perno de fijación de tejidos blandos</v>
          </cell>
        </row>
        <row r="23945">
          <cell r="B23945" t="str">
            <v>42322206 Grapa de tejidos blandos</v>
          </cell>
        </row>
        <row r="23946">
          <cell r="B23946" t="str">
            <v>43191500 Dispositivos de comunicación personal</v>
          </cell>
        </row>
        <row r="23947">
          <cell r="B23947" t="str">
            <v>43191501 Teléfonos móviles</v>
          </cell>
        </row>
        <row r="23948">
          <cell r="B23948" t="str">
            <v>43191502 Busca personas</v>
          </cell>
        </row>
        <row r="23949">
          <cell r="B23949" t="str">
            <v>43191503 Teléfonos de pago</v>
          </cell>
        </row>
        <row r="23950">
          <cell r="B23950" t="str">
            <v>43191504 Teléfonos fijos</v>
          </cell>
        </row>
        <row r="23951">
          <cell r="B23951" t="str">
            <v>43191505 Máquinas contestadoras</v>
          </cell>
        </row>
        <row r="23952">
          <cell r="B23952" t="str">
            <v>43191507 Teléfonos para propósitos especiales</v>
          </cell>
        </row>
        <row r="23953">
          <cell r="B23953" t="str">
            <v>43191508 Teléfonos digitales</v>
          </cell>
        </row>
        <row r="23954">
          <cell r="B23954" t="str">
            <v>43191509 Teléfonos análogos</v>
          </cell>
        </row>
        <row r="23955">
          <cell r="B23955" t="str">
            <v>43191510 Radios de dos vías</v>
          </cell>
        </row>
        <row r="23956">
          <cell r="B23956" t="str">
            <v>43191511 Teléfonos ip</v>
          </cell>
        </row>
        <row r="23957">
          <cell r="B23957" t="str">
            <v>43191512 Teléfonos inalámbricos de telecomunicaciones inalámbricas digitales optimizadas dect</v>
          </cell>
        </row>
        <row r="23958">
          <cell r="B23958" t="str">
            <v>43191513 Video teléfono</v>
          </cell>
        </row>
        <row r="23959">
          <cell r="B23959" t="str">
            <v>43191514 Teléfono satelital</v>
          </cell>
        </row>
        <row r="23960">
          <cell r="B23960" t="str">
            <v>43191515 Teléfono manos libres</v>
          </cell>
        </row>
        <row r="23961">
          <cell r="B23961" t="str">
            <v>43191516 Sistema de conmutador telefónico</v>
          </cell>
        </row>
        <row r="23962">
          <cell r="B23962" t="str">
            <v>43191600 Partes o accesorios de dispositivos de comunicación personal</v>
          </cell>
        </row>
        <row r="23963">
          <cell r="B23963" t="str">
            <v>43191601 Placas frontales de teléfonos móviles</v>
          </cell>
        </row>
        <row r="23964">
          <cell r="B23964" t="str">
            <v>43191602 Marcadores de teléfonos</v>
          </cell>
        </row>
        <row r="23965">
          <cell r="B23965" t="str">
            <v>43191603 Cables de extensión para teléfonos</v>
          </cell>
        </row>
        <row r="23966">
          <cell r="B23966" t="str">
            <v>43191604 Placas frontales de teléfonos</v>
          </cell>
        </row>
        <row r="23967">
          <cell r="B23967" t="str">
            <v>43191605 Cables para auriculares de teléfonos</v>
          </cell>
        </row>
        <row r="23968">
          <cell r="B23968" t="str">
            <v>43191606 Auriculares de teléfonos</v>
          </cell>
        </row>
        <row r="23969">
          <cell r="B23969" t="str">
            <v>43191607 Almohadillas para el oído o el parlante de los auriculares de teléfonos</v>
          </cell>
        </row>
        <row r="23970">
          <cell r="B23970" t="str">
            <v>43191608 Tubos de voz para los auriculares de teléfonos</v>
          </cell>
        </row>
        <row r="23971">
          <cell r="B23971" t="str">
            <v>43191609 Teléfonos de diadema</v>
          </cell>
        </row>
        <row r="23972">
          <cell r="B23972" t="str">
            <v>43191610 Soportes o sujetadores o puestos de comunicación personal</v>
          </cell>
        </row>
        <row r="23973">
          <cell r="B23973" t="str">
            <v>43191611 Protectores de líneas telefónicas</v>
          </cell>
        </row>
        <row r="23974">
          <cell r="B23974" t="str">
            <v>43191612 Descansa teléfonos</v>
          </cell>
        </row>
        <row r="23975">
          <cell r="B23975" t="str">
            <v>43191614 Convertidores de voz para teléfonos</v>
          </cell>
        </row>
        <row r="23976">
          <cell r="B23976" t="str">
            <v>43191615 Set telefónico manos libres para vehículos</v>
          </cell>
        </row>
        <row r="23977">
          <cell r="B23977" t="str">
            <v>43191616 Consola central para teléfonos</v>
          </cell>
        </row>
        <row r="23978">
          <cell r="B23978" t="str">
            <v>43191618 Unidades de grabación de conversaciones</v>
          </cell>
        </row>
        <row r="23979">
          <cell r="B23979" t="str">
            <v>43191619 Dispositivos de señalización para teléfonos</v>
          </cell>
        </row>
        <row r="23980">
          <cell r="B23980" t="str">
            <v>43191621 Adaptadores de auriculares</v>
          </cell>
        </row>
        <row r="23981">
          <cell r="B23981" t="str">
            <v>43191622 Módulos o accesorios de busca personas</v>
          </cell>
        </row>
        <row r="23982">
          <cell r="B23982" t="str">
            <v>43191623 Teléfono de pago con mecanismos</v>
          </cell>
        </row>
        <row r="23983">
          <cell r="B23983" t="str">
            <v>43191624 Recipientes de monedas para teléfonos de pago</v>
          </cell>
        </row>
        <row r="23984">
          <cell r="B23984" t="str">
            <v>43191625 Cajas de monedas para teléfonos de pago</v>
          </cell>
        </row>
        <row r="23985">
          <cell r="B23985" t="str">
            <v>43191626 Tolvas para teléfonos de pago</v>
          </cell>
        </row>
        <row r="23986">
          <cell r="B23986" t="str">
            <v>43191627 Puertas de seguridad para las cajas de monedas de teléfonos de pago</v>
          </cell>
        </row>
        <row r="23987">
          <cell r="B23987" t="str">
            <v>43191628 Protectores de micrófono para teléfonos de pago</v>
          </cell>
        </row>
        <row r="23988">
          <cell r="B23988" t="str">
            <v>43191629 Pieles o placas frontales para notebook o palm</v>
          </cell>
        </row>
        <row r="23989">
          <cell r="B23989" t="str">
            <v>43191630 Kits de iniciación para teléfonos móviles</v>
          </cell>
        </row>
        <row r="23990">
          <cell r="B23990" t="str">
            <v>43191631 Clavijas de adaptadores o kits de campo o kits de viaje para teléfonos o módems</v>
          </cell>
        </row>
        <row r="23991">
          <cell r="B23991" t="str">
            <v>43191632 Antenas para teléfonos</v>
          </cell>
        </row>
        <row r="23992">
          <cell r="B23992" t="str">
            <v>43191633 Subconjuntos para conmutadores telefónicos</v>
          </cell>
        </row>
        <row r="23993">
          <cell r="B23993" t="str">
            <v>43191634 Tablero de extensión para conmutador telefónico</v>
          </cell>
        </row>
        <row r="23994">
          <cell r="B23994" t="str">
            <v>43201400 Tarjetas del sistema</v>
          </cell>
        </row>
        <row r="23995">
          <cell r="B23995" t="str">
            <v>43201401 Tarjetas aceleradoras de gráficas o video</v>
          </cell>
        </row>
        <row r="23996">
          <cell r="B23996" t="str">
            <v>43201402 Tarjetas de módulos de memoria</v>
          </cell>
        </row>
        <row r="23997">
          <cell r="B23997" t="str">
            <v>43201403 Tarjetas de módem</v>
          </cell>
        </row>
        <row r="23998">
          <cell r="B23998" t="str">
            <v>43201404 Tarjetas de interface de red</v>
          </cell>
        </row>
        <row r="23999">
          <cell r="B23999" t="str">
            <v>43201405 Tarjetas receptoras de red óptica</v>
          </cell>
        </row>
        <row r="24000">
          <cell r="B24000" t="str">
            <v>43201406 Tarjetas transmisoras de red óptica</v>
          </cell>
        </row>
        <row r="24001">
          <cell r="B24001" t="str">
            <v>43201407 Tarjetas periféricas controladoras</v>
          </cell>
        </row>
        <row r="24002">
          <cell r="B24002" t="str">
            <v>43201409 Tarjetas de interface de red inalámbrica</v>
          </cell>
        </row>
        <row r="24003">
          <cell r="B24003" t="str">
            <v>43201410 Tarjetas o puertos de interruptor</v>
          </cell>
        </row>
        <row r="24004">
          <cell r="B24004" t="str">
            <v>43201411 Tarjeta de interconexión de componente periférico pci</v>
          </cell>
        </row>
        <row r="24005">
          <cell r="B24005" t="str">
            <v>43201412 Tarjeta pcmcia o pc</v>
          </cell>
        </row>
        <row r="24006">
          <cell r="B24006" t="str">
            <v>43201413 Tarjeta debanda magnética</v>
          </cell>
        </row>
        <row r="24007">
          <cell r="B24007" t="str">
            <v>43201414 Protector de disco duro</v>
          </cell>
        </row>
        <row r="24008">
          <cell r="B24008" t="str">
            <v>43201415 Tarjeta de módulo de identidad del suscriptor sim</v>
          </cell>
        </row>
        <row r="24009">
          <cell r="B24009" t="str">
            <v>43201416 Tablero de adquisición de datos</v>
          </cell>
        </row>
        <row r="24010">
          <cell r="B24010" t="str">
            <v>43201417 Tableros multimedia integrados</v>
          </cell>
        </row>
        <row r="24011">
          <cell r="B24011" t="str">
            <v>43201500 Módulos o interfaces de procesadores de tablero (board) del sistema</v>
          </cell>
        </row>
        <row r="24012">
          <cell r="B24012" t="str">
            <v>43201501 Tarjetas de interface de telecomunicaciones de modo de transferencia asincrónico atm</v>
          </cell>
        </row>
        <row r="24013">
          <cell r="B24013" t="str">
            <v>43201502 Tarjetas de aceleración de audio</v>
          </cell>
        </row>
        <row r="24014">
          <cell r="B24014" t="str">
            <v>43201503 Procesadores de unidad de procesamiento central cpu</v>
          </cell>
        </row>
        <row r="24015">
          <cell r="B24015" t="str">
            <v>43201507 Placas secundarias</v>
          </cell>
        </row>
        <row r="24016">
          <cell r="B24016" t="str">
            <v>43201508 Módulo de fibra de compensación de dispersión dcfm</v>
          </cell>
        </row>
        <row r="24017">
          <cell r="B24017" t="str">
            <v>43201509 Módulos de intercambio de comunicación de datos</v>
          </cell>
        </row>
        <row r="24018">
          <cell r="B24018" t="str">
            <v>43201513 Placa central de microordenador.</v>
          </cell>
        </row>
        <row r="24019">
          <cell r="B24019" t="str">
            <v>43201522 Tarjetas de puertos paralelos</v>
          </cell>
        </row>
        <row r="24020">
          <cell r="B24020" t="str">
            <v>43201531 Tarjetas de captura de video</v>
          </cell>
        </row>
        <row r="24021">
          <cell r="B24021" t="str">
            <v>43201533 Interfaces de interface digital de instrumentos musicales midi</v>
          </cell>
        </row>
        <row r="24022">
          <cell r="B24022" t="str">
            <v>43201534 Interfaces de componentes de intercambio codec</v>
          </cell>
        </row>
        <row r="24023">
          <cell r="B24023" t="str">
            <v>43201535 Puertos seriales infrarrojos</v>
          </cell>
        </row>
        <row r="24024">
          <cell r="B24024" t="str">
            <v>43201537 Servidores de impresoras</v>
          </cell>
        </row>
        <row r="24025">
          <cell r="B24025" t="str">
            <v>43201538 Enfriadores de unidades de procesamiento central</v>
          </cell>
        </row>
        <row r="24026">
          <cell r="B24026" t="str">
            <v>43201539 Procesador central controlador de consola</v>
          </cell>
        </row>
        <row r="24027">
          <cell r="B24027" t="str">
            <v>43201540 Convertidor de canales</v>
          </cell>
        </row>
        <row r="24028">
          <cell r="B24028" t="str">
            <v>43201541 Procesador central de interface canal a canal</v>
          </cell>
        </row>
        <row r="24029">
          <cell r="B24029" t="str">
            <v>43201542 Unidad de control</v>
          </cell>
        </row>
        <row r="24030">
          <cell r="B24030" t="str">
            <v>43201543 Procesador central de instalación de acoplamientos</v>
          </cell>
        </row>
        <row r="24031">
          <cell r="B24031" t="str">
            <v>43201544 Convertidor o controlador de bus de interface</v>
          </cell>
        </row>
        <row r="24032">
          <cell r="B24032" t="str">
            <v>43201545 Tarjetas de fax</v>
          </cell>
        </row>
        <row r="24033">
          <cell r="B24033" t="str">
            <v>43201546 Tarjetas de audio conferencia</v>
          </cell>
        </row>
        <row r="24034">
          <cell r="B24034" t="str">
            <v>43201547 Tarjetas de voz</v>
          </cell>
        </row>
        <row r="24035">
          <cell r="B24035" t="str">
            <v>43201549 Interruptores de interface de bus</v>
          </cell>
        </row>
        <row r="24036">
          <cell r="B24036" t="str">
            <v>43201550 Dispositivo de sincronización de paquete de datos de red</v>
          </cell>
        </row>
        <row r="24037">
          <cell r="B24037" t="str">
            <v>43201552 Adaptadores para hardware o telefonía</v>
          </cell>
        </row>
        <row r="24038">
          <cell r="B24038" t="str">
            <v>43201553 Convertidores de transceptores y medios</v>
          </cell>
        </row>
        <row r="24039">
          <cell r="B24039" t="str">
            <v>43201554 Sintonizadores de televisión personal por computador pc tv</v>
          </cell>
        </row>
        <row r="24040">
          <cell r="B24040" t="str">
            <v>43201555 Sintonizadores de radio para pc</v>
          </cell>
        </row>
        <row r="24041">
          <cell r="B24041" t="str">
            <v>43201556 Adaptadores de interconexión de sistemas para pequeños computadores scsi</v>
          </cell>
        </row>
        <row r="24042">
          <cell r="B24042" t="str">
            <v>43201557 Controladores de arreglo redundante de discos independientes raid</v>
          </cell>
        </row>
        <row r="24043">
          <cell r="B24043" t="str">
            <v>43201558 Controlador de canales de fibra</v>
          </cell>
        </row>
        <row r="24044">
          <cell r="B24044" t="str">
            <v>43201559 Tarjetas de puerto serial</v>
          </cell>
        </row>
        <row r="24045">
          <cell r="B24045" t="str">
            <v>43201560 Coprocesador</v>
          </cell>
        </row>
        <row r="24046">
          <cell r="B24046" t="str">
            <v>43201600 Componentes del chasis</v>
          </cell>
        </row>
        <row r="24047">
          <cell r="B24047" t="str">
            <v>43201601 Carcasas de computadoras</v>
          </cell>
        </row>
        <row r="24048">
          <cell r="B24048" t="str">
            <v>43201602 Carcasas de equipos de red</v>
          </cell>
        </row>
        <row r="24049">
          <cell r="B24049" t="str">
            <v>43201603 Componentes de apilamiento de carcasas</v>
          </cell>
        </row>
        <row r="24050">
          <cell r="B24050" t="str">
            <v>43201604 Bahías o canastas para equipos electrónicos</v>
          </cell>
        </row>
        <row r="24051">
          <cell r="B24051" t="str">
            <v>43201605 Expansores</v>
          </cell>
        </row>
        <row r="24052">
          <cell r="B24052" t="str">
            <v>43201608 Marcos de drive removibles</v>
          </cell>
        </row>
        <row r="24053">
          <cell r="B24053" t="str">
            <v>43201609 Bandejas o ensamblajes para almacenamiento de dispositivos</v>
          </cell>
        </row>
        <row r="24054">
          <cell r="B24054" t="str">
            <v>43201610 Placas traseras o paneles o ensamblajes</v>
          </cell>
        </row>
        <row r="24055">
          <cell r="B24055" t="str">
            <v>43201611 Bastidores (dispositivos de montaje) para computadores</v>
          </cell>
        </row>
        <row r="24056">
          <cell r="B24056" t="str">
            <v>43201612 Placas frontales para computadores</v>
          </cell>
        </row>
        <row r="24057">
          <cell r="B24057" t="str">
            <v>43201614 Extensores de consola</v>
          </cell>
        </row>
        <row r="24058">
          <cell r="B24058" t="str">
            <v>43201615 Kits de cubiertas para bahías de drives</v>
          </cell>
        </row>
        <row r="24059">
          <cell r="B24059" t="str">
            <v>43201616 Torres de arreglo de drives de discos duros</v>
          </cell>
        </row>
        <row r="24060">
          <cell r="B24060" t="str">
            <v>43201617 Armazones para tarjetas</v>
          </cell>
        </row>
        <row r="24061">
          <cell r="B24061" t="str">
            <v>43201618 Componente de rack de computador</v>
          </cell>
        </row>
        <row r="24062">
          <cell r="B24062" t="str">
            <v>43201619 Ventilador enfriador de computador</v>
          </cell>
        </row>
        <row r="24063">
          <cell r="B24063" t="str">
            <v>43201800 Dispositivos de almacenamiento</v>
          </cell>
        </row>
        <row r="24064">
          <cell r="B24064" t="str">
            <v>43201801 Unidades de disco flexible</v>
          </cell>
        </row>
        <row r="24065">
          <cell r="B24065" t="str">
            <v>43201802 Series de disco duro</v>
          </cell>
        </row>
        <row r="24066">
          <cell r="B24066" t="str">
            <v>43201803 Unidades de disco duro</v>
          </cell>
        </row>
        <row r="24067">
          <cell r="B24067" t="str">
            <v>43201806 Series de cintas</v>
          </cell>
        </row>
        <row r="24068">
          <cell r="B24068" t="str">
            <v>43201807 Unidades de cintas</v>
          </cell>
        </row>
        <row r="24069">
          <cell r="B24069" t="str">
            <v>43201808 Disco compacto cd de sólo lectura</v>
          </cell>
        </row>
        <row r="24070">
          <cell r="B24070" t="str">
            <v>43201809 Disco compacto cd de lectura y escritura</v>
          </cell>
        </row>
        <row r="24071">
          <cell r="B24071" t="str">
            <v>43201810 Disco versátil digital dvd de sólo lectura</v>
          </cell>
        </row>
        <row r="24072">
          <cell r="B24072" t="str">
            <v>43201811 Disco versátil digital dvd de lectura y escritura</v>
          </cell>
        </row>
        <row r="24073">
          <cell r="B24073" t="str">
            <v>43201812 Unidades de magneto óptico mo</v>
          </cell>
        </row>
        <row r="24074">
          <cell r="B24074" t="str">
            <v>43201813 Unidades de medios removibles de alta capacidad</v>
          </cell>
        </row>
        <row r="24075">
          <cell r="B24075" t="str">
            <v>43201814 Equipos electrónicos de duplicación de medios o información</v>
          </cell>
        </row>
        <row r="24076">
          <cell r="B24076" t="str">
            <v>43201815 Unidades de lectura y escritura de arquitectura de interconexión de componentes periféricos</v>
          </cell>
        </row>
        <row r="24077">
          <cell r="B24077" t="str">
            <v>43201816 Unidades ópticas de ultra densidad udo o autocargardores o bibliotecas</v>
          </cell>
        </row>
        <row r="24078">
          <cell r="B24078" t="str">
            <v>43201817 Unidades de disco compacto cd</v>
          </cell>
        </row>
        <row r="24079">
          <cell r="B24079" t="str">
            <v>43201818 Unidades de discos digitales de video dvd</v>
          </cell>
        </row>
        <row r="24080">
          <cell r="B24080" t="str">
            <v>43201819 Disco versátil digital de alta definición hd dvd de sólo lectura</v>
          </cell>
        </row>
        <row r="24081">
          <cell r="B24081" t="str">
            <v>43201820 Disco versátil digital de alta definición hd dvd de lectura y escritura</v>
          </cell>
        </row>
        <row r="24082">
          <cell r="B24082" t="str">
            <v>43201821 Disco de blu-ray bd de sólo lectura</v>
          </cell>
        </row>
        <row r="24083">
          <cell r="B24083" t="str">
            <v>43201822 Disco de blu-ray br de lectura y escritura</v>
          </cell>
        </row>
        <row r="24084">
          <cell r="B24084" t="str">
            <v>43201823 Reproductor de unidades multimedia de disco duro hdd</v>
          </cell>
        </row>
        <row r="24085">
          <cell r="B24085" t="str">
            <v>43201825 Publicador de discos</v>
          </cell>
        </row>
        <row r="24086">
          <cell r="B24086" t="str">
            <v>43201826 Series de memoria de discos compactos cd de sólo lectura</v>
          </cell>
        </row>
        <row r="24087">
          <cell r="B24087" t="str">
            <v>43201827 Dispositivo de almacenamiento de disco duro portátil</v>
          </cell>
        </row>
        <row r="24088">
          <cell r="B24088" t="str">
            <v>43201828 Audio disco de video digital dvd a</v>
          </cell>
        </row>
        <row r="24089">
          <cell r="B24089" t="str">
            <v>43201829 Video disco de video digital dvd v</v>
          </cell>
        </row>
        <row r="24090">
          <cell r="B24090" t="str">
            <v>43201830 Unidad de estado sólido ssd</v>
          </cell>
        </row>
        <row r="24091">
          <cell r="B24091" t="str">
            <v>43201831 Unidad de memoria de telecomunicaciones</v>
          </cell>
        </row>
        <row r="24092">
          <cell r="B24092" t="str">
            <v>43201832 Cargador de discos (juke box) compactos u ópticos</v>
          </cell>
        </row>
        <row r="24093">
          <cell r="B24093" t="str">
            <v>43201833 Sistema de conversión de digital a análogo</v>
          </cell>
        </row>
        <row r="24094">
          <cell r="B24094" t="str">
            <v>43201834 Controlador de dispositivo de almacenamiento</v>
          </cell>
        </row>
        <row r="24095">
          <cell r="B24095" t="str">
            <v>43201835 Dispositivo de almacenamiento unido a la red nas</v>
          </cell>
        </row>
        <row r="24096">
          <cell r="B24096" t="str">
            <v>43201900 Accesorios de dispositivos de almacenamiento</v>
          </cell>
        </row>
        <row r="24097">
          <cell r="B24097" t="str">
            <v>43201902 Cambiadores de discos ópticos</v>
          </cell>
        </row>
        <row r="24098">
          <cell r="B24098" t="str">
            <v>43201903 Bibliotecas de unidades de cinta</v>
          </cell>
        </row>
        <row r="24099">
          <cell r="B24099" t="str">
            <v>43201904 Audio video de video discos digitales dvd av</v>
          </cell>
        </row>
        <row r="24100">
          <cell r="B24100" t="str">
            <v>43202000 Dispositivos de almacenamiento extraíbles</v>
          </cell>
        </row>
        <row r="24101">
          <cell r="B24101" t="str">
            <v>43202001 Discos compactos cd</v>
          </cell>
        </row>
        <row r="24102">
          <cell r="B24102" t="str">
            <v>43202002 Cintas en blanco</v>
          </cell>
        </row>
        <row r="24103">
          <cell r="B24103" t="str">
            <v>43202003 Discos versátiles digitales dvd</v>
          </cell>
        </row>
        <row r="24104">
          <cell r="B24104" t="str">
            <v>43202004 Discos flexibles</v>
          </cell>
        </row>
        <row r="24105">
          <cell r="B24105" t="str">
            <v>43202005 Tarjeta flash de almacenamiento de memoria</v>
          </cell>
        </row>
        <row r="24106">
          <cell r="B24106" t="str">
            <v>43202006 Discos magneto ópticos mo</v>
          </cell>
        </row>
        <row r="24107">
          <cell r="B24107" t="str">
            <v>43202007 Discos en blanco de medios removibles de gran capacidad</v>
          </cell>
        </row>
        <row r="24108">
          <cell r="B24108" t="str">
            <v>43202008 Discos en blanco de alta densidad óptica udo</v>
          </cell>
        </row>
        <row r="24109">
          <cell r="B24109" t="str">
            <v>43202009 Cintas de audio en blanco</v>
          </cell>
        </row>
        <row r="24110">
          <cell r="B24110" t="str">
            <v>43202010 Unidad pen o flash</v>
          </cell>
        </row>
        <row r="24111">
          <cell r="B24111" t="str">
            <v>43202100 Accesorios de dispositivos de almacenamiento extraíbles</v>
          </cell>
        </row>
        <row r="24112">
          <cell r="B24112" t="str">
            <v>43202101 Estuches para discos compactos</v>
          </cell>
        </row>
        <row r="24113">
          <cell r="B24113" t="str">
            <v>43202102 Estuches para discos flexibles</v>
          </cell>
        </row>
        <row r="24114">
          <cell r="B24114" t="str">
            <v>43202103 Sujetadores de almacenadores de multimedia</v>
          </cell>
        </row>
        <row r="24115">
          <cell r="B24115" t="str">
            <v>43202104 Almacenadores para video cintas de escáner de hélice vertical vhs o accesorios</v>
          </cell>
        </row>
        <row r="24116">
          <cell r="B24116" t="str">
            <v>43202105 Gabinetes para medios múltiples</v>
          </cell>
        </row>
        <row r="24117">
          <cell r="B24117" t="str">
            <v>43202106 Estuches o billeteras para medios portátiles</v>
          </cell>
        </row>
        <row r="24118">
          <cell r="B24118" t="str">
            <v>43202107 Maleta para discos compactos o discos digitales versátiles cd/dvd</v>
          </cell>
        </row>
        <row r="24119">
          <cell r="B24119" t="str">
            <v>43202108 Estuche para tarjeta de memoria</v>
          </cell>
        </row>
        <row r="24120">
          <cell r="B24120" t="str">
            <v>43202200 Subconjuntos para dispositivos electrónicos</v>
          </cell>
        </row>
        <row r="24121">
          <cell r="B24121" t="str">
            <v>43202201 Partes de piezas de teléfono</v>
          </cell>
        </row>
        <row r="24122">
          <cell r="B24122" t="str">
            <v>43202202 Generadores de timbres de teléfono</v>
          </cell>
        </row>
        <row r="24123">
          <cell r="B24123" t="str">
            <v>43202204 Timbres externos o sus partes</v>
          </cell>
        </row>
        <row r="24124">
          <cell r="B24124" t="str">
            <v>43202205 Teclas o teclados</v>
          </cell>
        </row>
        <row r="24125">
          <cell r="B24125" t="str">
            <v>43202206 Componentes de dispositivo de entrada o unidad de almacenamiento</v>
          </cell>
        </row>
        <row r="24126">
          <cell r="B24126" t="str">
            <v>43202207 Brazos y ensamblaje de cabezal</v>
          </cell>
        </row>
        <row r="24127">
          <cell r="B24127" t="str">
            <v>43202208 Ensamblajes de plomo</v>
          </cell>
        </row>
        <row r="24128">
          <cell r="B24128" t="str">
            <v>43202209 Ensamblajes de apilamiento de cabezales</v>
          </cell>
        </row>
        <row r="24129">
          <cell r="B24129" t="str">
            <v>43202210 Tope de protección anti choque</v>
          </cell>
        </row>
        <row r="24130">
          <cell r="B24130" t="str">
            <v>43202211 Platos o discos</v>
          </cell>
        </row>
        <row r="24131">
          <cell r="B24131" t="str">
            <v>43202212 Ensamblajes de cabezal de lectura y escritura</v>
          </cell>
        </row>
        <row r="24132">
          <cell r="B24132" t="str">
            <v>43202213 Unidades de disco de motor</v>
          </cell>
        </row>
        <row r="24133">
          <cell r="B24133" t="str">
            <v>43202214 Ensamblajes de regleta</v>
          </cell>
        </row>
        <row r="24134">
          <cell r="B24134" t="str">
            <v>43202215 Cable de teclado o mouse</v>
          </cell>
        </row>
        <row r="24135">
          <cell r="B24135" t="str">
            <v>43202216 Cable de conexión de impresora</v>
          </cell>
        </row>
        <row r="24136">
          <cell r="B24136" t="str">
            <v>43202217 Sujetador de cables de computador</v>
          </cell>
        </row>
        <row r="24137">
          <cell r="B24137" t="str">
            <v>43202218 Cubierta de cables de computador</v>
          </cell>
        </row>
        <row r="24138">
          <cell r="B24138" t="str">
            <v>43202219 Ensamblaje de cabezales de control de aire acondicionado de ventilación de automotores hvac</v>
          </cell>
        </row>
        <row r="24139">
          <cell r="B24139" t="str">
            <v>43202220 Módulo de energía de aire acondicionado de ventilación de automotores hvac</v>
          </cell>
        </row>
        <row r="24140">
          <cell r="B24140" t="str">
            <v>43202221 Ensamblaje de resistencias de aire acondicionado de ventilación de automotores hvac</v>
          </cell>
        </row>
        <row r="24141">
          <cell r="B24141" t="str">
            <v>43202222 Cables de computador</v>
          </cell>
        </row>
        <row r="24142">
          <cell r="B24142" t="str">
            <v>43211500 Computadores</v>
          </cell>
        </row>
        <row r="24143">
          <cell r="B24143" t="str">
            <v>43211501 Servidores de computador</v>
          </cell>
        </row>
        <row r="24144">
          <cell r="B24144" t="str">
            <v>43211502 Servidores de computador de gama alta</v>
          </cell>
        </row>
        <row r="24145">
          <cell r="B24145" t="str">
            <v>43211503 Computadores notebook</v>
          </cell>
        </row>
        <row r="24146">
          <cell r="B24146" t="str">
            <v>43211504 Asistentes personales digitales pda u organizadores</v>
          </cell>
        </row>
        <row r="24147">
          <cell r="B24147" t="str">
            <v>43211505 Terminal de punto de venta pos</v>
          </cell>
        </row>
        <row r="24148">
          <cell r="B24148" t="str">
            <v>43211506 Computadores de cliente ligero</v>
          </cell>
        </row>
        <row r="24149">
          <cell r="B24149" t="str">
            <v>43211507 Computadores de escritorio</v>
          </cell>
        </row>
        <row r="24150">
          <cell r="B24150" t="str">
            <v>43211508 Computadores personales</v>
          </cell>
        </row>
        <row r="24151">
          <cell r="B24151" t="str">
            <v>43211509 Computadores de tableta</v>
          </cell>
        </row>
        <row r="24152">
          <cell r="B24152" t="str">
            <v>43211510 Consola central o terminales básicos (no inteligentes)</v>
          </cell>
        </row>
        <row r="24153">
          <cell r="B24153" t="str">
            <v>43211511 Dispositivos de computación de vestir</v>
          </cell>
        </row>
        <row r="24154">
          <cell r="B24154" t="str">
            <v>43211512 Computadores centrales</v>
          </cell>
        </row>
        <row r="24155">
          <cell r="B24155" t="str">
            <v>43211513 Computadores personales ultra móviles</v>
          </cell>
        </row>
        <row r="24156">
          <cell r="B24156" t="str">
            <v>43211514 Kioscos de computadores</v>
          </cell>
        </row>
        <row r="24157">
          <cell r="B24157" t="str">
            <v>43211515 Estaciones de trabajo para computadores</v>
          </cell>
        </row>
        <row r="24158">
          <cell r="B24158" t="str">
            <v>43211516 Minicomputadores</v>
          </cell>
        </row>
        <row r="24159">
          <cell r="B24159" t="str">
            <v>43211517 Computadores análogos</v>
          </cell>
        </row>
        <row r="24160">
          <cell r="B24160" t="str">
            <v>43211518 Computadores de múltiples pantallas</v>
          </cell>
        </row>
        <row r="24161">
          <cell r="B24161" t="str">
            <v>43211600 Accesorios de computador</v>
          </cell>
        </row>
        <row r="24162">
          <cell r="B24162" t="str">
            <v>43211601 Cajas de interruptores de computador</v>
          </cell>
        </row>
        <row r="24163">
          <cell r="B24163" t="str">
            <v>43211602 Estaciones de acoplamiento</v>
          </cell>
        </row>
        <row r="24164">
          <cell r="B24164" t="str">
            <v>43211603 Replicadores de puertos</v>
          </cell>
        </row>
        <row r="24165">
          <cell r="B24165" t="str">
            <v>43211604 Cajas de interruptores periféricos</v>
          </cell>
        </row>
        <row r="24166">
          <cell r="B24166" t="str">
            <v>43211605 Actualizaciones de procesadores de señales</v>
          </cell>
        </row>
        <row r="24167">
          <cell r="B24167" t="str">
            <v>43211606 Kits de multimedia</v>
          </cell>
        </row>
        <row r="24168">
          <cell r="B24168" t="str">
            <v>43211607 Parlantes de computador</v>
          </cell>
        </row>
        <row r="24169">
          <cell r="B24169" t="str">
            <v>43211608 Equipo codificador y decodificador</v>
          </cell>
        </row>
        <row r="24170">
          <cell r="B24170" t="str">
            <v>43211609 Concentrador de bus serial universal o conectores</v>
          </cell>
        </row>
        <row r="24171">
          <cell r="B24171" t="str">
            <v>43211610 Kits de países o localización para computadores</v>
          </cell>
        </row>
        <row r="24172">
          <cell r="B24172" t="str">
            <v>43211611 Kits de arranque de mano pda</v>
          </cell>
        </row>
        <row r="24173">
          <cell r="B24173" t="str">
            <v>43211612 Kits de accesorios de computador</v>
          </cell>
        </row>
        <row r="24174">
          <cell r="B24174" t="str">
            <v>43211613 Puestos para computadores o notebooks</v>
          </cell>
        </row>
        <row r="24175">
          <cell r="B24175" t="str">
            <v>43211614 Adaptador de bus serial universal usb bluetooth</v>
          </cell>
        </row>
        <row r="24176">
          <cell r="B24176" t="str">
            <v>43211615 Puerto de expansión de computador notebook</v>
          </cell>
        </row>
        <row r="24177">
          <cell r="B24177" t="str">
            <v>43211616 Sujetador de asistente personal digital pda</v>
          </cell>
        </row>
        <row r="24178">
          <cell r="B24178" t="str">
            <v>43211617 Cable de extensión de bus serial universal usb</v>
          </cell>
        </row>
        <row r="24179">
          <cell r="B24179" t="str">
            <v>43211618 Módem de radio servicio de paquete general de bus serial universal</v>
          </cell>
        </row>
        <row r="24180">
          <cell r="B24180" t="str">
            <v>43211619 Estuche para transportar computadores notebook</v>
          </cell>
        </row>
        <row r="24181">
          <cell r="B24181" t="str">
            <v>43211700 Dispositivos informáticos de entrada de datos</v>
          </cell>
        </row>
        <row r="24182">
          <cell r="B24182" t="str">
            <v>43211701 Equipo de lectura de código de barras</v>
          </cell>
        </row>
        <row r="24183">
          <cell r="B24183" t="str">
            <v>43211702 Lectores y codificadores de banda magnética</v>
          </cell>
        </row>
        <row r="24184">
          <cell r="B24184" t="str">
            <v>43211704 Equipo de reconocimiento de billetes</v>
          </cell>
        </row>
        <row r="24185">
          <cell r="B24185" t="str">
            <v>43211705 Almohadillas o joy sticks de juegos</v>
          </cell>
        </row>
        <row r="24186">
          <cell r="B24186" t="str">
            <v>43211706 Teclados</v>
          </cell>
        </row>
        <row r="24187">
          <cell r="B24187" t="str">
            <v>43211707 Lápiz (stylus) para computador de luz</v>
          </cell>
        </row>
        <row r="24188">
          <cell r="B24188" t="str">
            <v>43211708 Mouse o bola de seguimiento para computador</v>
          </cell>
        </row>
        <row r="24189">
          <cell r="B24189" t="str">
            <v>43211709 Lápiz (stylus) de presión</v>
          </cell>
        </row>
        <row r="24190">
          <cell r="B24190" t="str">
            <v>43211710 Dispositivos de identificación de radio frecuencia</v>
          </cell>
        </row>
        <row r="24191">
          <cell r="B24191" t="str">
            <v>43211711 Escáneres</v>
          </cell>
        </row>
        <row r="24192">
          <cell r="B24192" t="str">
            <v>43211712 Tabletas de gráficos</v>
          </cell>
        </row>
        <row r="24193">
          <cell r="B24193" t="str">
            <v>43211713 Almohadillas (pads) táctil (touch)</v>
          </cell>
        </row>
        <row r="24194">
          <cell r="B24194" t="str">
            <v>43211714 Equipos de identificación biométrica</v>
          </cell>
        </row>
        <row r="24195">
          <cell r="B24195" t="str">
            <v>43211715 Terminales portátiles de ingreso de información</v>
          </cell>
        </row>
        <row r="24196">
          <cell r="B24196" t="str">
            <v>43211717 Sistemas de reconocimiento de caracteres ópticos</v>
          </cell>
        </row>
        <row r="24197">
          <cell r="B24197" t="str">
            <v>43211718 Sistemas de visión basados en cámaras para recolección automática de información</v>
          </cell>
        </row>
        <row r="24198">
          <cell r="B24198" t="str">
            <v>43211719 Micrófonos de voz para computadores</v>
          </cell>
        </row>
        <row r="24199">
          <cell r="B24199" t="str">
            <v>43211720 Terminales de pago para puntos de venta</v>
          </cell>
        </row>
        <row r="24200">
          <cell r="B24200" t="str">
            <v>43211721 Lectores de tarjetas perforadas</v>
          </cell>
        </row>
        <row r="24201">
          <cell r="B24201" t="str">
            <v>43211722 Escáneres de tarjetas de presentación</v>
          </cell>
        </row>
        <row r="24202">
          <cell r="B24202" t="str">
            <v>43211723 Equipos de votación electrónica o de conteo de votos</v>
          </cell>
        </row>
        <row r="24203">
          <cell r="B24203" t="str">
            <v>43211724 Kit periférico para computador</v>
          </cell>
        </row>
        <row r="24204">
          <cell r="B24204" t="str">
            <v>43211725 Limpiador de discos compactos o de discos versátiles digitales cd/dvd</v>
          </cell>
        </row>
        <row r="24205">
          <cell r="B24205" t="str">
            <v>43211726 Esferográfico digital</v>
          </cell>
        </row>
        <row r="24206">
          <cell r="B24206" t="str">
            <v>43211727 Dispositivo magnético de reconocimiento de caracteres en tinta micr</v>
          </cell>
        </row>
        <row r="24207">
          <cell r="B24207" t="str">
            <v>43211728 Terminal simple de tarjetas inteligentes</v>
          </cell>
        </row>
        <row r="24208">
          <cell r="B24208" t="str">
            <v>43211729 Lector de marcas ópticas</v>
          </cell>
        </row>
        <row r="24209">
          <cell r="B24209" t="str">
            <v>43211730 Sistema de adquisición de datos</v>
          </cell>
        </row>
        <row r="24210">
          <cell r="B24210" t="str">
            <v>43211731 Analizador de datos</v>
          </cell>
        </row>
        <row r="24211">
          <cell r="B24211" t="str">
            <v>43211732 Lector de películas digitales</v>
          </cell>
        </row>
        <row r="24212">
          <cell r="B24212" t="str">
            <v>43211800 Accesorios de dispositivos de entrada de datos de computador</v>
          </cell>
        </row>
        <row r="24213">
          <cell r="B24213" t="str">
            <v>43211801 Forros de dispositivos de ingreso de datos al computador</v>
          </cell>
        </row>
        <row r="24214">
          <cell r="B24214" t="str">
            <v>43211802 Almohadillas (pads) para mouse</v>
          </cell>
        </row>
        <row r="24215">
          <cell r="B24215" t="str">
            <v>43211803 Pieles (películas transparentes) para teclados</v>
          </cell>
        </row>
        <row r="24216">
          <cell r="B24216" t="str">
            <v>43211804 Cajones o estantes para tableros</v>
          </cell>
        </row>
        <row r="24217">
          <cell r="B24217" t="str">
            <v>43211805 Dispositivos para almacenamiento de kits de servicio</v>
          </cell>
        </row>
        <row r="24218">
          <cell r="B24218" t="str">
            <v>43211806 Descansa muñecas para teclado</v>
          </cell>
        </row>
        <row r="24219">
          <cell r="B24219" t="str">
            <v>43211807 Descansa muñecas para mouse</v>
          </cell>
        </row>
        <row r="24220">
          <cell r="B24220" t="str">
            <v>43211900 Monitores y pantallas de computador</v>
          </cell>
        </row>
        <row r="24221">
          <cell r="B24221" t="str">
            <v>43211901 Monitores para tubos de rayo catódico crt</v>
          </cell>
        </row>
        <row r="24222">
          <cell r="B24222" t="str">
            <v>43211902 Paneles o monitores de pantalla de cristal líquido lcd</v>
          </cell>
        </row>
        <row r="24223">
          <cell r="B24223" t="str">
            <v>43211903 Monitores de pantalla táctil (touch)</v>
          </cell>
        </row>
        <row r="24224">
          <cell r="B24224" t="str">
            <v>43211904 Paneles de pantalla de plasma pdp</v>
          </cell>
        </row>
        <row r="24225">
          <cell r="B24225" t="str">
            <v>43211905 Pantallas emisoras de luz orgánica</v>
          </cell>
        </row>
        <row r="24226">
          <cell r="B24226" t="str">
            <v>43211906 Pantallas de caracteres</v>
          </cell>
        </row>
        <row r="24227">
          <cell r="B24227" t="str">
            <v>43211907 Cascos de realidad virtual</v>
          </cell>
        </row>
        <row r="24228">
          <cell r="B24228" t="str">
            <v>43211908 Pantallas de vacío fluorescente</v>
          </cell>
        </row>
        <row r="24229">
          <cell r="B24229" t="str">
            <v>43211909 Pantallas emisoras de diodos de poli luz</v>
          </cell>
        </row>
        <row r="24230">
          <cell r="B24230" t="str">
            <v>43211910 Mecanismo de inclinación de pantallas</v>
          </cell>
        </row>
        <row r="24231">
          <cell r="B24231" t="str">
            <v>43211911 Vidrio de pantalla táctil (touch)</v>
          </cell>
        </row>
        <row r="24232">
          <cell r="B24232" t="str">
            <v>43211912 Película de pantalla táctil (touch)</v>
          </cell>
        </row>
        <row r="24233">
          <cell r="B24233" t="str">
            <v>43211913 Pantalla activa lcd</v>
          </cell>
        </row>
        <row r="24234">
          <cell r="B24234" t="str">
            <v>43211914 Pantalla pasiva lcd</v>
          </cell>
        </row>
        <row r="24235">
          <cell r="B24235" t="str">
            <v>43212000 Accesorios de pantallas de computador</v>
          </cell>
        </row>
        <row r="24236">
          <cell r="B24236" t="str">
            <v>43212001 Protectores de brillo para pantallas de computador</v>
          </cell>
        </row>
        <row r="24237">
          <cell r="B24237" t="str">
            <v>43212002 Brazos o soportes para monitores</v>
          </cell>
        </row>
        <row r="24238">
          <cell r="B24238" t="str">
            <v>43212100 Impresoras de computador</v>
          </cell>
        </row>
        <row r="24239">
          <cell r="B24239" t="str">
            <v>43212101 Impresoras de banda</v>
          </cell>
        </row>
        <row r="24240">
          <cell r="B24240" t="str">
            <v>43212102 Impresoras de matriz de puntos</v>
          </cell>
        </row>
        <row r="24241">
          <cell r="B24241" t="str">
            <v>43212103 Impresoras de sublimación de teñido</v>
          </cell>
        </row>
        <row r="24242">
          <cell r="B24242" t="str">
            <v>43212104 Impresoras de inyección de tinta</v>
          </cell>
        </row>
        <row r="24243">
          <cell r="B24243" t="str">
            <v>43212105 Impresoras láser</v>
          </cell>
        </row>
        <row r="24244">
          <cell r="B24244" t="str">
            <v>43212106 Impresoras de matriz de líneas</v>
          </cell>
        </row>
        <row r="24245">
          <cell r="B24245" t="str">
            <v>43212107 Impresoras de plotter</v>
          </cell>
        </row>
        <row r="24246">
          <cell r="B24246" t="str">
            <v>43212108 Impresoras de cinta térmica</v>
          </cell>
        </row>
        <row r="24247">
          <cell r="B24247" t="str">
            <v>43212109 Impresoras de etiquetas para bolsas</v>
          </cell>
        </row>
        <row r="24248">
          <cell r="B24248" t="str">
            <v>43212110 Impresoras de múltiples funciones</v>
          </cell>
        </row>
        <row r="24249">
          <cell r="B24249" t="str">
            <v>43212111 Impresoras de tiquetes aéreos o pases de abordaje atb</v>
          </cell>
        </row>
        <row r="24250">
          <cell r="B24250" t="str">
            <v>43212112 Impresoras de recibos para puntos de venta pos</v>
          </cell>
        </row>
        <row r="24251">
          <cell r="B24251" t="str">
            <v>43212113 Impresoras de discos compactos cd o de etiquetado</v>
          </cell>
        </row>
        <row r="24252">
          <cell r="B24252" t="str">
            <v>43212114 Impresoras de imágenes digitales</v>
          </cell>
        </row>
        <row r="24253">
          <cell r="B24253" t="str">
            <v>43212115 Impresoras de códigos de barra</v>
          </cell>
        </row>
        <row r="24254">
          <cell r="B24254" t="str">
            <v>43212116 Impresoras de etiquetas de identificación de radio frecuencia rfid</v>
          </cell>
        </row>
        <row r="24255">
          <cell r="B24255" t="str">
            <v>43212117 Controlador para impresoras</v>
          </cell>
        </row>
        <row r="24256">
          <cell r="B24256" t="str">
            <v>43212200 Sistemas de manejo de almacenamiento de datos de computador</v>
          </cell>
        </row>
        <row r="24257">
          <cell r="B24257" t="str">
            <v>43212201 Sistema de almacenamiento virtual</v>
          </cell>
        </row>
        <row r="24258">
          <cell r="B24258" t="str">
            <v>43221500 Sistemas de gestión de llamadas o accesorios</v>
          </cell>
        </row>
        <row r="24259">
          <cell r="B24259" t="str">
            <v>43221501 Sistemas de atención automatizada</v>
          </cell>
        </row>
        <row r="24260">
          <cell r="B24260" t="str">
            <v>43221502 Distribuidor automático de llamadas acd</v>
          </cell>
        </row>
        <row r="24261">
          <cell r="B24261" t="str">
            <v>43221503 Alto parlantes para telecomunicaciones</v>
          </cell>
        </row>
        <row r="24262">
          <cell r="B24262" t="str">
            <v>43221504 Central telefónica interna pbx</v>
          </cell>
        </row>
        <row r="24263">
          <cell r="B24263" t="str">
            <v>43221505 Identificador de llamadas telefónicas autónoma</v>
          </cell>
        </row>
        <row r="24264">
          <cell r="B24264" t="str">
            <v>43221506 Consola de teleconferencias</v>
          </cell>
        </row>
        <row r="24265">
          <cell r="B24265" t="str">
            <v>43221507 Auto marcadores</v>
          </cell>
        </row>
        <row r="24266">
          <cell r="B24266" t="str">
            <v>43221508 Campos de lámpara de teléfono ocupado</v>
          </cell>
        </row>
        <row r="24267">
          <cell r="B24267" t="str">
            <v>43221509 Sistemas de contabilización de llamadas telefónicas</v>
          </cell>
        </row>
        <row r="24268">
          <cell r="B24268" t="str">
            <v>43221510 Desviador o retransmisor de llamadas telefónicas</v>
          </cell>
        </row>
        <row r="24269">
          <cell r="B24269" t="str">
            <v>43221513 Secuenciadores de llamadas telefónicas</v>
          </cell>
        </row>
        <row r="24270">
          <cell r="B24270" t="str">
            <v>43221514 Unidades de respaldo de marcación telefónica</v>
          </cell>
        </row>
        <row r="24271">
          <cell r="B24271" t="str">
            <v>43221515 Dispositivos para compartir líneas telefónicas</v>
          </cell>
        </row>
        <row r="24272">
          <cell r="B24272" t="str">
            <v>43221516 Monitores de estado de líneas telefónicas</v>
          </cell>
        </row>
        <row r="24273">
          <cell r="B24273" t="str">
            <v>43221517 Unidades de observación de servicio de equipos de telefonía</v>
          </cell>
        </row>
        <row r="24274">
          <cell r="B24274" t="str">
            <v>43221518 Dispositivos para restringir llamadas para equipos de telefonía</v>
          </cell>
        </row>
        <row r="24275">
          <cell r="B24275" t="str">
            <v>43221519 Sistemas de correo de voz</v>
          </cell>
        </row>
        <row r="24276">
          <cell r="B24276" t="str">
            <v>43221520 Equipos interactivos de reconocimiento de voz</v>
          </cell>
        </row>
        <row r="24277">
          <cell r="B24277" t="str">
            <v>43221521 Unidades de acceso remoto de telecomunicaciones</v>
          </cell>
        </row>
        <row r="24278">
          <cell r="B24278" t="str">
            <v>43221522 Equipos de teleconferencia</v>
          </cell>
        </row>
        <row r="24279">
          <cell r="B24279" t="str">
            <v>43221523 Grabadora de música o mensaje en espera</v>
          </cell>
        </row>
        <row r="24280">
          <cell r="B24280" t="str">
            <v>43221524 Adaptador de música en espera</v>
          </cell>
        </row>
        <row r="24281">
          <cell r="B24281" t="str">
            <v>43221525 Sistemas de intercomunicación</v>
          </cell>
        </row>
        <row r="24282">
          <cell r="B24282" t="str">
            <v>43221526 Sistemas de entrada de teléfono</v>
          </cell>
        </row>
        <row r="24283">
          <cell r="B24283" t="str">
            <v>43221527 Protector de “chuzadas” (acceso ilegal) de cable</v>
          </cell>
        </row>
        <row r="24284">
          <cell r="B24284" t="str">
            <v>43221528 Unidad de señales de supervisión</v>
          </cell>
        </row>
        <row r="24285">
          <cell r="B24285" t="str">
            <v>43221529 Medidor de llamadas</v>
          </cell>
        </row>
        <row r="24286">
          <cell r="B24286" t="str">
            <v>43221530 Dispositivo de señales de conmutador</v>
          </cell>
        </row>
        <row r="24287">
          <cell r="B24287" t="str">
            <v>43221600 Componentes y equipo de acceso de abonado de línea digital (DSL) y accesorios</v>
          </cell>
        </row>
        <row r="24288">
          <cell r="B24288" t="str">
            <v>43221601 Separador de sistema de antiguo teléfono simple de empresa cautiva pots de circuito de subscriptor digital dsl</v>
          </cell>
        </row>
        <row r="24289">
          <cell r="B24289" t="str">
            <v>43221602 Estante para separador de empresa cautiva de circuito de subscriptor digital dsl</v>
          </cell>
        </row>
        <row r="24290">
          <cell r="B24290" t="str">
            <v>43221603 Separador de sistema de antiguo teléfono simple pots de equipo de premisa de cliente cpe de circuito de subscriptor digital dsl</v>
          </cell>
        </row>
        <row r="24291">
          <cell r="B24291" t="str">
            <v>43221604 Equipo de circuito o línea de subscriptor digital xdsl</v>
          </cell>
        </row>
        <row r="24292">
          <cell r="B24292" t="str">
            <v>43221700 Equipo fijo de red y componentes</v>
          </cell>
        </row>
        <row r="24293">
          <cell r="B24293" t="str">
            <v>43221701 Equipo central de televisión</v>
          </cell>
        </row>
        <row r="24294">
          <cell r="B24294" t="str">
            <v>43221702 Equipo de acceso de televisión</v>
          </cell>
        </row>
        <row r="24295">
          <cell r="B24295" t="str">
            <v>43221703 Antenas de televisión</v>
          </cell>
        </row>
        <row r="24296">
          <cell r="B24296" t="str">
            <v>43221704 Equipo central de radio</v>
          </cell>
        </row>
        <row r="24297">
          <cell r="B24297" t="str">
            <v>43221705 Equipo de radio acceso</v>
          </cell>
        </row>
        <row r="24298">
          <cell r="B24298" t="str">
            <v>43221706 Antenas de radio</v>
          </cell>
        </row>
        <row r="24299">
          <cell r="B24299" t="str">
            <v>43221707 Equipo central de microondas</v>
          </cell>
        </row>
        <row r="24300">
          <cell r="B24300" t="str">
            <v>43221708 Equipo de acceso de microondas</v>
          </cell>
        </row>
        <row r="24301">
          <cell r="B24301" t="str">
            <v>43221709 Antenas de microondas</v>
          </cell>
        </row>
        <row r="24302">
          <cell r="B24302" t="str">
            <v>43221710 Equipo central de satélite</v>
          </cell>
        </row>
        <row r="24303">
          <cell r="B24303" t="str">
            <v>43221711 Equipo de acceso de satélite</v>
          </cell>
        </row>
        <row r="24304">
          <cell r="B24304" t="str">
            <v>43221712 Antenas de satélite</v>
          </cell>
        </row>
        <row r="24305">
          <cell r="B24305" t="str">
            <v>43221713 Equipo central de onda corta</v>
          </cell>
        </row>
        <row r="24306">
          <cell r="B24306" t="str">
            <v>43221714 Equipo de acceso de onda corta</v>
          </cell>
        </row>
        <row r="24307">
          <cell r="B24307" t="str">
            <v>43221715 Antenas de onda corta</v>
          </cell>
        </row>
        <row r="24308">
          <cell r="B24308" t="str">
            <v>43221716 Equipo central de buscapersonas</v>
          </cell>
        </row>
        <row r="24309">
          <cell r="B24309" t="str">
            <v>43221717 Equipo de acceso de buscapersonas</v>
          </cell>
        </row>
        <row r="24310">
          <cell r="B24310" t="str">
            <v>43221718 Antenas de radar</v>
          </cell>
        </row>
        <row r="24311">
          <cell r="B24311" t="str">
            <v>43221719 Antenas de aeronaves</v>
          </cell>
        </row>
        <row r="24312">
          <cell r="B24312" t="str">
            <v>43221720 Antenas de automotores</v>
          </cell>
        </row>
        <row r="24313">
          <cell r="B24313" t="str">
            <v>43221721 Equipo de comunicación de información de radio frecuencia</v>
          </cell>
        </row>
        <row r="24314">
          <cell r="B24314" t="str">
            <v>43221722 Antena de sistema de posicionamiento geográfico gps</v>
          </cell>
        </row>
        <row r="24315">
          <cell r="B24315" t="str">
            <v>43221723 Antena de celular</v>
          </cell>
        </row>
        <row r="24316">
          <cell r="B24316" t="str">
            <v>43221724 Generador sincronizado de tiempo</v>
          </cell>
        </row>
        <row r="24317">
          <cell r="B24317" t="str">
            <v>43221725 Divisor de señales</v>
          </cell>
        </row>
        <row r="24318">
          <cell r="B24318" t="str">
            <v>43221726 Reflector para antenas</v>
          </cell>
        </row>
        <row r="24319">
          <cell r="B24319" t="str">
            <v>43221727 Accesorio para antenas</v>
          </cell>
        </row>
        <row r="24320">
          <cell r="B24320" t="str">
            <v>43221728 Radomos o domo para radares</v>
          </cell>
        </row>
        <row r="24321">
          <cell r="B24321" t="str">
            <v>43221729 Antenas portátiles</v>
          </cell>
        </row>
        <row r="24322">
          <cell r="B24322" t="str">
            <v>43221730 Transmisor de telecomunicaciones por cable</v>
          </cell>
        </row>
        <row r="24323">
          <cell r="B24323" t="str">
            <v>43221731 Sistema de comunicación bajo el agua</v>
          </cell>
        </row>
        <row r="24324">
          <cell r="B24324" t="str">
            <v>43221732 Unidad de control de altavoces</v>
          </cell>
        </row>
        <row r="24325">
          <cell r="B24325" t="str">
            <v>43221733 Sistema de medición de lectura automática remota</v>
          </cell>
        </row>
        <row r="24326">
          <cell r="B24326" t="str">
            <v>43221800 Dispositivos de red óptica</v>
          </cell>
        </row>
        <row r="24327">
          <cell r="B24327" t="str">
            <v>43221801 Amplificadores ópticos</v>
          </cell>
        </row>
        <row r="24328">
          <cell r="B24328" t="str">
            <v>43221802 Filtros de redes o comunicaciones ópticas</v>
          </cell>
        </row>
        <row r="24329">
          <cell r="B24329" t="str">
            <v>43221803 Adaptadores ópticos</v>
          </cell>
        </row>
        <row r="24330">
          <cell r="B24330" t="str">
            <v>43221804 Láseres de red óptica</v>
          </cell>
        </row>
        <row r="24331">
          <cell r="B24331" t="str">
            <v>43221805 Equipo de red de modo de transferencia asincrónica atm</v>
          </cell>
        </row>
        <row r="24332">
          <cell r="B24332" t="str">
            <v>43221806 Equipos de red de red óptica sincrónica sonet</v>
          </cell>
        </row>
        <row r="24333">
          <cell r="B24333" t="str">
            <v>43221807 Filtros multiplexados de división de longitud de onda densa de telecomunicaciones dwdm</v>
          </cell>
        </row>
        <row r="24334">
          <cell r="B24334" t="str">
            <v>43221808 Equipos de telecomunicaciones jerárquicas digitales sincrónicas sdh</v>
          </cell>
        </row>
        <row r="24335">
          <cell r="B24335" t="str">
            <v>43221809 Transmisor óptico</v>
          </cell>
        </row>
        <row r="24336">
          <cell r="B24336" t="str">
            <v>43221810 Multiplexador óptico</v>
          </cell>
        </row>
        <row r="24337">
          <cell r="B24337" t="str">
            <v>43221811 Interruptor óptico</v>
          </cell>
        </row>
        <row r="24338">
          <cell r="B24338" t="str">
            <v>43222500 Equipo de seguridad de red</v>
          </cell>
        </row>
        <row r="24339">
          <cell r="B24339" t="str">
            <v>43222501 Equipo de seguridad de red cortafuegos (firewall)</v>
          </cell>
        </row>
        <row r="24340">
          <cell r="B24340" t="str">
            <v>43222502 Equipo de seguridad de redes vpn</v>
          </cell>
        </row>
        <row r="24341">
          <cell r="B24341" t="str">
            <v>43222503 Equipos de seguridad de evaluación de vulnerabilidad</v>
          </cell>
        </row>
        <row r="24342">
          <cell r="B24342" t="str">
            <v>43222504 Transmisor de interferencias de radio</v>
          </cell>
        </row>
        <row r="24343">
          <cell r="B24343" t="str">
            <v>43222600 Equipo de servicio de red</v>
          </cell>
        </row>
        <row r="24344">
          <cell r="B24344" t="str">
            <v>43222602 Equipo de centro distribuidor de cables</v>
          </cell>
        </row>
        <row r="24345">
          <cell r="B24345" t="str">
            <v>43222604 Equipo de red de entrega de contenido</v>
          </cell>
        </row>
        <row r="24346">
          <cell r="B24346" t="str">
            <v>43222605 Puerta de acceso de redes</v>
          </cell>
        </row>
        <row r="24347">
          <cell r="B24347" t="str">
            <v>43222606 Kit de inicio de nodo de servicio de internet</v>
          </cell>
        </row>
        <row r="24348">
          <cell r="B24348" t="str">
            <v>43222607 Equipo de motor de caché</v>
          </cell>
        </row>
        <row r="24349">
          <cell r="B24349" t="str">
            <v>43222608 Repetidores de red</v>
          </cell>
        </row>
        <row r="24350">
          <cell r="B24350" t="str">
            <v>43222609 Enrutadores (routers) de red</v>
          </cell>
        </row>
        <row r="24351">
          <cell r="B24351" t="str">
            <v>43222610 Concentradores o hubs de servicio de red</v>
          </cell>
        </row>
        <row r="24352">
          <cell r="B24352" t="str">
            <v>43222611 Unidades de servicio de canales o información de red</v>
          </cell>
        </row>
        <row r="24353">
          <cell r="B24353" t="str">
            <v>43222612 Interruptores de red</v>
          </cell>
        </row>
        <row r="24354">
          <cell r="B24354" t="str">
            <v>43222615 Interruptor de área de almacenamiento de red san</v>
          </cell>
        </row>
        <row r="24355">
          <cell r="B24355" t="str">
            <v>43222619 Equipo de video de red</v>
          </cell>
        </row>
        <row r="24356">
          <cell r="B24356" t="str">
            <v>43222620 Interruptor multi servicios</v>
          </cell>
        </row>
        <row r="24357">
          <cell r="B24357" t="str">
            <v>43222621 Interruptor de contenido</v>
          </cell>
        </row>
        <row r="24358">
          <cell r="B24358" t="str">
            <v>43222622 Dispositivo para balancear la carga del servidor</v>
          </cell>
        </row>
        <row r="24359">
          <cell r="B24359" t="str">
            <v>43222623 Equipos de conexión cruzada digital dcx</v>
          </cell>
        </row>
        <row r="24360">
          <cell r="B24360" t="str">
            <v>43222624 Equipos de conexión cruzada óptica</v>
          </cell>
        </row>
        <row r="24361">
          <cell r="B24361" t="str">
            <v>43222625 Servidores de acceso</v>
          </cell>
        </row>
        <row r="24362">
          <cell r="B24362" t="str">
            <v>43222626 Módems de cable</v>
          </cell>
        </row>
        <row r="24363">
          <cell r="B24363" t="str">
            <v>43222627 Dispositivos de acceso de redes digitales de servicios integrados isdn</v>
          </cell>
        </row>
        <row r="24364">
          <cell r="B24364" t="str">
            <v>43222628 Módems</v>
          </cell>
        </row>
        <row r="24365">
          <cell r="B24365" t="str">
            <v>43222629 Bancos de módems</v>
          </cell>
        </row>
        <row r="24366">
          <cell r="B24366" t="str">
            <v>43222630 Unidades de acceso multi estaciones</v>
          </cell>
        </row>
        <row r="24367">
          <cell r="B24367" t="str">
            <v>43222631 Estaciones base de fidelidad inalámbricas</v>
          </cell>
        </row>
        <row r="24368">
          <cell r="B24368" t="str">
            <v>43222632 Agregadores de banda ancha</v>
          </cell>
        </row>
        <row r="24369">
          <cell r="B24369" t="str">
            <v>43222633 Adaptadores de manejo remoto</v>
          </cell>
        </row>
        <row r="24370">
          <cell r="B24370" t="str">
            <v>43222634 Dispositivo de monitoreo o manejo de redes</v>
          </cell>
        </row>
        <row r="24371">
          <cell r="B24371" t="str">
            <v>43222635 Kit de actualización de equipo de redes</v>
          </cell>
        </row>
        <row r="24372">
          <cell r="B24372" t="str">
            <v>43222636 Motor de aplicación de redes</v>
          </cell>
        </row>
        <row r="24373">
          <cell r="B24373" t="str">
            <v>43222637 Red óptica pasiva de gigabytes gpon</v>
          </cell>
        </row>
        <row r="24374">
          <cell r="B24374" t="str">
            <v>43222638 Equipos de red de línea dedicada manejada mlln</v>
          </cell>
        </row>
        <row r="24375">
          <cell r="B24375" t="str">
            <v>43222639 Hardware de subsistemas multimedia de protocolo de internet ip</v>
          </cell>
        </row>
        <row r="24376">
          <cell r="B24376" t="str">
            <v>43222640 Punto de acceso inalámbrico</v>
          </cell>
        </row>
        <row r="24377">
          <cell r="B24377" t="str">
            <v>43222641 Dispositivo de protocolo de internet compartido</v>
          </cell>
        </row>
        <row r="24378">
          <cell r="B24378" t="str">
            <v>43222642 Interruptor de enrutador (router)</v>
          </cell>
        </row>
        <row r="24379">
          <cell r="B24379" t="str">
            <v>43222643 Probador de cable de red</v>
          </cell>
        </row>
        <row r="24380">
          <cell r="B24380" t="str">
            <v>43222644 Controlador de tráfico de red</v>
          </cell>
        </row>
        <row r="24381">
          <cell r="B24381" t="str">
            <v>43222700 Equipo telegráfico</v>
          </cell>
        </row>
        <row r="24382">
          <cell r="B24382" t="str">
            <v>43222701 Teclas de telégrafo</v>
          </cell>
        </row>
        <row r="24383">
          <cell r="B24383" t="str">
            <v>43222702 Electro magnetos de telégrafo</v>
          </cell>
        </row>
        <row r="24384">
          <cell r="B24384" t="str">
            <v>43222703 Receptor acústico de telégrafo</v>
          </cell>
        </row>
        <row r="24385">
          <cell r="B24385" t="str">
            <v>43222704 Conmutador de telégrafo</v>
          </cell>
        </row>
        <row r="24386">
          <cell r="B24386" t="str">
            <v>43222800 Equipo de telefonía</v>
          </cell>
        </row>
        <row r="24387">
          <cell r="B24387" t="str">
            <v>43222801 Equipo de conexión cruzada digital dcx de banda estrecha o de banda ancha</v>
          </cell>
        </row>
        <row r="24388">
          <cell r="B24388" t="str">
            <v>43222802 Equipo de circuito de conmutador</v>
          </cell>
        </row>
        <row r="24389">
          <cell r="B24389" t="str">
            <v>43222803 Cargador de circuito digital dlc</v>
          </cell>
        </row>
        <row r="24390">
          <cell r="B24390" t="str">
            <v>43222805 Equipo de central telefónica privada pbx</v>
          </cell>
        </row>
        <row r="24391">
          <cell r="B24391" t="str">
            <v>43222806 Bloques de conexiones</v>
          </cell>
        </row>
        <row r="24392">
          <cell r="B24392" t="str">
            <v>43222811 Unidades de alarma de equipos de telefonía</v>
          </cell>
        </row>
        <row r="24393">
          <cell r="B24393" t="str">
            <v>43222813 Kits de partes de conmutadores telefónicos</v>
          </cell>
        </row>
        <row r="24394">
          <cell r="B24394" t="str">
            <v>43222814 Kits de instalación o modificación de equipos de telecomunicaciones</v>
          </cell>
        </row>
        <row r="24395">
          <cell r="B24395" t="str">
            <v>43222815 Unidades de terminales de telecomunicaciones</v>
          </cell>
        </row>
        <row r="24396">
          <cell r="B24396" t="str">
            <v>43222816 Operadores de introducción de datos de telefonía</v>
          </cell>
        </row>
        <row r="24397">
          <cell r="B24397" t="str">
            <v>43222817 Repetidores de telecomunicaciones</v>
          </cell>
        </row>
        <row r="24398">
          <cell r="B24398" t="str">
            <v>43222818 Estructura de terminal de distribución de teléfono</v>
          </cell>
        </row>
        <row r="24399">
          <cell r="B24399" t="str">
            <v>43222819 Paneles de conexión de puertos</v>
          </cell>
        </row>
        <row r="24400">
          <cell r="B24400" t="str">
            <v>43222820 Equipo electrónico para cancelar eco de voz</v>
          </cell>
        </row>
        <row r="24401">
          <cell r="B24401" t="str">
            <v>43222822 Multiplexor de división de tiempo tdm</v>
          </cell>
        </row>
        <row r="24402">
          <cell r="B24402" t="str">
            <v>43222823 Multiplexor de división de onda wdm</v>
          </cell>
        </row>
        <row r="24403">
          <cell r="B24403" t="str">
            <v>43222824 Enrolladores de cables aéreos</v>
          </cell>
        </row>
        <row r="24404">
          <cell r="B24404" t="str">
            <v>43222825 Kits de modificación de teléfonos</v>
          </cell>
        </row>
        <row r="24405">
          <cell r="B24405" t="str">
            <v>43222826 Terminal portadora</v>
          </cell>
        </row>
        <row r="24406">
          <cell r="B24406" t="str">
            <v>43222827 Multiplexor o mux</v>
          </cell>
        </row>
        <row r="24407">
          <cell r="B24407" t="str">
            <v>43222900 Accesorios de equipo de telefonía</v>
          </cell>
        </row>
        <row r="24408">
          <cell r="B24408" t="str">
            <v>43222901 Acondicionadores de línea</v>
          </cell>
        </row>
        <row r="24409">
          <cell r="B24409" t="str">
            <v>43222902 Secadores de aire para cables de telefonía</v>
          </cell>
        </row>
        <row r="24410">
          <cell r="B24410" t="str">
            <v>43222903 Torre o soporte para telecomunicaciones</v>
          </cell>
        </row>
        <row r="24411">
          <cell r="B24411" t="str">
            <v>43223000 Equipo de teletipo</v>
          </cell>
        </row>
        <row r="24412">
          <cell r="B24412" t="str">
            <v>43223001 Dispositivos de entrada de teletipos</v>
          </cell>
        </row>
        <row r="24413">
          <cell r="B24413" t="str">
            <v>43223100 Componentes y equipo de infraestructura de redes móviles y digitales</v>
          </cell>
        </row>
        <row r="24414">
          <cell r="B24414" t="str">
            <v>43223101 Equipos y componentes de red básica móvil gsm 2g</v>
          </cell>
        </row>
        <row r="24415">
          <cell r="B24415" t="str">
            <v>43223102 Equipos y componentes de red de acceso inalámbrica gsm 2g</v>
          </cell>
        </row>
        <row r="24416">
          <cell r="B24416" t="str">
            <v>43223103 Equipos y componentes de red básica móvil gprs 2.5g</v>
          </cell>
        </row>
        <row r="24417">
          <cell r="B24417" t="str">
            <v>43223104 Equipos y componentes de red de acceso inalámbrica gprs 2.5g</v>
          </cell>
        </row>
        <row r="24418">
          <cell r="B24418" t="str">
            <v>43223105 Equipos y componentes de red básica móvil umts 3g</v>
          </cell>
        </row>
        <row r="24419">
          <cell r="B24419" t="str">
            <v>43223106 Equipos y componentes de red de acceso inalámbrica 3g umts</v>
          </cell>
        </row>
        <row r="24420">
          <cell r="B24420" t="str">
            <v>43223107 Equipos y componentes de red básica móvil wlan</v>
          </cell>
        </row>
        <row r="24421">
          <cell r="B24421" t="str">
            <v>43223108 Equipos y componentes de acceso inalámbrico wlan</v>
          </cell>
        </row>
        <row r="24422">
          <cell r="B24422" t="str">
            <v>43223109 Equipo de interrupción ssp in</v>
          </cell>
        </row>
        <row r="24423">
          <cell r="B24423" t="str">
            <v>43223110 Equipo básico móvil in</v>
          </cell>
        </row>
        <row r="24424">
          <cell r="B24424" t="str">
            <v>43223111 Equipos y componentes de red básica móvil oss</v>
          </cell>
        </row>
        <row r="24425">
          <cell r="B24425" t="str">
            <v>43223112 Equipos y componentes de red de acceso inalámbrica oss</v>
          </cell>
        </row>
        <row r="24426">
          <cell r="B24426" t="str">
            <v>43223113 Antenas lan umt gsm</v>
          </cell>
        </row>
        <row r="24427">
          <cell r="B24427" t="str">
            <v>43223200 Plataformas de mensajería por móvil</v>
          </cell>
        </row>
        <row r="24428">
          <cell r="B24428" t="str">
            <v>43223201 Portal de mensajes de voz</v>
          </cell>
        </row>
        <row r="24429">
          <cell r="B24429" t="str">
            <v>43223202 Centro de servicio de mensajes cortos</v>
          </cell>
        </row>
        <row r="24430">
          <cell r="B24430" t="str">
            <v>43223203 Centros de servicio multimedia</v>
          </cell>
        </row>
        <row r="24431">
          <cell r="B24431" t="str">
            <v>43223204 Plataforma de mensajes unificados</v>
          </cell>
        </row>
        <row r="24432">
          <cell r="B24432" t="str">
            <v>43223205 Plataforma de mensajes instantáneos</v>
          </cell>
        </row>
        <row r="24433">
          <cell r="B24433" t="str">
            <v>43223206 Puerta de enlace de internet inalámbrico</v>
          </cell>
        </row>
        <row r="24434">
          <cell r="B24434" t="str">
            <v>43223207 Sistema de flujo de video</v>
          </cell>
        </row>
        <row r="24435">
          <cell r="B24435" t="str">
            <v>43223208 Plataforma de juegos móvil o de mensajes</v>
          </cell>
        </row>
        <row r="24436">
          <cell r="B24436" t="str">
            <v>43223209 Plataforma de servicios de mensajes basados en locación</v>
          </cell>
        </row>
        <row r="24437">
          <cell r="B24437" t="str">
            <v>43223210 Sistemas de mensajes de micro pagos</v>
          </cell>
        </row>
        <row r="24438">
          <cell r="B24438" t="str">
            <v>43223211 Controladores de buscapersonas</v>
          </cell>
        </row>
        <row r="24439">
          <cell r="B24439" t="str">
            <v>43223212 Terminales de buscapersonas</v>
          </cell>
        </row>
        <row r="24440">
          <cell r="B24440" t="str">
            <v>43223300 Dispositivos y equipos para instalación de conectividad de redes y Datacom</v>
          </cell>
        </row>
        <row r="24441">
          <cell r="B24441" t="str">
            <v>43223301 Sistema y accesorios de conexión cruzada de comunicación de datos</v>
          </cell>
        </row>
        <row r="24442">
          <cell r="B24442" t="str">
            <v>43223302 Etiqueta de comunicación de datos</v>
          </cell>
        </row>
        <row r="24443">
          <cell r="B24443" t="str">
            <v>43223303 Cable de conexión de comunicación de datos</v>
          </cell>
        </row>
        <row r="24444">
          <cell r="B24444" t="str">
            <v>43223305 Ensamblaje de paneles de manejo de cables de red</v>
          </cell>
        </row>
        <row r="24445">
          <cell r="B24445" t="str">
            <v>43223306 Gabinete o cerramiento para sistemas de red</v>
          </cell>
        </row>
        <row r="24446">
          <cell r="B24446" t="str">
            <v>43223307 Caja de cables para sistemas de red</v>
          </cell>
        </row>
        <row r="24447">
          <cell r="B24447" t="str">
            <v>43223308 Estantes para equipos de sistemas de red</v>
          </cell>
        </row>
        <row r="24448">
          <cell r="B24448" t="str">
            <v>43223309 Panel de conexión</v>
          </cell>
        </row>
        <row r="24449">
          <cell r="B24449" t="str">
            <v>43223310 Conector de fibra óptica</v>
          </cell>
        </row>
        <row r="24450">
          <cell r="B24450" t="str">
            <v>43223311 Atenuador de fibra óptica</v>
          </cell>
        </row>
        <row r="24451">
          <cell r="B24451" t="str">
            <v>43223312 Pela cables de fibra óptica</v>
          </cell>
        </row>
        <row r="24452">
          <cell r="B24452" t="str">
            <v>43223313 Engarzador de fibra óptica</v>
          </cell>
        </row>
        <row r="24453">
          <cell r="B24453" t="str">
            <v>43223314 Dispositivo para pulir fibra óptica</v>
          </cell>
        </row>
        <row r="24454">
          <cell r="B24454" t="str">
            <v>43223315 Set de cuchillas para herramientas de fibra óptica</v>
          </cell>
        </row>
        <row r="24455">
          <cell r="B24455" t="str">
            <v>43223316 Punzón de fibra óptica</v>
          </cell>
        </row>
        <row r="24456">
          <cell r="B24456" t="str">
            <v>43223317 Removedor de búfer de fibra óptica</v>
          </cell>
        </row>
        <row r="24457">
          <cell r="B24457" t="str">
            <v>43223318 Emisor de fibra óptica</v>
          </cell>
        </row>
        <row r="24458">
          <cell r="B24458" t="str">
            <v>43223319 Detector de fibra óptica</v>
          </cell>
        </row>
        <row r="24459">
          <cell r="B24459" t="str">
            <v>43223320 Probador de continuidad de fibra óptica</v>
          </cell>
        </row>
        <row r="24460">
          <cell r="B24460" t="str">
            <v>43223321 Clip conector de fibra óptica</v>
          </cell>
        </row>
        <row r="24461">
          <cell r="B24461" t="str">
            <v>43223322 Gancho de soporte de fibra óptica</v>
          </cell>
        </row>
        <row r="24462">
          <cell r="B24462" t="str">
            <v>43223323 Adaptador de fibra óptica</v>
          </cell>
        </row>
        <row r="24463">
          <cell r="B24463" t="str">
            <v>43223324 Película pulidora de fibra óptica</v>
          </cell>
        </row>
        <row r="24464">
          <cell r="B24464" t="str">
            <v>43223325 Hisopos para fibra óptica</v>
          </cell>
        </row>
        <row r="24465">
          <cell r="B24465" t="str">
            <v>43223326 Cable de conexión de fibra óptica</v>
          </cell>
        </row>
        <row r="24466">
          <cell r="B24466" t="str">
            <v>43223327 Localizador de fallas de fibra óptica</v>
          </cell>
        </row>
        <row r="24467">
          <cell r="B24467" t="str">
            <v>43223328 Panel de conexión de fibra óptica</v>
          </cell>
        </row>
        <row r="24468">
          <cell r="B24468" t="str">
            <v>43223329 Fuente de luz de fibra óptica</v>
          </cell>
        </row>
        <row r="24469">
          <cell r="B24469" t="str">
            <v>43223330 Herramientas de ensamblaje de conector de fibra óptica</v>
          </cell>
        </row>
        <row r="24470">
          <cell r="B24470" t="str">
            <v>43223331 Inserto de fibra óptica</v>
          </cell>
        </row>
        <row r="24471">
          <cell r="B24471" t="str">
            <v>43223332 Kit de herramientas de fibra óptica</v>
          </cell>
        </row>
        <row r="24472">
          <cell r="B24472" t="str">
            <v>43223333 Lente de alcance de fibra óptica</v>
          </cell>
        </row>
        <row r="24473">
          <cell r="B24473" t="str">
            <v>43223334 Set de herramientas y tintes de fibra óptica</v>
          </cell>
        </row>
        <row r="24474">
          <cell r="B24474" t="str">
            <v>43223335 Cable de música de fibra óptica</v>
          </cell>
        </row>
        <row r="24475">
          <cell r="B24475" t="str">
            <v>43223336 Adaptador de alcance de fibra óptica</v>
          </cell>
        </row>
        <row r="24476">
          <cell r="B24476" t="str">
            <v>43223337 Cerramiento de fibra óptica</v>
          </cell>
        </row>
        <row r="24477">
          <cell r="B24477" t="str">
            <v>43223338 Cerramiento de conexión de fibra óptica</v>
          </cell>
        </row>
        <row r="24478">
          <cell r="B24478" t="str">
            <v>43223339 Caja de distribución de fibra óptica</v>
          </cell>
        </row>
        <row r="24479">
          <cell r="B24479" t="str">
            <v>43223340 Empalmadora de fusión de fibra óptica</v>
          </cell>
        </row>
        <row r="24480">
          <cell r="B24480" t="str">
            <v>43223341 Combinadora</v>
          </cell>
        </row>
        <row r="24481">
          <cell r="B24481" t="str">
            <v>43223342 Kit de conexión y guía de onda</v>
          </cell>
        </row>
        <row r="24482">
          <cell r="B24482" t="str">
            <v>43223343 Herramienta de “punchdown” de red</v>
          </cell>
        </row>
        <row r="24483">
          <cell r="B24483" t="str">
            <v>43231500 Software funcional específico de la empresa</v>
          </cell>
        </row>
        <row r="24484">
          <cell r="B24484" t="str">
            <v>43231501 Software de mesa de ayuda o centro de llamadas (call center)</v>
          </cell>
        </row>
        <row r="24485">
          <cell r="B24485" t="str">
            <v>43231503 Software de adquisiciones</v>
          </cell>
        </row>
        <row r="24486">
          <cell r="B24486" t="str">
            <v>43231505 Software de recursos humanos</v>
          </cell>
        </row>
        <row r="24487">
          <cell r="B24487" t="str">
            <v>43231506 Software de logística de planeación de requerimiento de materiales y cadena de suministros</v>
          </cell>
        </row>
        <row r="24488">
          <cell r="B24488" t="str">
            <v>43231507 Software de manejo de proyectos</v>
          </cell>
        </row>
        <row r="24489">
          <cell r="B24489" t="str">
            <v>43231508 Software de manejo de inventarios</v>
          </cell>
        </row>
        <row r="24490">
          <cell r="B24490" t="str">
            <v>43231509 Software de barras de códigos</v>
          </cell>
        </row>
        <row r="24491">
          <cell r="B24491" t="str">
            <v>43231510 Software para hacer etiquetas</v>
          </cell>
        </row>
        <row r="24492">
          <cell r="B24492" t="str">
            <v>43231511 Software de sistemas expertos</v>
          </cell>
        </row>
        <row r="24493">
          <cell r="B24493" t="str">
            <v>43231512 Software de manejo de licencias</v>
          </cell>
        </row>
        <row r="24494">
          <cell r="B24494" t="str">
            <v>43231513 Software para oficinas</v>
          </cell>
        </row>
        <row r="24495">
          <cell r="B24495" t="str">
            <v>43231514 Software de ventas y mercadeo</v>
          </cell>
        </row>
        <row r="24496">
          <cell r="B24496" t="str">
            <v>43231515 Software de envío y embarque</v>
          </cell>
        </row>
        <row r="24497">
          <cell r="B24497" t="str">
            <v>43231600 Software de planificación de recursos empresariales (ERP) y contabilidad financiera</v>
          </cell>
        </row>
        <row r="24498">
          <cell r="B24498" t="str">
            <v>43231601 Software de contabilidad</v>
          </cell>
        </row>
        <row r="24499">
          <cell r="B24499" t="str">
            <v>43231602 Software de planeación de recursos del negocio erp</v>
          </cell>
        </row>
        <row r="24500">
          <cell r="B24500" t="str">
            <v>43231603 Software de preparación tributaria</v>
          </cell>
        </row>
        <row r="24501">
          <cell r="B24501" t="str">
            <v>43231604 Software de análisis financiero</v>
          </cell>
        </row>
        <row r="24502">
          <cell r="B24502" t="str">
            <v>43231605 Software de contabilidad de tiempo</v>
          </cell>
        </row>
        <row r="24503">
          <cell r="B24503" t="str">
            <v>43232000 Software de entretenimiento o juegos de computador</v>
          </cell>
        </row>
        <row r="24504">
          <cell r="B24504" t="str">
            <v>43232001 Juegos de acción</v>
          </cell>
        </row>
        <row r="24505">
          <cell r="B24505" t="str">
            <v>43232002 Juegos de aventuras</v>
          </cell>
        </row>
        <row r="24506">
          <cell r="B24506" t="str">
            <v>43232003 Juegos de deportes</v>
          </cell>
        </row>
        <row r="24507">
          <cell r="B24507" t="str">
            <v>43232004 Software familiar</v>
          </cell>
        </row>
        <row r="24508">
          <cell r="B24508" t="str">
            <v>43232005 Software de edición de música o sonido</v>
          </cell>
        </row>
        <row r="24509">
          <cell r="B24509" t="str">
            <v>43232100 Software de edición y creación de contenidos</v>
          </cell>
        </row>
        <row r="24510">
          <cell r="B24510" t="str">
            <v>43232101 Software de diseño de patrones</v>
          </cell>
        </row>
        <row r="24511">
          <cell r="B24511" t="str">
            <v>43232102 Software de imágenes gráficas o de fotografía</v>
          </cell>
        </row>
        <row r="24512">
          <cell r="B24512" t="str">
            <v>43232103 Software de creación y edición de video</v>
          </cell>
        </row>
        <row r="24513">
          <cell r="B24513" t="str">
            <v>43232104 Software de procesamiento de palabras</v>
          </cell>
        </row>
        <row r="24514">
          <cell r="B24514" t="str">
            <v>43232105 Software de gráficas</v>
          </cell>
        </row>
        <row r="24515">
          <cell r="B24515" t="str">
            <v>43232106 Software de presentación</v>
          </cell>
        </row>
        <row r="24516">
          <cell r="B24516" t="str">
            <v>43232107 Software de creación y edición de páginas web</v>
          </cell>
        </row>
        <row r="24517">
          <cell r="B24517" t="str">
            <v>43232108 Software de calendario y programación de citas</v>
          </cell>
        </row>
        <row r="24518">
          <cell r="B24518" t="str">
            <v>43232110 Software de hoja de cálculo</v>
          </cell>
        </row>
        <row r="24519">
          <cell r="B24519" t="str">
            <v>43232111 Software de lector de caracteres ópticos ocr o de escáner</v>
          </cell>
        </row>
        <row r="24520">
          <cell r="B24520" t="str">
            <v>43232112 Software de autoedición</v>
          </cell>
        </row>
        <row r="24521">
          <cell r="B24521" t="str">
            <v>43232200 Software de gestión de contenidos</v>
          </cell>
        </row>
        <row r="24522">
          <cell r="B24522" t="str">
            <v>43232201 Software de flujo de trabajo de contenido</v>
          </cell>
        </row>
        <row r="24523">
          <cell r="B24523" t="str">
            <v>43232202 Software de manejo de documentos</v>
          </cell>
        </row>
        <row r="24524">
          <cell r="B24524" t="str">
            <v>43232203 Software de versiones de archivo</v>
          </cell>
        </row>
        <row r="24525">
          <cell r="B24525" t="str">
            <v>43232204 Software de ingreso de texto incrustado</v>
          </cell>
        </row>
        <row r="24526">
          <cell r="B24526" t="str">
            <v>43232205 Software de tipos de letra</v>
          </cell>
        </row>
        <row r="24527">
          <cell r="B24527" t="str">
            <v>43232300 Software de consultas y gestión de datos</v>
          </cell>
        </row>
        <row r="24528">
          <cell r="B24528" t="str">
            <v>43232301 Software de categorización o clasificación</v>
          </cell>
        </row>
        <row r="24529">
          <cell r="B24529" t="str">
            <v>43232302 Software de agrupamiento de recursos</v>
          </cell>
        </row>
        <row r="24530">
          <cell r="B24530" t="str">
            <v>43232303 Software de manejo de relaciones con el cliente crm</v>
          </cell>
        </row>
        <row r="24531">
          <cell r="B24531" t="str">
            <v>43232304 Software de sistemas de manejo de base datos</v>
          </cell>
        </row>
        <row r="24532">
          <cell r="B24532" t="str">
            <v>43232305 Software de reportes de bases de datos</v>
          </cell>
        </row>
        <row r="24533">
          <cell r="B24533" t="str">
            <v>43232306 Software de interface y preguntas de usuario de base de datos</v>
          </cell>
        </row>
        <row r="24534">
          <cell r="B24534" t="str">
            <v>43232307 Software de extracción de datos</v>
          </cell>
        </row>
        <row r="24535">
          <cell r="B24535" t="str">
            <v>43232309 Software de recuperación o búsqueda de información</v>
          </cell>
        </row>
        <row r="24536">
          <cell r="B24536" t="str">
            <v>43232310 Software de manejo de metadata</v>
          </cell>
        </row>
        <row r="24537">
          <cell r="B24537" t="str">
            <v>43232311 Software de manejo de base de datos orientada al objeto</v>
          </cell>
        </row>
        <row r="24538">
          <cell r="B24538" t="str">
            <v>43232312 Software de servidor de portales</v>
          </cell>
        </row>
        <row r="24539">
          <cell r="B24539" t="str">
            <v>43232313 Software de servidor de transacciones</v>
          </cell>
        </row>
        <row r="24540">
          <cell r="B24540" t="str">
            <v>43232400 Programas de desarrollo</v>
          </cell>
        </row>
        <row r="24541">
          <cell r="B24541" t="str">
            <v>43232401 Software de manejo de configuraciones</v>
          </cell>
        </row>
        <row r="24542">
          <cell r="B24542" t="str">
            <v>43232402 Software de entorno de desarrollo</v>
          </cell>
        </row>
        <row r="24543">
          <cell r="B24543" t="str">
            <v>43232403 Software de integración de aplicaciones de empresas</v>
          </cell>
        </row>
        <row r="24544">
          <cell r="B24544" t="str">
            <v>43232404 Software de desarrollo de interface de usuario gráfica</v>
          </cell>
        </row>
        <row r="24545">
          <cell r="B24545" t="str">
            <v>43232405 Software de desarrollo orientado a objetos o componentes</v>
          </cell>
        </row>
        <row r="24546">
          <cell r="B24546" t="str">
            <v>43232406 Software de pruebas de programas</v>
          </cell>
        </row>
        <row r="24547">
          <cell r="B24547" t="str">
            <v>43232407 Software de arquitectura de sistemas y análisis de requerimientos</v>
          </cell>
        </row>
        <row r="24548">
          <cell r="B24548" t="str">
            <v>43232408 Software de desarrollo de plataformas web</v>
          </cell>
        </row>
        <row r="24549">
          <cell r="B24549" t="str">
            <v>43232409 Software para compilar y descompilar</v>
          </cell>
        </row>
        <row r="24550">
          <cell r="B24550" t="str">
            <v>43232500 Software educativo o de referencia</v>
          </cell>
        </row>
        <row r="24551">
          <cell r="B24551" t="str">
            <v>43232501 Software de idiomas extranjeros (traductores)</v>
          </cell>
        </row>
        <row r="24552">
          <cell r="B24552" t="str">
            <v>43232502 Software de entrenamiento basado en computadores</v>
          </cell>
        </row>
        <row r="24553">
          <cell r="B24553" t="str">
            <v>43232503 Correctores de ortografía</v>
          </cell>
        </row>
        <row r="24554">
          <cell r="B24554" t="str">
            <v>43232504 Software de navegación de rutas</v>
          </cell>
        </row>
        <row r="24555">
          <cell r="B24555" t="str">
            <v>43232505 Software educacional multimedios</v>
          </cell>
        </row>
        <row r="24556">
          <cell r="B24556" t="str">
            <v>43232506 Software de enciclopedias</v>
          </cell>
        </row>
        <row r="24557">
          <cell r="B24557" t="str">
            <v>43232507 Software de diccionarios</v>
          </cell>
        </row>
        <row r="24558">
          <cell r="B24558" t="str">
            <v>43232508 Software de libretas de teléfonos</v>
          </cell>
        </row>
        <row r="24559">
          <cell r="B24559" t="str">
            <v>43232600 Software específico para la industria</v>
          </cell>
        </row>
        <row r="24560">
          <cell r="B24560" t="str">
            <v>43232601 Software de soporte de aviación en tierra</v>
          </cell>
        </row>
        <row r="24561">
          <cell r="B24561" t="str">
            <v>43232602 Software de pruebas de aviación</v>
          </cell>
        </row>
        <row r="24562">
          <cell r="B24562" t="str">
            <v>43232603 Software de manejo de instalaciones</v>
          </cell>
        </row>
        <row r="24563">
          <cell r="B24563" t="str">
            <v>43232604 Software de diseño asistido de computador cad</v>
          </cell>
        </row>
        <row r="24564">
          <cell r="B24564" t="str">
            <v>43232605 Software analítico o científico</v>
          </cell>
        </row>
        <row r="24565">
          <cell r="B24565" t="str">
            <v>43232606 Software de cumplimiento (compliance)</v>
          </cell>
        </row>
        <row r="24566">
          <cell r="B24566" t="str">
            <v>43232607 Software de control de vuelos</v>
          </cell>
        </row>
        <row r="24567">
          <cell r="B24567" t="str">
            <v>43232608 Software de control industrial</v>
          </cell>
        </row>
        <row r="24568">
          <cell r="B24568" t="str">
            <v>43232609 Software de bibliotecas</v>
          </cell>
        </row>
        <row r="24569">
          <cell r="B24569" t="str">
            <v>43232610 Software médico</v>
          </cell>
        </row>
        <row r="24570">
          <cell r="B24570" t="str">
            <v>43232611 Software de puntos de venta pos</v>
          </cell>
        </row>
        <row r="24571">
          <cell r="B24571" t="str">
            <v>43232612 Software de fabricación asistida por computador cam</v>
          </cell>
        </row>
        <row r="24572">
          <cell r="B24572" t="str">
            <v>43232613 Software de sistema de ejecución de fabricación mes</v>
          </cell>
        </row>
        <row r="24573">
          <cell r="B24573" t="str">
            <v>43232614 Sistema de fabricación asistida por computador cam y de diseño asistido por computador cad</v>
          </cell>
        </row>
        <row r="24574">
          <cell r="B24574" t="str">
            <v>43232700 Software de aplicaciones de red</v>
          </cell>
        </row>
        <row r="24575">
          <cell r="B24575" t="str">
            <v>43232701 Software de servidor de aplicaciones</v>
          </cell>
        </row>
        <row r="24576">
          <cell r="B24576" t="str">
            <v>43232702 Software de comunicaciones de escritorio</v>
          </cell>
        </row>
        <row r="24577">
          <cell r="B24577" t="str">
            <v>43232703 Software de respuesta de voz interactiva</v>
          </cell>
        </row>
        <row r="24578">
          <cell r="B24578" t="str">
            <v>43232704 Software de servicios de directorio por internet</v>
          </cell>
        </row>
        <row r="24579">
          <cell r="B24579" t="str">
            <v>43232705 Software de navegador de internet</v>
          </cell>
        </row>
        <row r="24580">
          <cell r="B24580" t="str">
            <v>43232800 Software de administración de redes</v>
          </cell>
        </row>
        <row r="24581">
          <cell r="B24581" t="str">
            <v>43232801 Software de monitoreo de red</v>
          </cell>
        </row>
        <row r="24582">
          <cell r="B24582" t="str">
            <v>43232802 Software de optimización del sistema operativo de red</v>
          </cell>
        </row>
        <row r="24583">
          <cell r="B24583" t="str">
            <v>43232803 Software de manejo de red óptica</v>
          </cell>
        </row>
        <row r="24584">
          <cell r="B24584" t="str">
            <v>43232804 Software de administración</v>
          </cell>
        </row>
        <row r="24585">
          <cell r="B24585" t="str">
            <v>43232805 Software de subsistema de multimedia de protocolo de internet ip</v>
          </cell>
        </row>
        <row r="24586">
          <cell r="B24586" t="str">
            <v>43232900 Software para trabajo en redes</v>
          </cell>
        </row>
        <row r="24587">
          <cell r="B24587" t="str">
            <v>43232901 Software de acceso</v>
          </cell>
        </row>
        <row r="24588">
          <cell r="B24588" t="str">
            <v>43232902 Software de servidor de comunicaciones</v>
          </cell>
        </row>
        <row r="24589">
          <cell r="B24589" t="str">
            <v>43232903 Software de centro de contactos</v>
          </cell>
        </row>
        <row r="24590">
          <cell r="B24590" t="str">
            <v>43232904 Software de fax</v>
          </cell>
        </row>
        <row r="24591">
          <cell r="B24591" t="str">
            <v>43232905 Software de lan</v>
          </cell>
        </row>
        <row r="24592">
          <cell r="B24592" t="str">
            <v>43232906 Software de multiplexor</v>
          </cell>
        </row>
        <row r="24593">
          <cell r="B24593" t="str">
            <v>43232907 Software de almacenamiento de red</v>
          </cell>
        </row>
        <row r="24594">
          <cell r="B24594" t="str">
            <v>43232908 Software de interruptor o enrutador</v>
          </cell>
        </row>
        <row r="24595">
          <cell r="B24595" t="str">
            <v>43232909 Software y firmware de interruptor wan</v>
          </cell>
        </row>
        <row r="24596">
          <cell r="B24596" t="str">
            <v>43232910 Software inalámbrico</v>
          </cell>
        </row>
        <row r="24597">
          <cell r="B24597" t="str">
            <v>43232911 Software de emulación de terminal de conectividad de red</v>
          </cell>
        </row>
        <row r="24598">
          <cell r="B24598" t="str">
            <v>43232912 Software de puerta de acceso</v>
          </cell>
        </row>
        <row r="24599">
          <cell r="B24599" t="str">
            <v>43232913 Software de puente</v>
          </cell>
        </row>
        <row r="24600">
          <cell r="B24600" t="str">
            <v>43232914 Software de módem</v>
          </cell>
        </row>
        <row r="24601">
          <cell r="B24601" t="str">
            <v>43232915 Software de interconectividad de plataformas</v>
          </cell>
        </row>
        <row r="24602">
          <cell r="B24602" t="str">
            <v>43232916 Software irda de transferencia de información infrarrojo</v>
          </cell>
        </row>
        <row r="24603">
          <cell r="B24603" t="str">
            <v>43233000 Software de entorno operativo</v>
          </cell>
        </row>
        <row r="24604">
          <cell r="B24604" t="str">
            <v>43233001 Software de sistema de archivo</v>
          </cell>
        </row>
        <row r="24605">
          <cell r="B24605" t="str">
            <v>43233002 Software de sistema de operación de red</v>
          </cell>
        </row>
        <row r="24606">
          <cell r="B24606" t="str">
            <v>43233004 Software de sistema operativo</v>
          </cell>
        </row>
        <row r="24607">
          <cell r="B24607" t="str">
            <v>43233005 Firmware de computador</v>
          </cell>
        </row>
        <row r="24608">
          <cell r="B24608" t="str">
            <v>43233200 Software de seguridad y protección</v>
          </cell>
        </row>
        <row r="24609">
          <cell r="B24609" t="str">
            <v>43233201 Software de servidor de autenticación</v>
          </cell>
        </row>
        <row r="24610">
          <cell r="B24610" t="str">
            <v>43233203 Software de manejo de seguridad de red o de redes privadas virtuales vpn</v>
          </cell>
        </row>
        <row r="24611">
          <cell r="B24611" t="str">
            <v>43233204 Software de equipos de seguridad de red y de redes privadas virtuales vpn</v>
          </cell>
        </row>
        <row r="24612">
          <cell r="B24612" t="str">
            <v>43233205 Software de seguridad de transacciones y de protección contra virus</v>
          </cell>
        </row>
        <row r="24613">
          <cell r="B24613" t="str">
            <v>43233400 Software de controladores de dispositivos y utilidades</v>
          </cell>
        </row>
        <row r="24614">
          <cell r="B24614" t="str">
            <v>43233401 Software de servidor de discos compactos cd</v>
          </cell>
        </row>
        <row r="24615">
          <cell r="B24615" t="str">
            <v>43233402 Software de conversión de información</v>
          </cell>
        </row>
        <row r="24616">
          <cell r="B24616" t="str">
            <v>43233403 Software de compresión de información</v>
          </cell>
        </row>
        <row r="24617">
          <cell r="B24617" t="str">
            <v>43233404 Software discos compactos cd o dvd o tarjetas de sonido</v>
          </cell>
        </row>
        <row r="24618">
          <cell r="B24618" t="str">
            <v>43233405 Software de controladores o sistemas de dispositivos</v>
          </cell>
        </row>
        <row r="24619">
          <cell r="B24619" t="str">
            <v>43233406 Software de controladores de ethernet</v>
          </cell>
        </row>
        <row r="24620">
          <cell r="B24620" t="str">
            <v>43233407 Software de controladores de tarjetas de gráficos</v>
          </cell>
        </row>
        <row r="24621">
          <cell r="B24621" t="str">
            <v>43233410 Software de controladores de impresoras</v>
          </cell>
        </row>
        <row r="24622">
          <cell r="B24622" t="str">
            <v>43233411 Software de protectores de pantalla</v>
          </cell>
        </row>
        <row r="24623">
          <cell r="B24623" t="str">
            <v>43233413 Software de reconocimiento de voz</v>
          </cell>
        </row>
        <row r="24624">
          <cell r="B24624" t="str">
            <v>43233414 Software de carga de almacenamiento de medios</v>
          </cell>
        </row>
        <row r="24625">
          <cell r="B24625" t="str">
            <v>43233415 Software de respaldo o archivo</v>
          </cell>
        </row>
        <row r="24626">
          <cell r="B24626" t="str">
            <v>43233416 Plataformas de codificación – decodificación</v>
          </cell>
        </row>
        <row r="24627">
          <cell r="B24627" t="str">
            <v>43233417 Componentes de software de reconocimiento de escritura manuscrita</v>
          </cell>
        </row>
        <row r="24628">
          <cell r="B24628" t="str">
            <v>43233418 Controladores de memoria</v>
          </cell>
        </row>
        <row r="24629">
          <cell r="B24629" t="str">
            <v>43233419 Plataformas de multimedia</v>
          </cell>
        </row>
        <row r="24630">
          <cell r="B24630" t="str">
            <v>43233420 Software de conversión de texto a voz</v>
          </cell>
        </row>
        <row r="24631">
          <cell r="B24631" t="str">
            <v>43233421 Controladores de video</v>
          </cell>
        </row>
        <row r="24632">
          <cell r="B24632" t="str">
            <v>43233500 Software de intercambio de información</v>
          </cell>
        </row>
        <row r="24633">
          <cell r="B24633" t="str">
            <v>43233501 Software de correo electrónico</v>
          </cell>
        </row>
        <row r="24634">
          <cell r="B24634" t="str">
            <v>43233502 Software de video conferencias</v>
          </cell>
        </row>
        <row r="24635">
          <cell r="B24635" t="str">
            <v>43233503 Software de conferencias de red</v>
          </cell>
        </row>
        <row r="24636">
          <cell r="B24636" t="str">
            <v>43233504 Software de mensajería instantánea</v>
          </cell>
        </row>
        <row r="24637">
          <cell r="B24637" t="str">
            <v>43233505 Software de música ambiental o publicidad para mensajería</v>
          </cell>
        </row>
        <row r="24638">
          <cell r="B24638" t="str">
            <v>43233506 Software de creación de mapas</v>
          </cell>
        </row>
        <row r="24639">
          <cell r="B24639" t="str">
            <v>43233507 Software estándar específico para operadores de móviles</v>
          </cell>
        </row>
        <row r="24640">
          <cell r="B24640" t="str">
            <v>43233508 Software de aplicación específica para operadores de móviles</v>
          </cell>
        </row>
        <row r="24641">
          <cell r="B24641" t="str">
            <v>43233509 Software de servicios de mensajería para móviles</v>
          </cell>
        </row>
        <row r="24642">
          <cell r="B24642" t="str">
            <v>43233510 Software de servicios de internet para móviles</v>
          </cell>
        </row>
        <row r="24643">
          <cell r="B24643" t="str">
            <v>43233511 Software de servicios basados en ubicación para móviles</v>
          </cell>
        </row>
        <row r="24644">
          <cell r="B24644" t="str">
            <v>43233512 Software de tonos de timbre</v>
          </cell>
        </row>
        <row r="24645">
          <cell r="B24645" t="str">
            <v>43233600 Software de equipo eléctrico</v>
          </cell>
        </row>
        <row r="24646">
          <cell r="B24646" t="str">
            <v>43233601 Software de controlador del motor</v>
          </cell>
        </row>
        <row r="24647">
          <cell r="B24647" t="str">
            <v>43233602 Software de monitor de energía</v>
          </cell>
        </row>
        <row r="24648">
          <cell r="B24648" t="str">
            <v>43233603 Software de control lógico programable</v>
          </cell>
        </row>
        <row r="24649">
          <cell r="B24649" t="str">
            <v>43233700 Software de administración de sistemas</v>
          </cell>
        </row>
        <row r="24650">
          <cell r="B24650" t="str">
            <v>43233701 Software de manejo de sistemas de empresas</v>
          </cell>
        </row>
        <row r="24651">
          <cell r="B24651" t="str">
            <v>44101500 Máquinas de duplicación</v>
          </cell>
        </row>
        <row r="24652">
          <cell r="B24652" t="str">
            <v>44101501 Fotocopiadoras</v>
          </cell>
        </row>
        <row r="24653">
          <cell r="B24653" t="str">
            <v>44101503 Máquinas multifuncionales</v>
          </cell>
        </row>
        <row r="24654">
          <cell r="B24654" t="str">
            <v>44101504 Emisores (senders) digitales</v>
          </cell>
        </row>
        <row r="24655">
          <cell r="B24655" t="str">
            <v>44101505 Duplicadores digitales</v>
          </cell>
        </row>
        <row r="24656">
          <cell r="B24656" t="str">
            <v>44101506 Máquinas de interruptor de fax</v>
          </cell>
        </row>
        <row r="24657">
          <cell r="B24657" t="str">
            <v>44101507 Máquina de fax de inyección de tinta</v>
          </cell>
        </row>
        <row r="24658">
          <cell r="B24658" t="str">
            <v>44101508 Máquina de fax láser</v>
          </cell>
        </row>
        <row r="24659">
          <cell r="B24659" t="str">
            <v>44101509 Máquina de fax térmica</v>
          </cell>
        </row>
        <row r="24660">
          <cell r="B24660" t="str">
            <v>44101510 Fax o radiofax climático</v>
          </cell>
        </row>
        <row r="24661">
          <cell r="B24661" t="str">
            <v>44101600 Máquinas para procesamiento de papel y accesorios</v>
          </cell>
        </row>
        <row r="24662">
          <cell r="B24662" t="str">
            <v>44101601 Máquinas cortadoras de papel o accesorios</v>
          </cell>
        </row>
        <row r="24663">
          <cell r="B24663" t="str">
            <v>44101602 Máquinas perforadoras o para unir papel</v>
          </cell>
        </row>
        <row r="24664">
          <cell r="B24664" t="str">
            <v>44101603 Máquinas trituradoras de papel o accesorios</v>
          </cell>
        </row>
        <row r="24665">
          <cell r="B24665" t="str">
            <v>44101604 Tablas de protección de base</v>
          </cell>
        </row>
        <row r="24666">
          <cell r="B24666" t="str">
            <v>44101605 Máquinas para emparejar papel</v>
          </cell>
        </row>
        <row r="24667">
          <cell r="B24667" t="str">
            <v>44101606 Máquinas para clasificar papel</v>
          </cell>
        </row>
        <row r="24668">
          <cell r="B24668" t="str">
            <v>44101607 Máquinas de prensa de papel</v>
          </cell>
        </row>
        <row r="24669">
          <cell r="B24669" t="str">
            <v>44101700 Accesorios para impresoras, fotocopiadoras y aparatos de fax</v>
          </cell>
        </row>
        <row r="24670">
          <cell r="B24670" t="str">
            <v>44101701 Opciones de color o actualizaciones</v>
          </cell>
        </row>
        <row r="24671">
          <cell r="B24671" t="str">
            <v>44101702 Bandejas de impresión a doble cara</v>
          </cell>
        </row>
        <row r="24672">
          <cell r="B24672" t="str">
            <v>44101703 Unidades de impresión a doble cara</v>
          </cell>
        </row>
        <row r="24673">
          <cell r="B24673" t="str">
            <v>44101704 Terminales de facsímil</v>
          </cell>
        </row>
        <row r="24674">
          <cell r="B24674" t="str">
            <v>44101705 Bandejas o alimentadores de máquinas de oficina</v>
          </cell>
        </row>
        <row r="24675">
          <cell r="B24675" t="str">
            <v>44101706 Unidades de fotoconductores o imágenes</v>
          </cell>
        </row>
        <row r="24676">
          <cell r="B24676" t="str">
            <v>44101707 Unidades de grapadoras</v>
          </cell>
        </row>
        <row r="24677">
          <cell r="B24677" t="str">
            <v>44101708 Filtros de ozono</v>
          </cell>
        </row>
        <row r="24678">
          <cell r="B24678" t="str">
            <v>44101709 Ensamblajes de réplica</v>
          </cell>
        </row>
        <row r="24679">
          <cell r="B24679" t="str">
            <v>44101710 Ensamblajes magnéticos de recogida</v>
          </cell>
        </row>
        <row r="24680">
          <cell r="B24680" t="str">
            <v>44101711 Compresor de ensamblaje</v>
          </cell>
        </row>
        <row r="24681">
          <cell r="B24681" t="str">
            <v>44101712 Apiladores de buzón de correo</v>
          </cell>
        </row>
        <row r="24682">
          <cell r="B24682" t="str">
            <v>44101713 Contadores de copias</v>
          </cell>
        </row>
        <row r="24683">
          <cell r="B24683" t="str">
            <v>44101714 Unidades de facsímil para máquinas de oficina</v>
          </cell>
        </row>
        <row r="24684">
          <cell r="B24684" t="str">
            <v>44101715 Cubiertas de platinas</v>
          </cell>
        </row>
        <row r="24685">
          <cell r="B24685" t="str">
            <v>44101716 Unidades de perforación de orificios</v>
          </cell>
        </row>
        <row r="24686">
          <cell r="B24686" t="str">
            <v>44101718 Adaptadores infrarrojos</v>
          </cell>
        </row>
        <row r="24687">
          <cell r="B24687" t="str">
            <v>44101719 Accesorios de copiado o escaneado</v>
          </cell>
        </row>
        <row r="24688">
          <cell r="B24688" t="str">
            <v>44101720 Fuentes de lenguaje</v>
          </cell>
        </row>
        <row r="24689">
          <cell r="B24689" t="str">
            <v>44101721 Husos de medios</v>
          </cell>
        </row>
        <row r="24690">
          <cell r="B24690" t="str">
            <v>44101722 Actualizaciones de energía de buzón de correo multi recipientes</v>
          </cell>
        </row>
        <row r="24691">
          <cell r="B24691" t="str">
            <v>44101723 Buzones de correo multi recipientes</v>
          </cell>
        </row>
        <row r="24692">
          <cell r="B24692" t="str">
            <v>44101724 Actualizaciones de multi funciones</v>
          </cell>
        </row>
        <row r="24693">
          <cell r="B24693" t="str">
            <v>44101725 Gabinetes de impresora</v>
          </cell>
        </row>
        <row r="24694">
          <cell r="B24694" t="str">
            <v>44101726 Actualizaciones de emulación de impresoras</v>
          </cell>
        </row>
        <row r="24695">
          <cell r="B24695" t="str">
            <v>44101727 Puestos para impresoras</v>
          </cell>
        </row>
        <row r="24696">
          <cell r="B24696" t="str">
            <v>44101728 Alimentadores de rollos</v>
          </cell>
        </row>
        <row r="24697">
          <cell r="B24697" t="str">
            <v>44101729 Apiladores de salida</v>
          </cell>
        </row>
        <row r="24698">
          <cell r="B24698" t="str">
            <v>44101730 Clasificador automático de documentos</v>
          </cell>
        </row>
        <row r="24699">
          <cell r="B24699" t="str">
            <v>44101800 Máquinas calculadoras y accesorios</v>
          </cell>
        </row>
        <row r="24700">
          <cell r="B24700" t="str">
            <v>44101802 Máquinas sumadoras</v>
          </cell>
        </row>
        <row r="24701">
          <cell r="B24701" t="str">
            <v>44101803 Máquinas contabilizadoras</v>
          </cell>
        </row>
        <row r="24702">
          <cell r="B24702" t="str">
            <v>44101804 Cajas registradoras</v>
          </cell>
        </row>
        <row r="24703">
          <cell r="B24703" t="str">
            <v>44101805 Cintas para calculadoras</v>
          </cell>
        </row>
        <row r="24704">
          <cell r="B24704" t="str">
            <v>44101806 Cintas para cajas registradoras</v>
          </cell>
        </row>
        <row r="24705">
          <cell r="B24705" t="str">
            <v>44101807 Calculadoras de bolsillo</v>
          </cell>
        </row>
        <row r="24706">
          <cell r="B24706" t="str">
            <v>44101808 Calculadoras científicas</v>
          </cell>
        </row>
        <row r="24707">
          <cell r="B24707" t="str">
            <v>44101809 Calculadoras de escritorio</v>
          </cell>
        </row>
        <row r="24708">
          <cell r="B24708" t="str">
            <v>44101810 Calculadoras impresoras</v>
          </cell>
        </row>
        <row r="24709">
          <cell r="B24709" t="str">
            <v>44101900 Máquinas para endosar y escribir cheques</v>
          </cell>
        </row>
        <row r="24710">
          <cell r="B24710" t="str">
            <v>44101901 Máquinas de endoso de cheques</v>
          </cell>
        </row>
        <row r="24711">
          <cell r="B24711" t="str">
            <v>44101902 Máquinas para escribir cheques</v>
          </cell>
        </row>
        <row r="24712">
          <cell r="B24712" t="str">
            <v>44101903 Máquinas de actualización de chequeras o tiqueteras</v>
          </cell>
        </row>
        <row r="24713">
          <cell r="B24713" t="str">
            <v>44102000 Suministros para plastificado</v>
          </cell>
        </row>
        <row r="24714">
          <cell r="B24714" t="str">
            <v>44102001 Película de laminación</v>
          </cell>
        </row>
        <row r="24715">
          <cell r="B24715" t="str">
            <v>44102002 Bolsas de laminadores</v>
          </cell>
        </row>
        <row r="24716">
          <cell r="B24716" t="str">
            <v>44102003 Láminas de transferencia</v>
          </cell>
        </row>
        <row r="24717">
          <cell r="B24717" t="str">
            <v>44102004 Láminas creativas</v>
          </cell>
        </row>
        <row r="24718">
          <cell r="B24718" t="str">
            <v>44102100 Máquinas de correo</v>
          </cell>
        </row>
        <row r="24719">
          <cell r="B24719" t="str">
            <v>44102101 Máquinas de franqueo o estampillado</v>
          </cell>
        </row>
        <row r="24720">
          <cell r="B24720" t="str">
            <v>44102102 Máquinas para abrir correspondencia</v>
          </cell>
        </row>
        <row r="24721">
          <cell r="B24721" t="str">
            <v>44102103 Máquinas para sellar correspondencia</v>
          </cell>
        </row>
        <row r="24722">
          <cell r="B24722" t="str">
            <v>44102104 Máquinas para cancelar estampillas</v>
          </cell>
        </row>
        <row r="24723">
          <cell r="B24723" t="str">
            <v>44102105 Máquinas para direcciones</v>
          </cell>
        </row>
        <row r="24724">
          <cell r="B24724" t="str">
            <v>44102106 Dobladores de cartas</v>
          </cell>
        </row>
        <row r="24725">
          <cell r="B24725" t="str">
            <v>44102107 Colocadores de estampillas</v>
          </cell>
        </row>
        <row r="24726">
          <cell r="B24726" t="str">
            <v>44102108 Accesorios para máquinas de correo</v>
          </cell>
        </row>
        <row r="24727">
          <cell r="B24727" t="str">
            <v>44102109 Máquina automática para postales o correspondencia</v>
          </cell>
        </row>
        <row r="24728">
          <cell r="B24728" t="str">
            <v>44102200 Accesorios para escáneres</v>
          </cell>
        </row>
        <row r="24729">
          <cell r="B24729" t="str">
            <v>44102201 Endosador</v>
          </cell>
        </row>
        <row r="24730">
          <cell r="B24730" t="str">
            <v>44102202 Alimentadores de documentos para escáneres</v>
          </cell>
        </row>
        <row r="24731">
          <cell r="B24731" t="str">
            <v>44102203 Adaptadores de transparencia para escáneres</v>
          </cell>
        </row>
        <row r="24732">
          <cell r="B24732" t="str">
            <v>44102300 Empaquetadoras</v>
          </cell>
        </row>
        <row r="24733">
          <cell r="B24733" t="str">
            <v>44102301 Máquinas de agrupación</v>
          </cell>
        </row>
        <row r="24734">
          <cell r="B24734" t="str">
            <v>44102302 Máquinas para envolver paquetes</v>
          </cell>
        </row>
        <row r="24735">
          <cell r="B24735" t="str">
            <v>44102303 Prensas de sellamiento</v>
          </cell>
        </row>
        <row r="24736">
          <cell r="B24736" t="str">
            <v>44102304 Máquinas selladoras</v>
          </cell>
        </row>
        <row r="24737">
          <cell r="B24737" t="str">
            <v>44102305 Tensionadores o selladoras para zunchado</v>
          </cell>
        </row>
        <row r="24738">
          <cell r="B24738" t="str">
            <v>44102306 Máquinas para amarrar</v>
          </cell>
        </row>
        <row r="24739">
          <cell r="B24739" t="str">
            <v>44102307 Intercaladores</v>
          </cell>
        </row>
        <row r="24740">
          <cell r="B24740" t="str">
            <v>44102400 Etiquetadoras</v>
          </cell>
        </row>
        <row r="24741">
          <cell r="B24741" t="str">
            <v>44102402 Máquinas para fechar o numerar</v>
          </cell>
        </row>
        <row r="24742">
          <cell r="B24742" t="str">
            <v>44102403 Máquinas de prensa de identificación id</v>
          </cell>
        </row>
        <row r="24743">
          <cell r="B24743" t="str">
            <v>44102404 Máquinas para aplicar de etiquetas</v>
          </cell>
        </row>
        <row r="24744">
          <cell r="B24744" t="str">
            <v>44102405 Máquinas para hacer etiquetas</v>
          </cell>
        </row>
        <row r="24745">
          <cell r="B24745" t="str">
            <v>44102406 Equipos para rotulado</v>
          </cell>
        </row>
        <row r="24746">
          <cell r="B24746" t="str">
            <v>44102407 Grabadora de relieve para cinta</v>
          </cell>
        </row>
        <row r="24747">
          <cell r="B24747" t="str">
            <v>44102408 Sistemas de etiquetado automático</v>
          </cell>
        </row>
        <row r="24748">
          <cell r="B24748" t="str">
            <v>44102409 Sistemas de etiquetado semiautomáticos</v>
          </cell>
        </row>
        <row r="24749">
          <cell r="B24749" t="str">
            <v>44102411 Dispensadores de etiquetas</v>
          </cell>
        </row>
        <row r="24750">
          <cell r="B24750" t="str">
            <v>44102412 Cartuchos de etiquetas adhesivas</v>
          </cell>
        </row>
        <row r="24751">
          <cell r="B24751" t="str">
            <v>44102413 Kit de sistema de etiquetado de discos versátiles digitales o discos compactos cd/dvd</v>
          </cell>
        </row>
        <row r="24752">
          <cell r="B24752" t="str">
            <v>44102414 Estampilla auto abastecedora de tinta</v>
          </cell>
        </row>
        <row r="24753">
          <cell r="B24753" t="str">
            <v>44102500 Máquinas clasificadoras</v>
          </cell>
        </row>
        <row r="24754">
          <cell r="B24754" t="str">
            <v>44102501 Máquinas contadoras de dinero</v>
          </cell>
        </row>
        <row r="24755">
          <cell r="B24755" t="str">
            <v>44102502 Sorteadoras</v>
          </cell>
        </row>
        <row r="24756">
          <cell r="B24756" t="str">
            <v>44102503 Máquinas para envolver monedas</v>
          </cell>
        </row>
        <row r="24757">
          <cell r="B24757" t="str">
            <v>44102600 Máquinas de escribir y accesorios</v>
          </cell>
        </row>
        <row r="24758">
          <cell r="B24758" t="str">
            <v>44102602 Máquinas de escribir</v>
          </cell>
        </row>
        <row r="24759">
          <cell r="B24759" t="str">
            <v>44102603 Ruedas de margarita para impresoras</v>
          </cell>
        </row>
        <row r="24760">
          <cell r="B24760" t="str">
            <v>44102604 Máquinas de estenotipio</v>
          </cell>
        </row>
        <row r="24761">
          <cell r="B24761" t="str">
            <v>44102605 Máquinas para dictado</v>
          </cell>
        </row>
        <row r="24762">
          <cell r="B24762" t="str">
            <v>44102606 Cinta de máquinas de escribir</v>
          </cell>
        </row>
        <row r="24763">
          <cell r="B24763" t="str">
            <v>44102607 Procesadores de palabras</v>
          </cell>
        </row>
        <row r="24764">
          <cell r="B24764" t="str">
            <v>44102608 Elementos de impresión para máquinas de escribir</v>
          </cell>
        </row>
        <row r="24765">
          <cell r="B24765" t="str">
            <v>44102609 Kits de accesorios o suministros para máquinas de escribir</v>
          </cell>
        </row>
        <row r="24766">
          <cell r="B24766" t="str">
            <v>44102610 Kits de inicio para máquinas de escribir</v>
          </cell>
        </row>
        <row r="24767">
          <cell r="B24767" t="str">
            <v>44102800 Máquinas encuadernadoras y plastificadoras</v>
          </cell>
        </row>
        <row r="24768">
          <cell r="B24768" t="str">
            <v>44102801 Laminadoras</v>
          </cell>
        </row>
        <row r="24769">
          <cell r="B24769" t="str">
            <v>44102802 Máquinas de encuadernación térmica</v>
          </cell>
        </row>
        <row r="24770">
          <cell r="B24770" t="str">
            <v>44102803 Máquina de encuadernación en espiral</v>
          </cell>
        </row>
        <row r="24771">
          <cell r="B24771" t="str">
            <v>44102804 Máquina de encuadernación de peinilla</v>
          </cell>
        </row>
        <row r="24772">
          <cell r="B24772" t="str">
            <v>44102805 Máquina perforadora de encuadernación</v>
          </cell>
        </row>
        <row r="24773">
          <cell r="B24773" t="str">
            <v>44102806 Máquina de encuadernación de alambre</v>
          </cell>
        </row>
        <row r="24774">
          <cell r="B24774" t="str">
            <v>44102900 Accesorios de máquinas de oficina</v>
          </cell>
        </row>
        <row r="24775">
          <cell r="B24775" t="str">
            <v>44102901 Kits de viaje para máquinas de oficina</v>
          </cell>
        </row>
        <row r="24776">
          <cell r="B24776" t="str">
            <v>44102902 Accesorios de almacenamiento para máquinas de almacenamiento</v>
          </cell>
        </row>
        <row r="24777">
          <cell r="B24777" t="str">
            <v>44102903 Limpiadoras de cinta</v>
          </cell>
        </row>
        <row r="24778">
          <cell r="B24778" t="str">
            <v>44102904 Aerosol de aire comprimido</v>
          </cell>
        </row>
        <row r="24779">
          <cell r="B24779" t="str">
            <v>44102905 Pequeñas bolsas de papel de sales absorbentes húmedas</v>
          </cell>
        </row>
        <row r="24780">
          <cell r="B24780" t="str">
            <v>44102906 Kits de limpieza de computadores o equipos de oficina</v>
          </cell>
        </row>
        <row r="24781">
          <cell r="B24781" t="str">
            <v>44102907 Forros para equipos para protegerlos del polvo</v>
          </cell>
        </row>
        <row r="24782">
          <cell r="B24782" t="str">
            <v>44102908 Limpiadores de discos compactos o removedores de rayones</v>
          </cell>
        </row>
        <row r="24783">
          <cell r="B24783" t="str">
            <v>44102909 Limpiadores de unidades de discos compactos</v>
          </cell>
        </row>
        <row r="24784">
          <cell r="B24784" t="str">
            <v>44102910 Laminadora</v>
          </cell>
        </row>
        <row r="24785">
          <cell r="B24785" t="str">
            <v>44102911 Pañitos limpiadores para máquinas de oficina</v>
          </cell>
        </row>
        <row r="24786">
          <cell r="B24786" t="str">
            <v>44102912 Soluciones limpiadoras para equipos de oficina</v>
          </cell>
        </row>
        <row r="24787">
          <cell r="B24787" t="str">
            <v>44102913 Destructor de discos compactos</v>
          </cell>
        </row>
        <row r="24788">
          <cell r="B24788" t="str">
            <v>44103000 Fusores y Accesorios</v>
          </cell>
        </row>
        <row r="24789">
          <cell r="B24789" t="str">
            <v>44103001 Almohadillas o filtros limpiadores de fusores</v>
          </cell>
        </row>
        <row r="24790">
          <cell r="B24790" t="str">
            <v>44103002 Aceite de fusores</v>
          </cell>
        </row>
        <row r="24791">
          <cell r="B24791" t="str">
            <v>44103003 Limpiador de fusores</v>
          </cell>
        </row>
        <row r="24792">
          <cell r="B24792" t="str">
            <v>44103004 Fusores</v>
          </cell>
        </row>
        <row r="24793">
          <cell r="B24793" t="str">
            <v>44103005 Lámparas o ensamblajes de fusores</v>
          </cell>
        </row>
        <row r="24794">
          <cell r="B24794" t="str">
            <v>44103100 Suministros para impresora, fax y fotocopiadora</v>
          </cell>
        </row>
        <row r="24795">
          <cell r="B24795" t="str">
            <v>44103101 Correas de impresoras, fax o fotocopiadoras</v>
          </cell>
        </row>
        <row r="24796">
          <cell r="B24796" t="str">
            <v>44103103 Tóner para impresoras o fax</v>
          </cell>
        </row>
        <row r="24797">
          <cell r="B24797" t="str">
            <v>44103104 Rollos de transferencia</v>
          </cell>
        </row>
        <row r="24798">
          <cell r="B24798" t="str">
            <v>44103105 Cartuchos de tinta</v>
          </cell>
        </row>
        <row r="24799">
          <cell r="B24799" t="str">
            <v>44103106 Barras de tinta</v>
          </cell>
        </row>
        <row r="24800">
          <cell r="B24800" t="str">
            <v>44103107 Suministros de limpieza de impresoras o faxes o fotocopiadoras</v>
          </cell>
        </row>
        <row r="24801">
          <cell r="B24801" t="str">
            <v>44103108 Reveladores para impresoras o fotocopiadoras</v>
          </cell>
        </row>
        <row r="24802">
          <cell r="B24802" t="str">
            <v>44103109 Tambores para impresoras o faxes o fotocopiadoras</v>
          </cell>
        </row>
        <row r="24803">
          <cell r="B24803" t="str">
            <v>44103110 Cabezales de impresión</v>
          </cell>
        </row>
        <row r="24804">
          <cell r="B24804" t="str">
            <v>44103111 Rollos de tinta</v>
          </cell>
        </row>
        <row r="24805">
          <cell r="B24805" t="str">
            <v>44103112 Cinta de impresora</v>
          </cell>
        </row>
        <row r="24806">
          <cell r="B24806" t="str">
            <v>44103113 Kits de correctores de fase o inyección de tinta</v>
          </cell>
        </row>
        <row r="24807">
          <cell r="B24807" t="str">
            <v>44103114 Kits de recubrimiento de inyección de tinta</v>
          </cell>
        </row>
        <row r="24808">
          <cell r="B24808" t="str">
            <v>44103116 Kit para impresora</v>
          </cell>
        </row>
        <row r="24809">
          <cell r="B24809" t="str">
            <v>44103117 Cintas de fax</v>
          </cell>
        </row>
        <row r="24810">
          <cell r="B24810" t="str">
            <v>44103118 Película de transparencia</v>
          </cell>
        </row>
        <row r="24811">
          <cell r="B24811" t="str">
            <v>44103119 Papel de transferencia en caliente para copiadoras</v>
          </cell>
        </row>
        <row r="24812">
          <cell r="B24812" t="str">
            <v>44103120 Recolectores de tóner</v>
          </cell>
        </row>
        <row r="24813">
          <cell r="B24813" t="str">
            <v>44103121 Guías de rollo para impresoras, faxes o fotocopiadoras</v>
          </cell>
        </row>
        <row r="24814">
          <cell r="B24814" t="str">
            <v>44103122 Bandas de impresión</v>
          </cell>
        </row>
        <row r="24815">
          <cell r="B24815" t="str">
            <v>44103123 Lápices de plotter</v>
          </cell>
        </row>
        <row r="24816">
          <cell r="B24816" t="str">
            <v>44103124 Cinta térmica</v>
          </cell>
        </row>
        <row r="24817">
          <cell r="B24817" t="str">
            <v>44103125 Kit de mantenimiento de impresoras</v>
          </cell>
        </row>
        <row r="24818">
          <cell r="B24818" t="str">
            <v>44103126 Tinta de máquina duplicadora digital</v>
          </cell>
        </row>
        <row r="24819">
          <cell r="B24819" t="str">
            <v>44103200 Máquinas y accesorios de registrar la hora para la oficina</v>
          </cell>
        </row>
        <row r="24820">
          <cell r="B24820" t="str">
            <v>44103201 Máquina de tarjetas de tiempo</v>
          </cell>
        </row>
        <row r="24821">
          <cell r="B24821" t="str">
            <v>44103202 Máquinas estampadoras de tiempo</v>
          </cell>
        </row>
        <row r="24822">
          <cell r="B24822" t="str">
            <v>44103203 Cinta de repuesto para máquinas de tarjetas de tiempo</v>
          </cell>
        </row>
        <row r="24823">
          <cell r="B24823" t="str">
            <v>44103204 Estantes para tarjetas de tiempo</v>
          </cell>
        </row>
        <row r="24824">
          <cell r="B24824" t="str">
            <v>44103205 Tarjetas u hojas de tiempo</v>
          </cell>
        </row>
        <row r="24825">
          <cell r="B24825" t="str">
            <v>44103206 Máquina de huellas para control de tiempo y de acceso</v>
          </cell>
        </row>
        <row r="24826">
          <cell r="B24826" t="str">
            <v>44103500 Suministros de máquinas de encuadernar</v>
          </cell>
        </row>
        <row r="24827">
          <cell r="B24827" t="str">
            <v>44103502 Tapas de encuadernación</v>
          </cell>
        </row>
        <row r="24828">
          <cell r="B24828" t="str">
            <v>44103503 Lomos o cierres de encuadernación</v>
          </cell>
        </row>
        <row r="24829">
          <cell r="B24829" t="str">
            <v>44103504 Alambres o espirales de encuadernación</v>
          </cell>
        </row>
        <row r="24830">
          <cell r="B24830" t="str">
            <v>44103505 Peinillas o tiras de encuadernación</v>
          </cell>
        </row>
        <row r="24831">
          <cell r="B24831" t="str">
            <v>44103506 Cinta de encuadernación</v>
          </cell>
        </row>
        <row r="24832">
          <cell r="B24832" t="str">
            <v>44103507 Kits de encuadernación</v>
          </cell>
        </row>
        <row r="24833">
          <cell r="B24833" t="str">
            <v>44103508 Punzones de tinta de encuadernación</v>
          </cell>
        </row>
        <row r="24834">
          <cell r="B24834" t="str">
            <v>44103600 Equipo de eliminación de casetes y accesorios</v>
          </cell>
        </row>
        <row r="24835">
          <cell r="B24835" t="str">
            <v>44103601 Trituradores de casetes o cintas</v>
          </cell>
        </row>
        <row r="24836">
          <cell r="B24836" t="str">
            <v>44111500 Agendas y accesorios</v>
          </cell>
        </row>
        <row r="24837">
          <cell r="B24837" t="str">
            <v>44111501 Sujetadores o dispensadores de mensajes</v>
          </cell>
        </row>
        <row r="24838">
          <cell r="B24838" t="str">
            <v>44111502 Organizadores de cajones de escritorio</v>
          </cell>
        </row>
        <row r="24839">
          <cell r="B24839" t="str">
            <v>44111503 Organizadores o bandejas para el escritorio</v>
          </cell>
        </row>
        <row r="24840">
          <cell r="B24840" t="str">
            <v>44111506 Sujetadores o dispensadores de papeles o tacos</v>
          </cell>
        </row>
        <row r="24841">
          <cell r="B24841" t="str">
            <v>44111507 Sujeta libros</v>
          </cell>
        </row>
        <row r="24842">
          <cell r="B24842" t="str">
            <v>44111509 Sujetadores de esferos o lápices</v>
          </cell>
        </row>
        <row r="24843">
          <cell r="B24843" t="str">
            <v>44111510 Organizadores o accesorios de colgar</v>
          </cell>
        </row>
        <row r="24844">
          <cell r="B24844" t="str">
            <v>44111511 Sistemas de despliegue o sus accesorios</v>
          </cell>
        </row>
        <row r="24845">
          <cell r="B24845" t="str">
            <v>44111512 Estante de literatura</v>
          </cell>
        </row>
        <row r="24846">
          <cell r="B24846" t="str">
            <v>44111513 Soportes para diarios o calendarios</v>
          </cell>
        </row>
        <row r="24847">
          <cell r="B24847" t="str">
            <v>44111514 Estantes u organizadores para estampillas</v>
          </cell>
        </row>
        <row r="24848">
          <cell r="B24848" t="str">
            <v>44111515 Cajas u organizadores de almacenamiento de archivos</v>
          </cell>
        </row>
        <row r="24849">
          <cell r="B24849" t="str">
            <v>44111516 Organizadores personales</v>
          </cell>
        </row>
        <row r="24850">
          <cell r="B24850" t="str">
            <v>44111517 Puestos de estudio</v>
          </cell>
        </row>
        <row r="24851">
          <cell r="B24851" t="str">
            <v>44111518 Sujetadores de tarjetas de presentación</v>
          </cell>
        </row>
        <row r="24852">
          <cell r="B24852" t="str">
            <v>44111519 Repisas de distribución de documentos</v>
          </cell>
        </row>
        <row r="24853">
          <cell r="B24853" t="str">
            <v>44111520 Almohadillas o protectores de superficie</v>
          </cell>
        </row>
        <row r="24854">
          <cell r="B24854" t="str">
            <v>44111521 Sujetadores de copias</v>
          </cell>
        </row>
        <row r="24855">
          <cell r="B24855" t="str">
            <v>44111522 Sujetadores de libros</v>
          </cell>
        </row>
        <row r="24856">
          <cell r="B24856" t="str">
            <v>44111600 Suministros para el manejo de efectivo</v>
          </cell>
        </row>
        <row r="24857">
          <cell r="B24857" t="str">
            <v>44111601 Bolsas para billetes o billeteras</v>
          </cell>
        </row>
        <row r="24858">
          <cell r="B24858" t="str">
            <v>44111603 Sorteadores de monedas</v>
          </cell>
        </row>
        <row r="24859">
          <cell r="B24859" t="str">
            <v>44111604 Envoltorios para monedas o cintas para billetes</v>
          </cell>
        </row>
        <row r="24860">
          <cell r="B24860" t="str">
            <v>44111605 Cajas para efectivo o tiquetes</v>
          </cell>
        </row>
        <row r="24861">
          <cell r="B24861" t="str">
            <v>44111606 Bandejas de cajas de efectivo</v>
          </cell>
        </row>
        <row r="24862">
          <cell r="B24862" t="str">
            <v>44111607 Archivos de cheques</v>
          </cell>
        </row>
        <row r="24863">
          <cell r="B24863" t="str">
            <v>44111608 Bancos de monedas</v>
          </cell>
        </row>
        <row r="24864">
          <cell r="B24864" t="str">
            <v>44111609 Detectores de billetes falsos o suministros</v>
          </cell>
        </row>
        <row r="24865">
          <cell r="B24865" t="str">
            <v>44111610 Bandejas de monedas</v>
          </cell>
        </row>
        <row r="24866">
          <cell r="B24866" t="str">
            <v>44111611 Clips para billetes</v>
          </cell>
        </row>
        <row r="24867">
          <cell r="B24867" t="str">
            <v>44111612 Sellos para bolsas de monedas</v>
          </cell>
        </row>
        <row r="24868">
          <cell r="B24868" t="str">
            <v>44111613 Sujetadores de tarjetas de crédito</v>
          </cell>
        </row>
        <row r="24869">
          <cell r="B24869" t="str">
            <v>44111614 Estantes de correas de billetes</v>
          </cell>
        </row>
        <row r="24870">
          <cell r="B24870" t="str">
            <v>44111615 Bolsas de depósito</v>
          </cell>
        </row>
        <row r="24871">
          <cell r="B24871" t="str">
            <v>44111616 Separadores de cheques</v>
          </cell>
        </row>
        <row r="24872">
          <cell r="B24872" t="str">
            <v>44111617 Máquinas de inspección de monedas</v>
          </cell>
        </row>
        <row r="24873">
          <cell r="B24873" t="str">
            <v>44111618 Tarjetas de teléfono público o tarjetas de teléfono</v>
          </cell>
        </row>
        <row r="24874">
          <cell r="B24874" t="str">
            <v>44111800 Suministros de dibujo</v>
          </cell>
        </row>
        <row r="24875">
          <cell r="B24875" t="str">
            <v>44111801 Ayudas para esténciles o textos</v>
          </cell>
        </row>
        <row r="24876">
          <cell r="B24876" t="str">
            <v>44111802 Película de dibujo</v>
          </cell>
        </row>
        <row r="24877">
          <cell r="B24877" t="str">
            <v>44111803 Compases</v>
          </cell>
        </row>
        <row r="24878">
          <cell r="B24878" t="str">
            <v>44111804 Papeles de dibujo</v>
          </cell>
        </row>
        <row r="24879">
          <cell r="B24879" t="str">
            <v>44111805 Curvas</v>
          </cell>
        </row>
        <row r="24880">
          <cell r="B24880" t="str">
            <v>44111806 Transportadores</v>
          </cell>
        </row>
        <row r="24881">
          <cell r="B24881" t="str">
            <v>44111807 Escalas</v>
          </cell>
        </row>
        <row r="24882">
          <cell r="B24882" t="str">
            <v>44111808 Reglas t</v>
          </cell>
        </row>
        <row r="24883">
          <cell r="B24883" t="str">
            <v>44111809 Plantillas</v>
          </cell>
        </row>
        <row r="24884">
          <cell r="B24884" t="str">
            <v>44111810 Triángulos</v>
          </cell>
        </row>
        <row r="24885">
          <cell r="B24885" t="str">
            <v>44111812 Kits o sets de dibujo</v>
          </cell>
        </row>
        <row r="24886">
          <cell r="B24886" t="str">
            <v>44111813 Puntos o cintas de dibujo</v>
          </cell>
        </row>
        <row r="24887">
          <cell r="B24887" t="str">
            <v>44111814 Forros de protección para superficies de trabajo</v>
          </cell>
        </row>
        <row r="24888">
          <cell r="B24888" t="str">
            <v>44111815 Forros para mesas de dibujo</v>
          </cell>
        </row>
        <row r="24889">
          <cell r="B24889" t="str">
            <v>44111816 Máquina de dibujo multiplexora</v>
          </cell>
        </row>
        <row r="24890">
          <cell r="B24890" t="str">
            <v>44111817 Divisor de dibujo</v>
          </cell>
        </row>
        <row r="24891">
          <cell r="B24891" t="str">
            <v>44111818 Eidógrafo</v>
          </cell>
        </row>
        <row r="24892">
          <cell r="B24892" t="str">
            <v>44111900 Tableros</v>
          </cell>
        </row>
        <row r="24893">
          <cell r="B24893" t="str">
            <v>44111901 Tableros de planeación o accesorios</v>
          </cell>
        </row>
        <row r="24894">
          <cell r="B24894" t="str">
            <v>44111902 Tableros electrónicos de copia o accesorios</v>
          </cell>
        </row>
        <row r="24895">
          <cell r="B24895" t="str">
            <v>44111903 Caballetes o accesorios</v>
          </cell>
        </row>
        <row r="24896">
          <cell r="B24896" t="str">
            <v>44111904 Tableros de cartas o accesorios</v>
          </cell>
        </row>
        <row r="24897">
          <cell r="B24897" t="str">
            <v>44111905 Tableros de borrado en seco o accesorios</v>
          </cell>
        </row>
        <row r="24898">
          <cell r="B24898" t="str">
            <v>44111906 Tableros de tiza o accesorios</v>
          </cell>
        </row>
        <row r="24899">
          <cell r="B24899" t="str">
            <v>44111907 Tableros de noticias o accesorios</v>
          </cell>
        </row>
        <row r="24900">
          <cell r="B24900" t="str">
            <v>44111908 Tableros magnéticos o accesorios</v>
          </cell>
        </row>
        <row r="24901">
          <cell r="B24901" t="str">
            <v>44111909 Kits o accesorios para limpieza de tableros</v>
          </cell>
        </row>
        <row r="24902">
          <cell r="B24902" t="str">
            <v>44111910 Rieles o sujetadores para colgar tableros</v>
          </cell>
        </row>
        <row r="24903">
          <cell r="B24903" t="str">
            <v>44111911 Tableros blancos interactivos o accesorios</v>
          </cell>
        </row>
        <row r="24904">
          <cell r="B24904" t="str">
            <v>44111912 Borradores para tableros blancos</v>
          </cell>
        </row>
        <row r="24905">
          <cell r="B24905" t="str">
            <v>44111913 Borradores de pila para tableros blancos</v>
          </cell>
        </row>
        <row r="24906">
          <cell r="B24906" t="str">
            <v>44111914 Tabla de soporte para escribir</v>
          </cell>
        </row>
        <row r="24907">
          <cell r="B24907" t="str">
            <v>44112000 Sistemas de planificación</v>
          </cell>
        </row>
        <row r="24908">
          <cell r="B24908" t="str">
            <v>44112001 Libretas de direcciones o repuestos</v>
          </cell>
        </row>
        <row r="24909">
          <cell r="B24909" t="str">
            <v>44112002 Calendarios</v>
          </cell>
        </row>
        <row r="24910">
          <cell r="B24910" t="str">
            <v>44112004 Planeadores de reuniones</v>
          </cell>
        </row>
        <row r="24911">
          <cell r="B24911" t="str">
            <v>44112005 Libretas de citas o repuestos</v>
          </cell>
        </row>
        <row r="24912">
          <cell r="B24912" t="str">
            <v>44112006 Diarios o repuestos</v>
          </cell>
        </row>
        <row r="24913">
          <cell r="B24913" t="str">
            <v>44112007 Cajas de sugerencias</v>
          </cell>
        </row>
        <row r="24914">
          <cell r="B24914" t="str">
            <v>44112008 Planeadores de pared o repuestos</v>
          </cell>
        </row>
        <row r="24915">
          <cell r="B24915" t="str">
            <v>44121500 Suministros de correo</v>
          </cell>
        </row>
        <row r="24916">
          <cell r="B24916" t="str">
            <v>44121501 Tubos de sobres</v>
          </cell>
        </row>
        <row r="24917">
          <cell r="B24917" t="str">
            <v>44121503 Sobres</v>
          </cell>
        </row>
        <row r="24918">
          <cell r="B24918" t="str">
            <v>44121504 Sobres de ventana</v>
          </cell>
        </row>
        <row r="24919">
          <cell r="B24919" t="str">
            <v>44121505 Sobres especiales</v>
          </cell>
        </row>
        <row r="24920">
          <cell r="B24920" t="str">
            <v>44121506 Sobres estándar</v>
          </cell>
        </row>
        <row r="24921">
          <cell r="B24921" t="str">
            <v>44121507 Sobres de catálogos o de gancho</v>
          </cell>
        </row>
        <row r="24922">
          <cell r="B24922" t="str">
            <v>44121508 Repositorios para mensajes</v>
          </cell>
        </row>
        <row r="24923">
          <cell r="B24923" t="str">
            <v>44121509 Bolsas para correo</v>
          </cell>
        </row>
        <row r="24924">
          <cell r="B24924" t="str">
            <v>44121510 Sellos para correo</v>
          </cell>
        </row>
        <row r="24925">
          <cell r="B24925" t="str">
            <v>44121511 Cajas para correo</v>
          </cell>
        </row>
        <row r="24926">
          <cell r="B24926" t="str">
            <v>44121512 Tapas de tubos para correo</v>
          </cell>
        </row>
        <row r="24927">
          <cell r="B24927" t="str">
            <v>44121513 Estampillas postales</v>
          </cell>
        </row>
        <row r="24928">
          <cell r="B24928" t="str">
            <v>44121600 Suministros de escritorio</v>
          </cell>
        </row>
        <row r="24929">
          <cell r="B24929" t="str">
            <v>44121604 Estampillas</v>
          </cell>
        </row>
        <row r="24930">
          <cell r="B24930" t="str">
            <v>44121605 Dispensadores de cinta</v>
          </cell>
        </row>
        <row r="24931">
          <cell r="B24931" t="str">
            <v>44121611 Punzones para papel u ojales</v>
          </cell>
        </row>
        <row r="24932">
          <cell r="B24932" t="str">
            <v>44121612 Cortadoras de papel o repuestos</v>
          </cell>
        </row>
        <row r="24933">
          <cell r="B24933" t="str">
            <v>44121613 Removedores de grapas (saca ganchos)</v>
          </cell>
        </row>
        <row r="24934">
          <cell r="B24934" t="str">
            <v>44121614 Campanas de llamada</v>
          </cell>
        </row>
        <row r="24935">
          <cell r="B24935" t="str">
            <v>44121615 Grapadoras</v>
          </cell>
        </row>
        <row r="24936">
          <cell r="B24936" t="str">
            <v>44121617 Abridor manual de cartas</v>
          </cell>
        </row>
        <row r="24937">
          <cell r="B24937" t="str">
            <v>44121618 Tijeras</v>
          </cell>
        </row>
        <row r="24938">
          <cell r="B24938" t="str">
            <v>44121619 Tajalápices manuales</v>
          </cell>
        </row>
        <row r="24939">
          <cell r="B24939" t="str">
            <v>44121620 Protector de plástico para dedos</v>
          </cell>
        </row>
        <row r="24940">
          <cell r="B24940" t="str">
            <v>44121621 Almohadillas para escritorio o sus accesorios</v>
          </cell>
        </row>
        <row r="24941">
          <cell r="B24941" t="str">
            <v>44121622 Humidificadores</v>
          </cell>
        </row>
        <row r="24942">
          <cell r="B24942" t="str">
            <v>44121623 Abridor de cartas mecánico</v>
          </cell>
        </row>
        <row r="24943">
          <cell r="B24943" t="str">
            <v>44121624 Herramientas de grabado en relieve</v>
          </cell>
        </row>
        <row r="24944">
          <cell r="B24944" t="str">
            <v>44121625 Pisa papeles</v>
          </cell>
        </row>
        <row r="24945">
          <cell r="B24945" t="str">
            <v>44121626 Removedor de adhesivo</v>
          </cell>
        </row>
        <row r="24946">
          <cell r="B24946" t="str">
            <v>44121627 Marcadores de libros</v>
          </cell>
        </row>
        <row r="24947">
          <cell r="B24947" t="str">
            <v>44121628 Contenedores o dispensadores de clips</v>
          </cell>
        </row>
        <row r="24948">
          <cell r="B24948" t="str">
            <v>44121630 Kit de cosedora</v>
          </cell>
        </row>
        <row r="24949">
          <cell r="B24949" t="str">
            <v>44121631 Dispensadores de goma o repuestos</v>
          </cell>
        </row>
        <row r="24950">
          <cell r="B24950" t="str">
            <v>44121632 Afilador de tijeras</v>
          </cell>
        </row>
        <row r="24951">
          <cell r="B24951" t="str">
            <v>44121633 Dispensadores de estampillas postales</v>
          </cell>
        </row>
        <row r="24952">
          <cell r="B24952" t="str">
            <v>44121634 Rollos adhesivos</v>
          </cell>
        </row>
        <row r="24953">
          <cell r="B24953" t="str">
            <v>44121635 Husos para cinta adhesiva</v>
          </cell>
        </row>
        <row r="24954">
          <cell r="B24954" t="str">
            <v>44121636 Tajalápices eléctricos</v>
          </cell>
        </row>
        <row r="24955">
          <cell r="B24955" t="str">
            <v>44121700 Instrumentos de escritura</v>
          </cell>
        </row>
        <row r="24956">
          <cell r="B24956" t="str">
            <v>44121701 Bolígrafos</v>
          </cell>
        </row>
        <row r="24957">
          <cell r="B24957" t="str">
            <v>44121702 Sets de esferos o lápices</v>
          </cell>
        </row>
        <row r="24958">
          <cell r="B24958" t="str">
            <v>44121703 Estilógrafos</v>
          </cell>
        </row>
        <row r="24959">
          <cell r="B24959" t="str">
            <v>44121704 Esferos de punta redonda</v>
          </cell>
        </row>
        <row r="24960">
          <cell r="B24960" t="str">
            <v>44121705 Lápices mecánicos</v>
          </cell>
        </row>
        <row r="24961">
          <cell r="B24961" t="str">
            <v>44121706 Lápices de madera</v>
          </cell>
        </row>
        <row r="24962">
          <cell r="B24962" t="str">
            <v>44121707 Lápices de colores</v>
          </cell>
        </row>
        <row r="24963">
          <cell r="B24963" t="str">
            <v>44121708 Marcadores</v>
          </cell>
        </row>
        <row r="24964">
          <cell r="B24964" t="str">
            <v>44121709 Crayolas</v>
          </cell>
        </row>
        <row r="24965">
          <cell r="B24965" t="str">
            <v>44121710 Tiza para escribir o accesorios</v>
          </cell>
        </row>
        <row r="24966">
          <cell r="B24966" t="str">
            <v>44121711 Rotuladores</v>
          </cell>
        </row>
        <row r="24967">
          <cell r="B24967" t="str">
            <v>44121712 Repuestos de marcadores</v>
          </cell>
        </row>
        <row r="24968">
          <cell r="B24968" t="str">
            <v>44121713 Plumas de estilógrafos</v>
          </cell>
        </row>
        <row r="24969">
          <cell r="B24969" t="str">
            <v>44121714 Asideras para lápices o esferos</v>
          </cell>
        </row>
        <row r="24970">
          <cell r="B24970" t="str">
            <v>44121715 Combinaciones de esfero y lápiz</v>
          </cell>
        </row>
        <row r="24971">
          <cell r="B24971" t="str">
            <v>44121716 Resaltadores</v>
          </cell>
        </row>
        <row r="24972">
          <cell r="B24972" t="str">
            <v>44121717 Combinación de esfero y resaltador</v>
          </cell>
        </row>
        <row r="24973">
          <cell r="B24973" t="str">
            <v>44121718 Sets de esferos asegurados</v>
          </cell>
        </row>
        <row r="24974">
          <cell r="B24974" t="str">
            <v>44121719 Estilógrafos desechables</v>
          </cell>
        </row>
        <row r="24975">
          <cell r="B24975" t="str">
            <v>44121720 Esferos multi función</v>
          </cell>
        </row>
        <row r="24976">
          <cell r="B24976" t="str">
            <v>44121721 Esfero de tinta borrable</v>
          </cell>
        </row>
        <row r="24977">
          <cell r="B24977" t="str">
            <v>44121800 Medios de corrección</v>
          </cell>
        </row>
        <row r="24978">
          <cell r="B24978" t="str">
            <v>44121801 Película o cinta de corrección</v>
          </cell>
        </row>
        <row r="24979">
          <cell r="B24979" t="str">
            <v>44121802 Fluido de corrección</v>
          </cell>
        </row>
        <row r="24980">
          <cell r="B24980" t="str">
            <v>44121804 Borradores</v>
          </cell>
        </row>
        <row r="24981">
          <cell r="B24981" t="str">
            <v>44121805 Esferos de corrección</v>
          </cell>
        </row>
        <row r="24982">
          <cell r="B24982" t="str">
            <v>44121806 Repuestos para esferos de corrección</v>
          </cell>
        </row>
        <row r="24983">
          <cell r="B24983" t="str">
            <v>44121807 Repuestos para borradores</v>
          </cell>
        </row>
        <row r="24984">
          <cell r="B24984" t="str">
            <v>44121808 Borradores eléctricos</v>
          </cell>
        </row>
        <row r="24985">
          <cell r="B24985" t="str">
            <v>44121809 Sujeta borrador</v>
          </cell>
        </row>
        <row r="24986">
          <cell r="B24986" t="str">
            <v>44121900 Repuestos de tinta y minas de lápices</v>
          </cell>
        </row>
        <row r="24987">
          <cell r="B24987" t="str">
            <v>44121902 Repuestos de minas</v>
          </cell>
        </row>
        <row r="24988">
          <cell r="B24988" t="str">
            <v>44121904 Repuestos de tinta</v>
          </cell>
        </row>
        <row r="24989">
          <cell r="B24989" t="str">
            <v>44121905 Almohadillas de tinta o estampillas</v>
          </cell>
        </row>
        <row r="24990">
          <cell r="B24990" t="str">
            <v>44121906 Cartuchos para rotuladores</v>
          </cell>
        </row>
        <row r="24991">
          <cell r="B24991" t="str">
            <v>44121907 Repuestos de tinta para estilógrafos</v>
          </cell>
        </row>
        <row r="24992">
          <cell r="B24992" t="str">
            <v>44121908 Repuestos de tinta para bolígrafos</v>
          </cell>
        </row>
        <row r="24993">
          <cell r="B24993" t="str">
            <v>44122000 Carpetas de archivo, carpetas y separadores</v>
          </cell>
        </row>
        <row r="24994">
          <cell r="B24994" t="str">
            <v>44122001 Archivos para tarjetas de índex</v>
          </cell>
        </row>
        <row r="24995">
          <cell r="B24995" t="str">
            <v>44122002 Protectores de hojas</v>
          </cell>
        </row>
        <row r="24996">
          <cell r="B24996" t="str">
            <v>44122003 Carpetas</v>
          </cell>
        </row>
        <row r="24997">
          <cell r="B24997" t="str">
            <v>44122005 Cubiertas para revistas o libros</v>
          </cell>
        </row>
        <row r="24998">
          <cell r="B24998" t="str">
            <v>44122008 Índices de fichas</v>
          </cell>
        </row>
        <row r="24999">
          <cell r="B24999" t="str">
            <v>44122009 Archivos para tarjetas rotativas o de presentación</v>
          </cell>
        </row>
        <row r="25000">
          <cell r="B25000" t="str">
            <v>44122010 Separadores</v>
          </cell>
        </row>
        <row r="25001">
          <cell r="B25001" t="str">
            <v>44122011 Folders</v>
          </cell>
        </row>
        <row r="25002">
          <cell r="B25002" t="str">
            <v>44122012 Portapapeles</v>
          </cell>
        </row>
        <row r="25003">
          <cell r="B25003" t="str">
            <v>44122013 Cubiertas para informes</v>
          </cell>
        </row>
        <row r="25004">
          <cell r="B25004" t="str">
            <v>44122014 Levantadores de hojas</v>
          </cell>
        </row>
        <row r="25005">
          <cell r="B25005" t="str">
            <v>44122015 Respaldos para archivos</v>
          </cell>
        </row>
        <row r="25006">
          <cell r="B25006" t="str">
            <v>44122016 Sujetador de documentos</v>
          </cell>
        </row>
        <row r="25007">
          <cell r="B25007" t="str">
            <v>44122017 Folders de colgar o accesorios</v>
          </cell>
        </row>
        <row r="25008">
          <cell r="B25008" t="str">
            <v>44122018 Insertos o pestañas para archivos</v>
          </cell>
        </row>
        <row r="25009">
          <cell r="B25009" t="str">
            <v>44122019 Bolsillos para archivos o accesorios</v>
          </cell>
        </row>
        <row r="25010">
          <cell r="B25010" t="str">
            <v>44122020 Bolsillos para tarjetas</v>
          </cell>
        </row>
        <row r="25011">
          <cell r="B25011" t="str">
            <v>44122021 Álbumes de estampillas</v>
          </cell>
        </row>
        <row r="25012">
          <cell r="B25012" t="str">
            <v>44122022 Accesorios de carpetas de folders</v>
          </cell>
        </row>
        <row r="25013">
          <cell r="B25013" t="str">
            <v>44122023 Tabletas gráficas para arquitectura</v>
          </cell>
        </row>
        <row r="25014">
          <cell r="B25014" t="str">
            <v>44122024 Manijas de carpetas</v>
          </cell>
        </row>
        <row r="25015">
          <cell r="B25015" t="str">
            <v>44122025 Bolsillos de carpetas o accesorios</v>
          </cell>
        </row>
        <row r="25016">
          <cell r="B25016" t="str">
            <v>44122026 Garras para papel</v>
          </cell>
        </row>
        <row r="25017">
          <cell r="B25017" t="str">
            <v>44122027 Folders de archivo expandibles</v>
          </cell>
        </row>
        <row r="25018">
          <cell r="B25018" t="str">
            <v>44122028 Canales para montar carpetas</v>
          </cell>
        </row>
        <row r="25019">
          <cell r="B25019" t="str">
            <v>44122029 Folders de clasificación</v>
          </cell>
        </row>
        <row r="25020">
          <cell r="B25020" t="str">
            <v>44122030 Kit de folders</v>
          </cell>
        </row>
        <row r="25021">
          <cell r="B25021" t="str">
            <v>44122031 Marco de rieles laterales para colgar folders</v>
          </cell>
        </row>
        <row r="25022">
          <cell r="B25022" t="str">
            <v>44122032 Folders de conferencias</v>
          </cell>
        </row>
        <row r="25023">
          <cell r="B25023" t="str">
            <v>44122033 Archivo de acordeón para folders</v>
          </cell>
        </row>
        <row r="25024">
          <cell r="B25024" t="str">
            <v>44122034 Separador de páginas de libros</v>
          </cell>
        </row>
        <row r="25025">
          <cell r="B25025" t="str">
            <v>44122100 Suministros de sujeción</v>
          </cell>
        </row>
        <row r="25026">
          <cell r="B25026" t="str">
            <v>44122101 Cauchos</v>
          </cell>
        </row>
        <row r="25027">
          <cell r="B25027" t="str">
            <v>44122103 Sujetadores de cierre</v>
          </cell>
        </row>
        <row r="25028">
          <cell r="B25028" t="str">
            <v>44122104 Clips para papel</v>
          </cell>
        </row>
        <row r="25029">
          <cell r="B25029" t="str">
            <v>44122105 Clips para carpetas o bulldog</v>
          </cell>
        </row>
        <row r="25030">
          <cell r="B25030" t="str">
            <v>44122106 Alfileres o taches</v>
          </cell>
        </row>
        <row r="25031">
          <cell r="B25031" t="str">
            <v>44122107 Grapas</v>
          </cell>
        </row>
        <row r="25032">
          <cell r="B25032" t="str">
            <v>44122109 Sujetador de aro y bucle</v>
          </cell>
        </row>
        <row r="25033">
          <cell r="B25033" t="str">
            <v>44122110 Monturas adhesivas</v>
          </cell>
        </row>
        <row r="25034">
          <cell r="B25034" t="str">
            <v>44122111 Refuerzos para orificios</v>
          </cell>
        </row>
        <row r="25035">
          <cell r="B25035" t="str">
            <v>44122112 Sujetadores de cabeza redonda</v>
          </cell>
        </row>
        <row r="25036">
          <cell r="B25036" t="str">
            <v>44122113 Sujetadores de etiquetas</v>
          </cell>
        </row>
        <row r="25037">
          <cell r="B25037" t="str">
            <v>44122114 Postes roscados</v>
          </cell>
        </row>
        <row r="25038">
          <cell r="B25038" t="str">
            <v>44122115 Esquinas adhesivas</v>
          </cell>
        </row>
        <row r="25039">
          <cell r="B25039" t="str">
            <v>44122116 Clips de bolsas</v>
          </cell>
        </row>
        <row r="25040">
          <cell r="B25040" t="str">
            <v>44122117 Anillos para libros</v>
          </cell>
        </row>
        <row r="25041">
          <cell r="B25041" t="str">
            <v>44122118 Sujetadores de pinza</v>
          </cell>
        </row>
        <row r="25042">
          <cell r="B25042" t="str">
            <v>44122119 Sujetadores auto adhesivos</v>
          </cell>
        </row>
        <row r="25043">
          <cell r="B25043" t="str">
            <v>44122120 Postes de carpetas</v>
          </cell>
        </row>
        <row r="25044">
          <cell r="B25044" t="str">
            <v>44122121 Clips de pared o tablero</v>
          </cell>
        </row>
        <row r="25045">
          <cell r="B25045" t="str">
            <v>44122122 Tachuelas magnéticas</v>
          </cell>
        </row>
        <row r="25046">
          <cell r="B25046" t="str">
            <v>45101500 Maquinaria y equipo de imprenta</v>
          </cell>
        </row>
        <row r="25047">
          <cell r="B25047" t="str">
            <v>45101501 Impresoras heliográficas</v>
          </cell>
        </row>
        <row r="25048">
          <cell r="B25048" t="str">
            <v>45101502 Prensas de impresión de offset</v>
          </cell>
        </row>
        <row r="25049">
          <cell r="B25049" t="str">
            <v>45101503 Equipos de impresión tipográfica</v>
          </cell>
        </row>
        <row r="25050">
          <cell r="B25050" t="str">
            <v>45101504 Equipos litográficos</v>
          </cell>
        </row>
        <row r="25051">
          <cell r="B25051" t="str">
            <v>45101505 Máquinas impresoras de fotograbados</v>
          </cell>
        </row>
        <row r="25052">
          <cell r="B25052" t="str">
            <v>45101506 Máquinas de serigrafía</v>
          </cell>
        </row>
        <row r="25053">
          <cell r="B25053" t="str">
            <v>45101507 Prensas impresoras</v>
          </cell>
        </row>
        <row r="25054">
          <cell r="B25054" t="str">
            <v>45101508 Máquinas perforadoras</v>
          </cell>
        </row>
        <row r="25055">
          <cell r="B25055" t="str">
            <v>45101509 Impresora rotativa ultravioleta uv</v>
          </cell>
        </row>
        <row r="25056">
          <cell r="B25056" t="str">
            <v>45101510 Impresora flexo gráfica</v>
          </cell>
        </row>
        <row r="25057">
          <cell r="B25057" t="str">
            <v>45101511 Impresora de inyección de tinta para aplicaciones de impresión comercial</v>
          </cell>
        </row>
        <row r="25058">
          <cell r="B25058" t="str">
            <v>45101512 Impresora de transferencia térmica para aplicaciones de impresión comercial</v>
          </cell>
        </row>
        <row r="25059">
          <cell r="B25059" t="str">
            <v>45101513 Impresora de estampado en caliente</v>
          </cell>
        </row>
        <row r="25060">
          <cell r="B25060" t="str">
            <v>45101514 Impresora de almohadillas</v>
          </cell>
        </row>
        <row r="25061">
          <cell r="B25061" t="str">
            <v>45101515 Impresora básica</v>
          </cell>
        </row>
        <row r="25062">
          <cell r="B25062" t="str">
            <v>45101516 Clichés de impresión de almohadillas</v>
          </cell>
        </row>
        <row r="25063">
          <cell r="B25063" t="str">
            <v>45101517 Prensa de pruebas de offset</v>
          </cell>
        </row>
        <row r="25064">
          <cell r="B25064" t="str">
            <v>45101518 Prensa de platinas de impresión</v>
          </cell>
        </row>
        <row r="25065">
          <cell r="B25065" t="str">
            <v>45101600 Accesorios para máquinas de imprenta</v>
          </cell>
        </row>
        <row r="25066">
          <cell r="B25066" t="str">
            <v>45101602 Equipos de cuarto oscuro de offset</v>
          </cell>
        </row>
        <row r="25067">
          <cell r="B25067" t="str">
            <v>45101603 Consumibles de impresión de offset</v>
          </cell>
        </row>
        <row r="25068">
          <cell r="B25068" t="str">
            <v>45101604 Procesadores de platinas de impresión de offset</v>
          </cell>
        </row>
        <row r="25069">
          <cell r="B25069" t="str">
            <v>45101606 Procesadores de película de offset</v>
          </cell>
        </row>
        <row r="25070">
          <cell r="B25070" t="str">
            <v>45101607 Lámparas de arco de serigrafía</v>
          </cell>
        </row>
        <row r="25071">
          <cell r="B25071" t="str">
            <v>45101608 Pantallas de serigrafía</v>
          </cell>
        </row>
        <row r="25072">
          <cell r="B25072" t="str">
            <v>45101609 Bastidores de impresión de serigrafía</v>
          </cell>
        </row>
        <row r="25073">
          <cell r="B25073" t="str">
            <v>45101610 Armazones de impresión al vacío de serigrafía</v>
          </cell>
        </row>
        <row r="25074">
          <cell r="B25074" t="str">
            <v>45101611 Escobillas de serigrafía</v>
          </cell>
        </row>
        <row r="25075">
          <cell r="B25075" t="str">
            <v>45101612 Plecas (cuchillas doctor)</v>
          </cell>
        </row>
        <row r="25076">
          <cell r="B25076" t="str">
            <v>45101700 Accesorios de imprenta</v>
          </cell>
        </row>
        <row r="25077">
          <cell r="B25077" t="str">
            <v>45101701 Ensambladoras de impresión</v>
          </cell>
        </row>
        <row r="25078">
          <cell r="B25078" t="str">
            <v>45101702 Guillotinas de impresión</v>
          </cell>
        </row>
        <row r="25079">
          <cell r="B25079" t="str">
            <v>45101703 Intercaladores o desintercaladores de impresión</v>
          </cell>
        </row>
        <row r="25080">
          <cell r="B25080" t="str">
            <v>45101704 Cortadoras de impresión</v>
          </cell>
        </row>
        <row r="25081">
          <cell r="B25081" t="str">
            <v>45101705 Bordeadoras de impresión</v>
          </cell>
        </row>
        <row r="25082">
          <cell r="B25082" t="str">
            <v>45101706 Punzones de impresión</v>
          </cell>
        </row>
        <row r="25083">
          <cell r="B25083" t="str">
            <v>45101707 Platinas de impresión</v>
          </cell>
        </row>
        <row r="25084">
          <cell r="B25084" t="str">
            <v>45101708 Leznas de impresión</v>
          </cell>
        </row>
        <row r="25085">
          <cell r="B25085" t="str">
            <v>45101709 Película de impresión</v>
          </cell>
        </row>
        <row r="25086">
          <cell r="B25086" t="str">
            <v>45101800 Equipo y accesorios para el cosido y encuadernación de libros</v>
          </cell>
        </row>
        <row r="25087">
          <cell r="B25087" t="str">
            <v>45101801 Máquinas para arrugas de los libros</v>
          </cell>
        </row>
        <row r="25088">
          <cell r="B25088" t="str">
            <v>45101802 Máquinas cortadoras de libros</v>
          </cell>
        </row>
        <row r="25089">
          <cell r="B25089" t="str">
            <v>45101803 Máquinas perforadoras de libros</v>
          </cell>
        </row>
        <row r="25090">
          <cell r="B25090" t="str">
            <v>45101804 Máquinas cosedoras de libros</v>
          </cell>
        </row>
        <row r="25091">
          <cell r="B25091" t="str">
            <v>45101805 Máquinas de emparejamiento de libros</v>
          </cell>
        </row>
        <row r="25092">
          <cell r="B25092" t="str">
            <v>45101806 Máquinas recogedoras de libros</v>
          </cell>
        </row>
        <row r="25093">
          <cell r="B25093" t="str">
            <v>45101807 Máquinas dobladoras de libros</v>
          </cell>
        </row>
        <row r="25094">
          <cell r="B25094" t="str">
            <v>45101808 Máquinas de encuadernado térmico de libros</v>
          </cell>
        </row>
        <row r="25095">
          <cell r="B25095" t="str">
            <v>45101900 Equipo y accesorios de laboratorio de imprenta</v>
          </cell>
        </row>
        <row r="25096">
          <cell r="B25096" t="str">
            <v>45101901 Máquinas de anillado de libros</v>
          </cell>
        </row>
        <row r="25097">
          <cell r="B25097" t="str">
            <v>45101902 Clisadores</v>
          </cell>
        </row>
        <row r="25098">
          <cell r="B25098" t="str">
            <v>45101903 Máquinas de perforación de papel</v>
          </cell>
        </row>
        <row r="25099">
          <cell r="B25099" t="str">
            <v>45101904 Alargadores</v>
          </cell>
        </row>
        <row r="25100">
          <cell r="B25100" t="str">
            <v>45101905 Tableros de dibujo o retoque</v>
          </cell>
        </row>
        <row r="25101">
          <cell r="B25101" t="str">
            <v>45102000 Máquinas y accesorios de composición</v>
          </cell>
        </row>
        <row r="25102">
          <cell r="B25102" t="str">
            <v>45102001 Máquinas de composición de intertipos</v>
          </cell>
        </row>
        <row r="25103">
          <cell r="B25103" t="str">
            <v>45102002 Máquinas de composición de linotipos</v>
          </cell>
        </row>
        <row r="25104">
          <cell r="B25104" t="str">
            <v>45102003 Materiales de fotocomposición</v>
          </cell>
        </row>
        <row r="25105">
          <cell r="B25105" t="str">
            <v>45102004 Máquinas de composición de monotipos</v>
          </cell>
        </row>
        <row r="25106">
          <cell r="B25106" t="str">
            <v>45102005 Máquinas de configuración de fototipos</v>
          </cell>
        </row>
        <row r="25107">
          <cell r="B25107" t="str">
            <v>45111500 Atriles, sistemas de sonido y accesorios</v>
          </cell>
        </row>
        <row r="25108">
          <cell r="B25108" t="str">
            <v>45111501 Atriles autónomos</v>
          </cell>
        </row>
        <row r="25109">
          <cell r="B25109" t="str">
            <v>45111502 Atriles de mesa</v>
          </cell>
        </row>
        <row r="25110">
          <cell r="B25110" t="str">
            <v>45111503 Mazos o bloques de sonido</v>
          </cell>
        </row>
        <row r="25111">
          <cell r="B25111" t="str">
            <v>45111504 Componentes de luz o energía o datos para atriles</v>
          </cell>
        </row>
        <row r="25112">
          <cell r="B25112" t="str">
            <v>45111600 Proyectores y suministros</v>
          </cell>
        </row>
        <row r="25113">
          <cell r="B25113" t="str">
            <v>45111601 Señaladores</v>
          </cell>
        </row>
        <row r="25114">
          <cell r="B25114" t="str">
            <v>45111602 Lámparas de proyección</v>
          </cell>
        </row>
        <row r="25115">
          <cell r="B25115" t="str">
            <v>45111603 Pantallas o desplegadores para proyección</v>
          </cell>
        </row>
        <row r="25116">
          <cell r="B25116" t="str">
            <v>45111604 Proyectores de filminas</v>
          </cell>
        </row>
        <row r="25117">
          <cell r="B25117" t="str">
            <v>45111605 Equipos de transparencias o suministros</v>
          </cell>
        </row>
        <row r="25118">
          <cell r="B25118" t="str">
            <v>45111606 Paneles de proyección de despliegue de cristal líquido</v>
          </cell>
        </row>
        <row r="25119">
          <cell r="B25119" t="str">
            <v>45111607 Proyectores de techo</v>
          </cell>
        </row>
        <row r="25120">
          <cell r="B25120" t="str">
            <v>45111608 Proyectores de películas</v>
          </cell>
        </row>
        <row r="25121">
          <cell r="B25121" t="str">
            <v>45111609 Proyectores multimedia</v>
          </cell>
        </row>
        <row r="25122">
          <cell r="B25122" t="str">
            <v>45111610 Epidiascopios</v>
          </cell>
        </row>
        <row r="25123">
          <cell r="B25123" t="str">
            <v>45111612 Controles de disolución</v>
          </cell>
        </row>
        <row r="25124">
          <cell r="B25124" t="str">
            <v>45111613 Proyectores de tubo de rayo catódico</v>
          </cell>
        </row>
        <row r="25125">
          <cell r="B25125" t="str">
            <v>45111614 Proyectores de despliegue de cristal líquido</v>
          </cell>
        </row>
        <row r="25126">
          <cell r="B25126" t="str">
            <v>45111615 Lentes de proyección</v>
          </cell>
        </row>
        <row r="25127">
          <cell r="B25127" t="str">
            <v>45111616 Proyectores de video</v>
          </cell>
        </row>
        <row r="25128">
          <cell r="B25128" t="str">
            <v>45111617 Proyector de techo o carritos de video</v>
          </cell>
        </row>
        <row r="25129">
          <cell r="B25129" t="str">
            <v>45111618 Cajas de luces de presentaciones</v>
          </cell>
        </row>
        <row r="25130">
          <cell r="B25130" t="str">
            <v>45111619 Bobina para películas</v>
          </cell>
        </row>
        <row r="25131">
          <cell r="B25131" t="str">
            <v>45111620 Copiadora de películas de filminas</v>
          </cell>
        </row>
        <row r="25132">
          <cell r="B25132" t="str">
            <v>45111700 Equipo de composición y presentación de sonido, hardware y controladores</v>
          </cell>
        </row>
        <row r="25133">
          <cell r="B25133" t="str">
            <v>45111701 Dispositivos de audición asistida</v>
          </cell>
        </row>
        <row r="25134">
          <cell r="B25134" t="str">
            <v>45111702 Cajas de conectores de audio</v>
          </cell>
        </row>
        <row r="25135">
          <cell r="B25135" t="str">
            <v>45111703 Centros de escucha</v>
          </cell>
        </row>
        <row r="25136">
          <cell r="B25136" t="str">
            <v>45111704 Consolas de mezclado de audio</v>
          </cell>
        </row>
        <row r="25137">
          <cell r="B25137" t="str">
            <v>45111705 Sistemas de comunicación pública</v>
          </cell>
        </row>
        <row r="25138">
          <cell r="B25138" t="str">
            <v>45111706 Combinación de mezclador y amplificador de audio</v>
          </cell>
        </row>
        <row r="25139">
          <cell r="B25139" t="str">
            <v>45111707 Conector y caja de escenario de equipo de audio</v>
          </cell>
        </row>
        <row r="25140">
          <cell r="B25140" t="str">
            <v>45111708 Controlador de dominio de transmisión</v>
          </cell>
        </row>
        <row r="25141">
          <cell r="B25141" t="str">
            <v>45111709 Amplificador remoto</v>
          </cell>
        </row>
        <row r="25142">
          <cell r="B25142" t="str">
            <v>45111710 Unidad de timbre y sirena</v>
          </cell>
        </row>
        <row r="25143">
          <cell r="B25143" t="str">
            <v>45111711 Deflector (bafle) de micrófono</v>
          </cell>
        </row>
        <row r="25144">
          <cell r="B25144" t="str">
            <v>45111712 Duplicador de cintas</v>
          </cell>
        </row>
        <row r="25145">
          <cell r="B25145" t="str">
            <v>45111713 Amplificador de distribución de audio</v>
          </cell>
        </row>
        <row r="25146">
          <cell r="B25146" t="str">
            <v>45111714 Convertidor de audio de análogo a digital ad</v>
          </cell>
        </row>
        <row r="25147">
          <cell r="B25147" t="str">
            <v>45111715 Convertidor de audio de digital a análogo da</v>
          </cell>
        </row>
        <row r="25148">
          <cell r="B25148" t="str">
            <v>45111716 Estación de audio digital daw</v>
          </cell>
        </row>
        <row r="25149">
          <cell r="B25149" t="str">
            <v>45111717 Reverberador</v>
          </cell>
        </row>
        <row r="25150">
          <cell r="B25150" t="str">
            <v>45111718 Unidad de retardo</v>
          </cell>
        </row>
        <row r="25151">
          <cell r="B25151" t="str">
            <v>45111719 Monitor de audio</v>
          </cell>
        </row>
        <row r="25152">
          <cell r="B25152" t="str">
            <v>45111720 Analizador de espectro de audio</v>
          </cell>
        </row>
        <row r="25153">
          <cell r="B25153" t="str">
            <v>45111721 Grabadora de cintas bobina a bobina</v>
          </cell>
        </row>
        <row r="25154">
          <cell r="B25154" t="str">
            <v>45111722 Lector de casetes</v>
          </cell>
        </row>
        <row r="25155">
          <cell r="B25155" t="str">
            <v>45111723 Grabadora de discos duros</v>
          </cell>
        </row>
        <row r="25156">
          <cell r="B25156" t="str">
            <v>45111724 Cabezas magnéticas</v>
          </cell>
        </row>
        <row r="25157">
          <cell r="B25157" t="str">
            <v>45111800 Equipo de presentación de vídeo y de mezcla de vídeo y sonido, hardware y controladores</v>
          </cell>
        </row>
        <row r="25158">
          <cell r="B25158" t="str">
            <v>45111801 Sistemas de control de medios</v>
          </cell>
        </row>
        <row r="25159">
          <cell r="B25159" t="str">
            <v>45111802 Soportes para televisiones</v>
          </cell>
        </row>
        <row r="25160">
          <cell r="B25160" t="str">
            <v>45111803 Convertidores de barrido (scan)</v>
          </cell>
        </row>
        <row r="25161">
          <cell r="B25161" t="str">
            <v>45111804 Duplicadores de línea</v>
          </cell>
        </row>
        <row r="25162">
          <cell r="B25162" t="str">
            <v>45111805 Editores de video</v>
          </cell>
        </row>
        <row r="25163">
          <cell r="B25163" t="str">
            <v>45111806 Sistemas de aprendizaje a distancia</v>
          </cell>
        </row>
        <row r="25164">
          <cell r="B25164" t="str">
            <v>45111807 Interfaces</v>
          </cell>
        </row>
        <row r="25165">
          <cell r="B25165" t="str">
            <v>45111808 Controles de iluminación</v>
          </cell>
        </row>
        <row r="25166">
          <cell r="B25166" t="str">
            <v>45111809 Accesorios de soporte de televisiones</v>
          </cell>
        </row>
        <row r="25167">
          <cell r="B25167" t="str">
            <v>45111810 Presentadores visuales</v>
          </cell>
        </row>
        <row r="25168">
          <cell r="B25168" t="str">
            <v>45111811 Monitor de precisión de video</v>
          </cell>
        </row>
        <row r="25169">
          <cell r="B25169" t="str">
            <v>45111812 Dispositivo de despliegue de información visual</v>
          </cell>
        </row>
        <row r="25170">
          <cell r="B25170" t="str">
            <v>45111813 Operador de introducción de datos corriente abajo</v>
          </cell>
        </row>
        <row r="25171">
          <cell r="B25171" t="str">
            <v>45111814 Equipo de efectos de video digital dve</v>
          </cell>
        </row>
        <row r="25172">
          <cell r="B25172" t="str">
            <v>45111815 Consola de audio video</v>
          </cell>
        </row>
        <row r="25173">
          <cell r="B25173" t="str">
            <v>45111816 Generador de logos</v>
          </cell>
        </row>
        <row r="25174">
          <cell r="B25174" t="str">
            <v>45111817 Generador de caracteres</v>
          </cell>
        </row>
        <row r="25175">
          <cell r="B25175" t="str">
            <v>45111818 Reducidor de ruido de videos</v>
          </cell>
        </row>
        <row r="25176">
          <cell r="B25176" t="str">
            <v>45111819 Mezclador de videos</v>
          </cell>
        </row>
        <row r="25177">
          <cell r="B25177" t="str">
            <v>45111820 Amplificador de procesamiento de videos</v>
          </cell>
        </row>
        <row r="25178">
          <cell r="B25178" t="str">
            <v>45111821 Generador de sincronización</v>
          </cell>
        </row>
        <row r="25179">
          <cell r="B25179" t="str">
            <v>45111822 Convertidor de tasa de aspecto de televisión</v>
          </cell>
        </row>
        <row r="25180">
          <cell r="B25180" t="str">
            <v>45111823 Convertidor de estándares de video</v>
          </cell>
        </row>
        <row r="25181">
          <cell r="B25181" t="str">
            <v>45111824 Convertidor de sincronización</v>
          </cell>
        </row>
        <row r="25182">
          <cell r="B25182" t="str">
            <v>45111825 Sincronizador de marco</v>
          </cell>
        </row>
        <row r="25183">
          <cell r="B25183" t="str">
            <v>45111826 Codificador de grupo de expertos de películas animadas mpeg</v>
          </cell>
        </row>
        <row r="25184">
          <cell r="B25184" t="str">
            <v>45111827 Verificador de video cintas</v>
          </cell>
        </row>
        <row r="25185">
          <cell r="B25185" t="str">
            <v>45111828 Indicador (prompter)</v>
          </cell>
        </row>
        <row r="25186">
          <cell r="B25186" t="str">
            <v>45111829 Cámara de proceso</v>
          </cell>
        </row>
        <row r="25187">
          <cell r="B25187" t="str">
            <v>45111900 Equipos, hardware y controladores para sistemas de teleconferencia y videoconferencia</v>
          </cell>
        </row>
        <row r="25188">
          <cell r="B25188" t="str">
            <v>45111901 Sistemas de audio conferencias</v>
          </cell>
        </row>
        <row r="25189">
          <cell r="B25189" t="str">
            <v>45111902 Sistemas de video conferencias</v>
          </cell>
        </row>
        <row r="25190">
          <cell r="B25190" t="str">
            <v>45112000 Equipo y suministros de microfilm</v>
          </cell>
        </row>
        <row r="25191">
          <cell r="B25191" t="str">
            <v>45112001 Dispositivos para ver micro fichas o micro cintas</v>
          </cell>
        </row>
        <row r="25192">
          <cell r="B25192" t="str">
            <v>45112002 Impresoras lectoras de micro fichas</v>
          </cell>
        </row>
        <row r="25193">
          <cell r="B25193" t="str">
            <v>45112003 Componentes o accesorios de micro fichas o micro cintas</v>
          </cell>
        </row>
        <row r="25194">
          <cell r="B25194" t="str">
            <v>45112004 Componentes o accesorios de impresoras lectoras de micro fichas</v>
          </cell>
        </row>
        <row r="25195">
          <cell r="B25195" t="str">
            <v>45121500 Cámaras</v>
          </cell>
        </row>
        <row r="25196">
          <cell r="B25196" t="str">
            <v>45121501 Cámaras fijas</v>
          </cell>
        </row>
        <row r="25197">
          <cell r="B25197" t="str">
            <v>45121502 Cámaras de impresión instantánea</v>
          </cell>
        </row>
        <row r="25198">
          <cell r="B25198" t="str">
            <v>45121503 Cámaras desechables</v>
          </cell>
        </row>
        <row r="25199">
          <cell r="B25199" t="str">
            <v>45121504 Cámaras digitales</v>
          </cell>
        </row>
        <row r="25200">
          <cell r="B25200" t="str">
            <v>45121505 Cámaras cinematográficas</v>
          </cell>
        </row>
        <row r="25201">
          <cell r="B25201" t="str">
            <v>45121506 Cámaras de video conferencia</v>
          </cell>
        </row>
        <row r="25202">
          <cell r="B25202" t="str">
            <v>45121510 Cámaras aéreas</v>
          </cell>
        </row>
        <row r="25203">
          <cell r="B25203" t="str">
            <v>45121511 Cámaras de alta velocidad</v>
          </cell>
        </row>
        <row r="25204">
          <cell r="B25204" t="str">
            <v>45121512 Cámaras para debajo del agua</v>
          </cell>
        </row>
        <row r="25205">
          <cell r="B25205" t="str">
            <v>45121513 Cámaras de offset</v>
          </cell>
        </row>
        <row r="25206">
          <cell r="B25206" t="str">
            <v>45121514 Cámara fotocopiadora</v>
          </cell>
        </row>
        <row r="25207">
          <cell r="B25207" t="str">
            <v>45121515 Cámaras grabadoras o video cámaras manuales</v>
          </cell>
        </row>
        <row r="25208">
          <cell r="B25208" t="str">
            <v>45121516 Cámaras grabadoras o video cámaras digitales</v>
          </cell>
        </row>
        <row r="25209">
          <cell r="B25209" t="str">
            <v>45121517 Cámaras para documentos</v>
          </cell>
        </row>
        <row r="25210">
          <cell r="B25210" t="str">
            <v>45121518 Kits de cámaras</v>
          </cell>
        </row>
        <row r="25211">
          <cell r="B25211" t="str">
            <v>45121519 Cámaras de baja luz</v>
          </cell>
        </row>
        <row r="25212">
          <cell r="B25212" t="str">
            <v>45121520 Cámaras de web</v>
          </cell>
        </row>
        <row r="25213">
          <cell r="B25213" t="str">
            <v>45121521 Cámaras de inspección</v>
          </cell>
        </row>
        <row r="25214">
          <cell r="B25214" t="str">
            <v>45121522 Cámaras infrarrojas</v>
          </cell>
        </row>
        <row r="25215">
          <cell r="B25215" t="str">
            <v>45121523 Cámaras astronómicas</v>
          </cell>
        </row>
        <row r="25216">
          <cell r="B25216" t="str">
            <v>45121600 Accesorios para cámaras</v>
          </cell>
        </row>
        <row r="25217">
          <cell r="B25217" t="str">
            <v>45121601 Flashes o iluminación para cámaras</v>
          </cell>
        </row>
        <row r="25218">
          <cell r="B25218" t="str">
            <v>45121602 Trípodes para cámaras</v>
          </cell>
        </row>
        <row r="25219">
          <cell r="B25219" t="str">
            <v>45121603 Lentes para cámaras</v>
          </cell>
        </row>
        <row r="25220">
          <cell r="B25220" t="str">
            <v>45121604 Oclusores para cámaras</v>
          </cell>
        </row>
        <row r="25221">
          <cell r="B25221" t="str">
            <v>45121605 Marcos de pantalla</v>
          </cell>
        </row>
        <row r="25222">
          <cell r="B25222" t="str">
            <v>45121606 Arneses para cámaras</v>
          </cell>
        </row>
        <row r="25223">
          <cell r="B25223" t="str">
            <v>45121607 Bloques o sujetadores para cámaras</v>
          </cell>
        </row>
        <row r="25224">
          <cell r="B25224" t="str">
            <v>45121608 Ensamblajes para cámaras</v>
          </cell>
        </row>
        <row r="25225">
          <cell r="B25225" t="str">
            <v>45121609 Abrazaderas para cámaras</v>
          </cell>
        </row>
        <row r="25226">
          <cell r="B25226" t="str">
            <v>45121610 Cables para cámaras</v>
          </cell>
        </row>
        <row r="25227">
          <cell r="B25227" t="str">
            <v>45121611 Cubiertas para lentes</v>
          </cell>
        </row>
        <row r="25228">
          <cell r="B25228" t="str">
            <v>45121612 Mesas para cámaras</v>
          </cell>
        </row>
        <row r="25229">
          <cell r="B25229" t="str">
            <v>45121613 Contenedores o forros para cámaras</v>
          </cell>
        </row>
        <row r="25230">
          <cell r="B25230" t="str">
            <v>45121614 Kits de reacondicionamiento</v>
          </cell>
        </row>
        <row r="25231">
          <cell r="B25231" t="str">
            <v>45121615 Anillos para cámaras</v>
          </cell>
        </row>
        <row r="25232">
          <cell r="B25232" t="str">
            <v>45121616 Cabezales panorámicos</v>
          </cell>
        </row>
        <row r="25233">
          <cell r="B25233" t="str">
            <v>45121617 Bolsas para cámaras</v>
          </cell>
        </row>
        <row r="25234">
          <cell r="B25234" t="str">
            <v>45121618 Adaptadores de lentes para cámaras</v>
          </cell>
        </row>
        <row r="25235">
          <cell r="B25235" t="str">
            <v>45121619 Billeteras para “picture card”</v>
          </cell>
        </row>
        <row r="25236">
          <cell r="B25236" t="str">
            <v>45121620 Adaptadores de electricidad para cámaras</v>
          </cell>
        </row>
        <row r="25237">
          <cell r="B25237" t="str">
            <v>45121621 Adaptadores para “picture card”</v>
          </cell>
        </row>
        <row r="25238">
          <cell r="B25238" t="str">
            <v>45121622 Limpiadores para lentes de cámara</v>
          </cell>
        </row>
        <row r="25239">
          <cell r="B25239" t="str">
            <v>45121623 Controladores de cámara</v>
          </cell>
        </row>
        <row r="25240">
          <cell r="B25240" t="str">
            <v>45121624 Reflector de luz para fotografía</v>
          </cell>
        </row>
        <row r="25241">
          <cell r="B25241" t="str">
            <v>45121625 Disparador</v>
          </cell>
        </row>
        <row r="25242">
          <cell r="B25242" t="str">
            <v>45121626 Respaldo de cámara digital (dispositivo que permite editar e imprimir)</v>
          </cell>
        </row>
        <row r="25243">
          <cell r="B25243" t="str">
            <v>45121627 Difusor de flash de cámara</v>
          </cell>
        </row>
        <row r="25244">
          <cell r="B25244" t="str">
            <v>45121628 Filtro de lente de cámara</v>
          </cell>
        </row>
        <row r="25245">
          <cell r="B25245" t="str">
            <v>45121629 Motor de arrastre de cámara</v>
          </cell>
        </row>
        <row r="25246">
          <cell r="B25246" t="str">
            <v>45121630 Reflector de parasol de cámara</v>
          </cell>
        </row>
        <row r="25247">
          <cell r="B25247" t="str">
            <v>45121700 Equipo de procesamiento fotográfico</v>
          </cell>
        </row>
        <row r="25248">
          <cell r="B25248" t="str">
            <v>45121701 Secadores de película</v>
          </cell>
        </row>
        <row r="25249">
          <cell r="B25249" t="str">
            <v>45121702 Lavadores de película</v>
          </cell>
        </row>
        <row r="25250">
          <cell r="B25250" t="str">
            <v>45121703 Cortadores de película</v>
          </cell>
        </row>
        <row r="25251">
          <cell r="B25251" t="str">
            <v>45121704 Editores de película</v>
          </cell>
        </row>
        <row r="25252">
          <cell r="B25252" t="str">
            <v>45121705 Alargadores fotográficos</v>
          </cell>
        </row>
        <row r="25253">
          <cell r="B25253" t="str">
            <v>45121706 Cortadoras o bordeadoras de fotografías</v>
          </cell>
        </row>
        <row r="25254">
          <cell r="B25254" t="str">
            <v>45121707 Secadora de impresión de fotografías</v>
          </cell>
        </row>
        <row r="25255">
          <cell r="B25255" t="str">
            <v>45121708 Lavadora de impresión de fotografías</v>
          </cell>
        </row>
        <row r="25256">
          <cell r="B25256" t="str">
            <v>45121709 Procesador de película automático</v>
          </cell>
        </row>
        <row r="25257">
          <cell r="B25257" t="str">
            <v>45121710 Tambor de hojas de película</v>
          </cell>
        </row>
        <row r="25258">
          <cell r="B25258" t="str">
            <v>45121711 Controlador de color</v>
          </cell>
        </row>
        <row r="25259">
          <cell r="B25259" t="str">
            <v>45121712 Escritorio de edición de película</v>
          </cell>
        </row>
        <row r="25260">
          <cell r="B25260" t="str">
            <v>45121713 Máquina de inspección de película</v>
          </cell>
        </row>
        <row r="25261">
          <cell r="B25261" t="str">
            <v>45121714 Lector de película</v>
          </cell>
        </row>
        <row r="25262">
          <cell r="B25262" t="str">
            <v>45121715 Colgador de película</v>
          </cell>
        </row>
        <row r="25263">
          <cell r="B25263" t="str">
            <v>45121716 Impresora de contacto</v>
          </cell>
        </row>
        <row r="25264">
          <cell r="B25264" t="str">
            <v>45121717 Sistema de platinas de película</v>
          </cell>
        </row>
        <row r="25265">
          <cell r="B25265" t="str">
            <v>45121718 Densitómetro de película</v>
          </cell>
        </row>
        <row r="25266">
          <cell r="B25266" t="str">
            <v>45121719 Kiosco de impresión de fotografías digitales</v>
          </cell>
        </row>
        <row r="25267">
          <cell r="B25267" t="str">
            <v>45121720 Cargador de película</v>
          </cell>
        </row>
        <row r="25268">
          <cell r="B25268" t="str">
            <v>45121800 Equipo y suministros de producción de microfilmes</v>
          </cell>
        </row>
        <row r="25269">
          <cell r="B25269" t="str">
            <v>45121801 Cámaras de micro filmado</v>
          </cell>
        </row>
        <row r="25270">
          <cell r="B25270" t="str">
            <v>45121802 Duplicadores de micro filmado</v>
          </cell>
        </row>
        <row r="25271">
          <cell r="B25271" t="str">
            <v>45121803 Filtros de cubierta de micro filmado</v>
          </cell>
        </row>
        <row r="25272">
          <cell r="B25272" t="str">
            <v>45121804 Procesadores de micro filmado</v>
          </cell>
        </row>
        <row r="25273">
          <cell r="B25273" t="str">
            <v>45121805 Componentes o accesorios de cámara de micro filmado</v>
          </cell>
        </row>
        <row r="25274">
          <cell r="B25274" t="str">
            <v>45121806 Componentes o accesorios de duplicador de micro filmado</v>
          </cell>
        </row>
        <row r="25275">
          <cell r="B25275" t="str">
            <v>45121807 Componentes o accesorios de filtro de cubierta de micro filmado</v>
          </cell>
        </row>
        <row r="25276">
          <cell r="B25276" t="str">
            <v>45121808 Componentes o accesorios de procesadores de micro filmado</v>
          </cell>
        </row>
        <row r="25277">
          <cell r="B25277" t="str">
            <v>45121809 Suministros de película de micro filmado</v>
          </cell>
        </row>
        <row r="25278">
          <cell r="B25278" t="str">
            <v>45121810 Componentes o accesorios diversos de micro filmado</v>
          </cell>
        </row>
        <row r="25279">
          <cell r="B25279" t="str">
            <v>45131500 Película para cámara fotográfica</v>
          </cell>
        </row>
        <row r="25280">
          <cell r="B25280" t="str">
            <v>45131501 Película de color</v>
          </cell>
        </row>
        <row r="25281">
          <cell r="B25281" t="str">
            <v>45131502 Película de blanco y negro</v>
          </cell>
        </row>
        <row r="25282">
          <cell r="B25282" t="str">
            <v>45131503 Película de fotografía instantánea</v>
          </cell>
        </row>
        <row r="25283">
          <cell r="B25283" t="str">
            <v>45131505 Película de rayos x</v>
          </cell>
        </row>
        <row r="25284">
          <cell r="B25284" t="str">
            <v>45131506 Película de filminas</v>
          </cell>
        </row>
        <row r="25285">
          <cell r="B25285" t="str">
            <v>45131507 Micro filmado procesado</v>
          </cell>
        </row>
        <row r="25286">
          <cell r="B25286" t="str">
            <v>45131508 Película de negativos</v>
          </cell>
        </row>
        <row r="25287">
          <cell r="B25287" t="str">
            <v>45131509 Película reconocedora de color</v>
          </cell>
        </row>
        <row r="25288">
          <cell r="B25288" t="str">
            <v>45131510 Tinte fotográfico</v>
          </cell>
        </row>
        <row r="25289">
          <cell r="B25289" t="str">
            <v>45131600 Medios cinematográficos</v>
          </cell>
        </row>
        <row r="25290">
          <cell r="B25290" t="str">
            <v>45131601 Película de cámara de películas animadas</v>
          </cell>
        </row>
        <row r="25291">
          <cell r="B25291" t="str">
            <v>45131604 Cintas de video en blanco</v>
          </cell>
        </row>
        <row r="25292">
          <cell r="B25292" t="str">
            <v>45131700 Almacenamiento para soportes audiovisuales</v>
          </cell>
        </row>
        <row r="25293">
          <cell r="B25293" t="str">
            <v>45131701 Bandejas u organizadores para filminas</v>
          </cell>
        </row>
        <row r="25294">
          <cell r="B25294" t="str">
            <v>45141500 Productos químicos para elaboración fotográfica</v>
          </cell>
        </row>
        <row r="25295">
          <cell r="B25295" t="str">
            <v>45141501 Solución reveladora</v>
          </cell>
        </row>
        <row r="25296">
          <cell r="B25296" t="str">
            <v>45141502 Fijadores</v>
          </cell>
        </row>
        <row r="25297">
          <cell r="B25297" t="str">
            <v>45141503 Kit de procesamiento de revelado de fotografías</v>
          </cell>
        </row>
        <row r="25298">
          <cell r="B25298" t="str">
            <v>45141504 Solución de optimización y corrección de fotografías</v>
          </cell>
        </row>
        <row r="25299">
          <cell r="B25299" t="str">
            <v>45141600 Suministros de cuarto oscuro</v>
          </cell>
        </row>
        <row r="25300">
          <cell r="B25300" t="str">
            <v>45141601 Bandejas de revelado</v>
          </cell>
        </row>
        <row r="25301">
          <cell r="B25301" t="str">
            <v>45141602 Tanques de revelado</v>
          </cell>
        </row>
        <row r="25302">
          <cell r="B25302" t="str">
            <v>45141603 Pinzas de revelado</v>
          </cell>
        </row>
        <row r="25303">
          <cell r="B25303" t="str">
            <v>45141604 Procesador de impresión fotográfica</v>
          </cell>
        </row>
        <row r="25304">
          <cell r="B25304" t="str">
            <v>45141605 Purificador de fotografías</v>
          </cell>
        </row>
        <row r="25305">
          <cell r="B25305" t="str">
            <v>45141606 Bobina de tanque de revelado</v>
          </cell>
        </row>
        <row r="25306">
          <cell r="B25306" t="str">
            <v>45141607 Cámara oscura</v>
          </cell>
        </row>
        <row r="25307">
          <cell r="B25307" t="str">
            <v>45141608 Escurridor de película</v>
          </cell>
        </row>
        <row r="25308">
          <cell r="B25308" t="str">
            <v>45141609 Mesa de trabajo de máquina reveladora de película</v>
          </cell>
        </row>
        <row r="25309">
          <cell r="B25309" t="str">
            <v>45141610 Temporizador fotográfico</v>
          </cell>
        </row>
        <row r="25310">
          <cell r="B25310" t="str">
            <v>45141611 Regulador de temperatura para procesamiento fotográfico</v>
          </cell>
        </row>
        <row r="25311">
          <cell r="B25311" t="str">
            <v>45141612 Cuarto oscuro portátil</v>
          </cell>
        </row>
        <row r="25312">
          <cell r="B25312" t="str">
            <v>46101500 Armas de fuego</v>
          </cell>
        </row>
        <row r="25313">
          <cell r="B25313" t="str">
            <v>46101501 Ametralladoras</v>
          </cell>
        </row>
        <row r="25314">
          <cell r="B25314" t="str">
            <v>46101502 Escopetas para la policía p seguridad</v>
          </cell>
        </row>
        <row r="25315">
          <cell r="B25315" t="str">
            <v>46101503 Rifles militares</v>
          </cell>
        </row>
        <row r="25316">
          <cell r="B25316" t="str">
            <v>46101504 Pistolas</v>
          </cell>
        </row>
        <row r="25317">
          <cell r="B25317" t="str">
            <v>46101505 Rifles de aire o pistolas de aire</v>
          </cell>
        </row>
        <row r="25318">
          <cell r="B25318" t="str">
            <v>46101506 Partes de revólveres o pistolas</v>
          </cell>
        </row>
        <row r="25319">
          <cell r="B25319" t="str">
            <v>46101600 Munición</v>
          </cell>
        </row>
        <row r="25320">
          <cell r="B25320" t="str">
            <v>46101601 Municiones de defensa u orden público</v>
          </cell>
        </row>
        <row r="25321">
          <cell r="B25321" t="str">
            <v>46101700 Sistemas de manipulación de munición</v>
          </cell>
        </row>
        <row r="25322">
          <cell r="B25322" t="str">
            <v>46101701 Sistemas de manipulación de municiones de tanque</v>
          </cell>
        </row>
        <row r="25323">
          <cell r="B25323" t="str">
            <v>46101702 Sistemas de manipulación de municiones de aeronaves</v>
          </cell>
        </row>
        <row r="25324">
          <cell r="B25324" t="str">
            <v>46101703 Contenedor de explosivos</v>
          </cell>
        </row>
        <row r="25325">
          <cell r="B25325" t="str">
            <v>46101800 Accesorios de armas y municiones</v>
          </cell>
        </row>
        <row r="25326">
          <cell r="B25326" t="str">
            <v>46101801 Estuches para revólveres</v>
          </cell>
        </row>
        <row r="25327">
          <cell r="B25327" t="str">
            <v>46101802 Cinturón para cartuchos</v>
          </cell>
        </row>
        <row r="25328">
          <cell r="B25328" t="str">
            <v>46111700 Sensores de rayos infrarrojos (IR)</v>
          </cell>
        </row>
        <row r="25329">
          <cell r="B25329" t="str">
            <v>46111701 Enfriadores infrarrojos ir</v>
          </cell>
        </row>
        <row r="25330">
          <cell r="B25330" t="str">
            <v>46111702 Detectores infrarrojos ir</v>
          </cell>
        </row>
        <row r="25331">
          <cell r="B25331" t="str">
            <v>46111703 Iluminadores infrarrojos ir</v>
          </cell>
        </row>
        <row r="25332">
          <cell r="B25332" t="str">
            <v>46111704 Receptores infrarrojos ir</v>
          </cell>
        </row>
        <row r="25333">
          <cell r="B25333" t="str">
            <v>46111705 Telescopios infrarrojos ir</v>
          </cell>
        </row>
        <row r="25334">
          <cell r="B25334" t="str">
            <v>46151500 Equipo de control de masas</v>
          </cell>
        </row>
        <row r="25335">
          <cell r="B25335" t="str">
            <v>46151501 Barricadas</v>
          </cell>
        </row>
        <row r="25336">
          <cell r="B25336" t="str">
            <v>46151502 Cascos anti motines</v>
          </cell>
        </row>
        <row r="25337">
          <cell r="B25337" t="str">
            <v>46151503 Escudos anti motines</v>
          </cell>
        </row>
        <row r="25338">
          <cell r="B25338" t="str">
            <v>46151504 Armadura para el cuerpo</v>
          </cell>
        </row>
        <row r="25339">
          <cell r="B25339" t="str">
            <v>46151505 Barreras</v>
          </cell>
        </row>
        <row r="25340">
          <cell r="B25340" t="str">
            <v>46151506 Bastones anti motines</v>
          </cell>
        </row>
        <row r="25341">
          <cell r="B25341" t="str">
            <v>46151507 Sistema de control de filas</v>
          </cell>
        </row>
        <row r="25342">
          <cell r="B25342" t="str">
            <v>46151600 Equipo de seguridad y control</v>
          </cell>
        </row>
        <row r="25343">
          <cell r="B25343" t="str">
            <v>46151601 Esposas</v>
          </cell>
        </row>
        <row r="25344">
          <cell r="B25344" t="str">
            <v>46151602 Cachiporras</v>
          </cell>
        </row>
        <row r="25345">
          <cell r="B25345" t="str">
            <v>46151604 Analizadores de alcohol</v>
          </cell>
        </row>
        <row r="25346">
          <cell r="B25346" t="str">
            <v>46151605 Detectores de armas o explosivos y suministros</v>
          </cell>
        </row>
        <row r="25347">
          <cell r="B25347" t="str">
            <v>46151606 Kits de pruebas de narcóticos</v>
          </cell>
        </row>
        <row r="25348">
          <cell r="B25348" t="str">
            <v>46151607 Cabos de amarre de seguridad</v>
          </cell>
        </row>
        <row r="25349">
          <cell r="B25349" t="str">
            <v>46151608 Dispositivos de protección contra bombas y suministros</v>
          </cell>
        </row>
        <row r="25350">
          <cell r="B25350" t="str">
            <v>46151609 Discriminador de documentos de identificación</v>
          </cell>
        </row>
        <row r="25351">
          <cell r="B25351" t="str">
            <v>46151700 Equipo forense y accesorios y suministros</v>
          </cell>
        </row>
        <row r="25352">
          <cell r="B25352" t="str">
            <v>46151702 Aplicadores o cepillos de huellas dactilares</v>
          </cell>
        </row>
        <row r="25353">
          <cell r="B25353" t="str">
            <v>46151703 Tinta de huellas dactilares</v>
          </cell>
        </row>
        <row r="25354">
          <cell r="B25354" t="str">
            <v>46151704 Removedores de tinta de huellas dactilares</v>
          </cell>
        </row>
        <row r="25355">
          <cell r="B25355" t="str">
            <v>46151705 Rodillos de tinta para huellas dactilares o de palma de la mano</v>
          </cell>
        </row>
        <row r="25356">
          <cell r="B25356" t="str">
            <v>46151706 Kit de impresión latente de huellas dactilares</v>
          </cell>
        </row>
        <row r="25357">
          <cell r="B25357" t="str">
            <v>46151707 Levantadores de huellas dactilares</v>
          </cell>
        </row>
        <row r="25358">
          <cell r="B25358" t="str">
            <v>46151708 Magnificadores para uso forense</v>
          </cell>
        </row>
        <row r="25359">
          <cell r="B25359" t="str">
            <v>46151709 Esferos de marcado de huellas dactilares</v>
          </cell>
        </row>
        <row r="25360">
          <cell r="B25360" t="str">
            <v>46151710 Polvos de huellas dactilares</v>
          </cell>
        </row>
        <row r="25361">
          <cell r="B25361" t="str">
            <v>46151711 Levantadores de huellas plantares</v>
          </cell>
        </row>
        <row r="25362">
          <cell r="B25362" t="str">
            <v>46151712 Estaciones de trabajo químico para uso forense</v>
          </cell>
        </row>
        <row r="25363">
          <cell r="B25363" t="str">
            <v>46151713 Químicos de impresiones latentes para uso forense</v>
          </cell>
        </row>
        <row r="25364">
          <cell r="B25364" t="str">
            <v>46151714 Gabinetes de secado de evidencia</v>
          </cell>
        </row>
        <row r="25365">
          <cell r="B25365" t="str">
            <v>46151715 Equipo de huellas dactilares</v>
          </cell>
        </row>
        <row r="25366">
          <cell r="B25366" t="str">
            <v>46151716 Detector de mentiras</v>
          </cell>
        </row>
        <row r="25367">
          <cell r="B25367" t="str">
            <v>46151800 Equipo y accesorios y suministros de control de explosivos</v>
          </cell>
        </row>
        <row r="25368">
          <cell r="B25368" t="str">
            <v>46151801 Contenedor de protección de onda expansiva</v>
          </cell>
        </row>
        <row r="25369">
          <cell r="B25369" t="str">
            <v>46151900 Equipo y accesorios y suministros para el control químico biológico</v>
          </cell>
        </row>
        <row r="25370">
          <cell r="B25370" t="str">
            <v>46151901 Remolque de descontaminación biológica química</v>
          </cell>
        </row>
        <row r="25371">
          <cell r="B25371" t="str">
            <v>46161500 Control de tráfico</v>
          </cell>
        </row>
        <row r="25372">
          <cell r="B25372" t="str">
            <v>46161501 Sistemas de señalización para aeropuertos</v>
          </cell>
        </row>
        <row r="25373">
          <cell r="B25373" t="str">
            <v>46161502 Sistemas de señalización para ferrocarriles</v>
          </cell>
        </row>
        <row r="25374">
          <cell r="B25374" t="str">
            <v>46161503 Sistemas de señalización marinos</v>
          </cell>
        </row>
        <row r="25375">
          <cell r="B25375" t="str">
            <v>46161504 Señales de tráfico</v>
          </cell>
        </row>
        <row r="25376">
          <cell r="B25376" t="str">
            <v>46161505 Medidores de estacionamiento</v>
          </cell>
        </row>
        <row r="25377">
          <cell r="B25377" t="str">
            <v>46161506 Máquinas para derretir nieve o hielo</v>
          </cell>
        </row>
        <row r="25378">
          <cell r="B25378" t="str">
            <v>46161507 Cintas o cadenas de barrera</v>
          </cell>
        </row>
        <row r="25379">
          <cell r="B25379" t="str">
            <v>46161508 Conos o delineadores de tráfico</v>
          </cell>
        </row>
        <row r="25380">
          <cell r="B25380" t="str">
            <v>46161509 Paradas de velocidad</v>
          </cell>
        </row>
        <row r="25381">
          <cell r="B25381" t="str">
            <v>46161510 Sistemas de barrera para puertas</v>
          </cell>
        </row>
        <row r="25382">
          <cell r="B25382" t="str">
            <v>46161511 Balizas de tráfico</v>
          </cell>
        </row>
        <row r="25383">
          <cell r="B25383" t="str">
            <v>46161512 Cadenas de tráfico</v>
          </cell>
        </row>
        <row r="25384">
          <cell r="B25384" t="str">
            <v>46161513 Cerca de seguridad de tráfico</v>
          </cell>
        </row>
        <row r="25385">
          <cell r="B25385" t="str">
            <v>46161514 Montantes de carretera cats eye</v>
          </cell>
        </row>
        <row r="25386">
          <cell r="B25386" t="str">
            <v>46161515 Amortiguador de choques</v>
          </cell>
        </row>
        <row r="25387">
          <cell r="B25387" t="str">
            <v>46161516 Sistema de reconocimiento de placas</v>
          </cell>
        </row>
        <row r="25388">
          <cell r="B25388" t="str">
            <v>46161517 Riel de división de carriles</v>
          </cell>
        </row>
        <row r="25389">
          <cell r="B25389" t="str">
            <v>46161518 Tambor canalizador de control de tráfico</v>
          </cell>
        </row>
        <row r="25390">
          <cell r="B25390" t="str">
            <v>46161519 Cinta de carriles de tráfico</v>
          </cell>
        </row>
        <row r="25391">
          <cell r="B25391" t="str">
            <v>46161520 Señales de mensaje variable</v>
          </cell>
        </row>
        <row r="25392">
          <cell r="B25392" t="str">
            <v>46161521 Luz de advertencia de entrada y salida de estacionamientos</v>
          </cell>
        </row>
        <row r="25393">
          <cell r="B25393" t="str">
            <v>46161522 Luz de advertencia de cercanía de estacionamientos</v>
          </cell>
        </row>
        <row r="25394">
          <cell r="B25394" t="str">
            <v>46161523 Máquina para derretir nieve en estacionamientos</v>
          </cell>
        </row>
        <row r="25395">
          <cell r="B25395" t="str">
            <v>46161524 Analizador de flujo de tráfico</v>
          </cell>
        </row>
        <row r="25396">
          <cell r="B25396" t="str">
            <v>46161525 Cable de bucle para detección de vehículos</v>
          </cell>
        </row>
        <row r="25397">
          <cell r="B25397" t="str">
            <v>46161526 Sensor de peatones</v>
          </cell>
        </row>
        <row r="25398">
          <cell r="B25398" t="str">
            <v>46161527 Sensor de flujo de tráfico</v>
          </cell>
        </row>
        <row r="25399">
          <cell r="B25399" t="str">
            <v>46161528 Luz de advertencia para aeropuertos</v>
          </cell>
        </row>
        <row r="25400">
          <cell r="B25400" t="str">
            <v>46161529 Dispositivo de guía de voz para personas invidentes</v>
          </cell>
        </row>
        <row r="25401">
          <cell r="B25401" t="str">
            <v>46161530 Puerta de barrera de estacionamiento</v>
          </cell>
        </row>
        <row r="25402">
          <cell r="B25402" t="str">
            <v>46161531 Espejo de seguridad de tráfico</v>
          </cell>
        </row>
        <row r="25403">
          <cell r="B25403" t="str">
            <v>46161600 Seguridad del Agua</v>
          </cell>
        </row>
        <row r="25404">
          <cell r="B25404" t="str">
            <v>46161601 Líneas de flotadores</v>
          </cell>
        </row>
        <row r="25405">
          <cell r="B25405" t="str">
            <v>46161602 Salvavidas</v>
          </cell>
        </row>
        <row r="25406">
          <cell r="B25406" t="str">
            <v>46161603 Alarmas de piscina</v>
          </cell>
        </row>
        <row r="25407">
          <cell r="B25407" t="str">
            <v>46161604 Chalecos o protectores salvavidas</v>
          </cell>
        </row>
        <row r="25408">
          <cell r="B25408" t="str">
            <v>46161605 Boya salvavidas</v>
          </cell>
        </row>
        <row r="25409">
          <cell r="B25409" t="str">
            <v>46161700 Equipo y accesorios de rescate</v>
          </cell>
        </row>
        <row r="25410">
          <cell r="B25410" t="str">
            <v>46161701 Línea salvavidas descendente</v>
          </cell>
        </row>
        <row r="25411">
          <cell r="B25411" t="str">
            <v>46161702 Bolsa de aire de rescate</v>
          </cell>
        </row>
        <row r="25412">
          <cell r="B25412" t="str">
            <v>46161703 Esterilla aérea de seguridad</v>
          </cell>
        </row>
        <row r="25413">
          <cell r="B25413" t="str">
            <v>46161704 Lanzador de línea de rescate</v>
          </cell>
        </row>
        <row r="25414">
          <cell r="B25414" t="str">
            <v>46161705 Set de equipos hidráulicos de rescate</v>
          </cell>
        </row>
        <row r="25415">
          <cell r="B25415" t="str">
            <v>46161706 Tienda de aire</v>
          </cell>
        </row>
        <row r="25416">
          <cell r="B25416" t="str">
            <v>46161707 Abridor de puertas de rescate</v>
          </cell>
        </row>
        <row r="25417">
          <cell r="B25417" t="str">
            <v>46161708 Red de rescate</v>
          </cell>
        </row>
        <row r="25418">
          <cell r="B25418" t="str">
            <v>46161710 Luz de rescate</v>
          </cell>
        </row>
        <row r="25419">
          <cell r="B25419" t="str">
            <v>46161711 Detector de vida</v>
          </cell>
        </row>
        <row r="25420">
          <cell r="B25420" t="str">
            <v>46161712 Alerta de seguridad personal</v>
          </cell>
        </row>
        <row r="25421">
          <cell r="B25421" t="str">
            <v>46161713 Dispositivo de señales de humo</v>
          </cell>
        </row>
        <row r="25422">
          <cell r="B25422" t="str">
            <v>46161714 Línea salvavidas</v>
          </cell>
        </row>
        <row r="25423">
          <cell r="B25423" t="str">
            <v>46161715 Equipo de rescate en espacios confinados</v>
          </cell>
        </row>
        <row r="25424">
          <cell r="B25424" t="str">
            <v>46171500 Cerraduras, elementos de seguridad y accesorios</v>
          </cell>
        </row>
        <row r="25425">
          <cell r="B25425" t="str">
            <v>46171501 Candados</v>
          </cell>
        </row>
        <row r="25426">
          <cell r="B25426" t="str">
            <v>46171502 Candados de cable</v>
          </cell>
        </row>
        <row r="25427">
          <cell r="B25427" t="str">
            <v>46171503 Sets de candados</v>
          </cell>
        </row>
        <row r="25428">
          <cell r="B25428" t="str">
            <v>46171504 Candados de botón para oprimir</v>
          </cell>
        </row>
        <row r="25429">
          <cell r="B25429" t="str">
            <v>46171505 Llaves</v>
          </cell>
        </row>
        <row r="25430">
          <cell r="B25430" t="str">
            <v>46171506 Cajas fuertes</v>
          </cell>
        </row>
        <row r="25431">
          <cell r="B25431" t="str">
            <v>46171507 Barras de seguridad</v>
          </cell>
        </row>
        <row r="25432">
          <cell r="B25432" t="str">
            <v>46171508 Candados de números</v>
          </cell>
        </row>
        <row r="25433">
          <cell r="B25433" t="str">
            <v>46171509 Gabinetes u organizadores con llave</v>
          </cell>
        </row>
        <row r="25434">
          <cell r="B25434" t="str">
            <v>46171510 Candados de tiempo</v>
          </cell>
        </row>
        <row r="25435">
          <cell r="B25435" t="str">
            <v>46171511 Dispositivos de bloqueo</v>
          </cell>
        </row>
        <row r="25436">
          <cell r="B25436" t="str">
            <v>46171512 Candados de instrumentos</v>
          </cell>
        </row>
        <row r="25437">
          <cell r="B25437" t="str">
            <v>46171513 Levas de bloqueo</v>
          </cell>
        </row>
        <row r="25438">
          <cell r="B25438" t="str">
            <v>46171514 Cadenas de seguridad o accesorios</v>
          </cell>
        </row>
        <row r="25439">
          <cell r="B25439" t="str">
            <v>46171515 Cadenas de llaves o estuches de llaves</v>
          </cell>
        </row>
        <row r="25440">
          <cell r="B25440" t="str">
            <v>46171516 Guardas para puertas</v>
          </cell>
        </row>
        <row r="25441">
          <cell r="B25441" t="str">
            <v>46171517 Señales de chapa</v>
          </cell>
        </row>
        <row r="25442">
          <cell r="B25442" t="str">
            <v>46171518 Placa de impacto eléctrica</v>
          </cell>
        </row>
        <row r="25443">
          <cell r="B25443" t="str">
            <v>46171519 Accesorio cilíndrico para candados</v>
          </cell>
        </row>
        <row r="25444">
          <cell r="B25444" t="str">
            <v>46171520 Candados eléctricos</v>
          </cell>
        </row>
        <row r="25445">
          <cell r="B25445" t="str">
            <v>46171521 Placa de impacto no eléctrica</v>
          </cell>
        </row>
        <row r="25446">
          <cell r="B25446" t="str">
            <v>46171522 Cerramientos para candados</v>
          </cell>
        </row>
        <row r="25447">
          <cell r="B25447" t="str">
            <v>46171523 Sistema de bloqueo mecánico</v>
          </cell>
        </row>
        <row r="25448">
          <cell r="B25448" t="str">
            <v>46171524 Candado de llave de tarjeta</v>
          </cell>
        </row>
        <row r="25449">
          <cell r="B25449" t="str">
            <v>46171600 Equipo de vigilancia y detección</v>
          </cell>
        </row>
        <row r="25450">
          <cell r="B25450" t="str">
            <v>46171602 Alarmas de seguridad</v>
          </cell>
        </row>
        <row r="25451">
          <cell r="B25451" t="str">
            <v>46171603 Temporizadores de reloj</v>
          </cell>
        </row>
        <row r="25452">
          <cell r="B25452" t="str">
            <v>46171604 Sistemas de alarma</v>
          </cell>
        </row>
        <row r="25453">
          <cell r="B25453" t="str">
            <v>46171605 Timbres de puerta</v>
          </cell>
        </row>
        <row r="25454">
          <cell r="B25454" t="str">
            <v>46171606 Sirenas</v>
          </cell>
        </row>
        <row r="25455">
          <cell r="B25455" t="str">
            <v>46171607 Timbres de zumbido</v>
          </cell>
        </row>
        <row r="25456">
          <cell r="B25456" t="str">
            <v>46171608 Detectores de movimiento</v>
          </cell>
        </row>
        <row r="25457">
          <cell r="B25457" t="str">
            <v>46171609 Espejos convexos de seguridad</v>
          </cell>
        </row>
        <row r="25458">
          <cell r="B25458" t="str">
            <v>46171610 Cámaras de seguridad</v>
          </cell>
        </row>
        <row r="25459">
          <cell r="B25459" t="str">
            <v>46171611 Sistemas de identificación de video</v>
          </cell>
        </row>
        <row r="25460">
          <cell r="B25460" t="str">
            <v>46171612 Monitores de video</v>
          </cell>
        </row>
        <row r="25461">
          <cell r="B25461" t="str">
            <v>46171613 Detectores de gas</v>
          </cell>
        </row>
        <row r="25462">
          <cell r="B25462" t="str">
            <v>46171615 Cámaras de optimización de luz o dispositivos de visión</v>
          </cell>
        </row>
        <row r="25463">
          <cell r="B25463" t="str">
            <v>46171616 Detectores de radar</v>
          </cell>
        </row>
        <row r="25464">
          <cell r="B25464" t="str">
            <v>46171617 Ojos (mirillas) para puertas</v>
          </cell>
        </row>
        <row r="25465">
          <cell r="B25465" t="str">
            <v>46171618 Campanas para puertas</v>
          </cell>
        </row>
        <row r="25466">
          <cell r="B25466" t="str">
            <v>46171619 Sistemas de seguridad o de control de acceso</v>
          </cell>
        </row>
        <row r="25467">
          <cell r="B25467" t="str">
            <v>46171620 Cortinas de luz de seguridad</v>
          </cell>
        </row>
        <row r="25468">
          <cell r="B25468" t="str">
            <v>46171621 Grabadoras de video o audio de vigilancia</v>
          </cell>
        </row>
        <row r="25469">
          <cell r="B25469" t="str">
            <v>46171622 Sistema de televisión de circuito cerrado cctv</v>
          </cell>
        </row>
        <row r="25470">
          <cell r="B25470" t="str">
            <v>46171623 Alarma de seguridad para el hogar</v>
          </cell>
        </row>
        <row r="25471">
          <cell r="B25471" t="str">
            <v>46171624 Sistema de rayos x para inspección de equipaje</v>
          </cell>
        </row>
        <row r="25472">
          <cell r="B25472" t="str">
            <v>46171625 Sistema de monitoreo de comunicaciones por radio</v>
          </cell>
        </row>
        <row r="25473">
          <cell r="B25473" t="str">
            <v>46171626 Equipo de visión nocturna</v>
          </cell>
        </row>
        <row r="25474">
          <cell r="B25474" t="str">
            <v>46171627 Sistema de señalización inalámbrica para sordos</v>
          </cell>
        </row>
        <row r="25475">
          <cell r="B25475" t="str">
            <v>46171628 Indicador automático de la hora</v>
          </cell>
        </row>
        <row r="25476">
          <cell r="B25476" t="str">
            <v>46171629 Espejo de señales</v>
          </cell>
        </row>
        <row r="25477">
          <cell r="B25477" t="str">
            <v>46171630 Sensor de nivel de agua y lluvia para vehículos</v>
          </cell>
        </row>
        <row r="25478">
          <cell r="B25478" t="str">
            <v>46171631 Alarma sísmica</v>
          </cell>
        </row>
        <row r="25479">
          <cell r="B25479" t="str">
            <v>46171632 Sensor infrarrojo pasivo</v>
          </cell>
        </row>
        <row r="25480">
          <cell r="B25480" t="str">
            <v>46171633 Detector de metales de seguridad</v>
          </cell>
        </row>
        <row r="25481">
          <cell r="B25481" t="str">
            <v>46171634 Papel detector de agentes químicos</v>
          </cell>
        </row>
        <row r="25482">
          <cell r="B25482" t="str">
            <v>46171635 Detector de agentes químicos</v>
          </cell>
        </row>
        <row r="25483">
          <cell r="B25483" t="str">
            <v>46171636 Equipo de transmisión de facsímil de seguridad</v>
          </cell>
        </row>
        <row r="25484">
          <cell r="B25484" t="str">
            <v>46171637 Dispositivo de interceptación electrónica</v>
          </cell>
        </row>
        <row r="25485">
          <cell r="B25485" t="str">
            <v>46171638 Detector y alarma de radiación</v>
          </cell>
        </row>
        <row r="25486">
          <cell r="B25486" t="str">
            <v>46171639 Video compensador de tráfico</v>
          </cell>
        </row>
        <row r="25487">
          <cell r="B25487" t="str">
            <v>46171640 Sistema de monitoreo automático de tráfico</v>
          </cell>
        </row>
        <row r="25488">
          <cell r="B25488" t="str">
            <v>46181500 Ropa de seguridad</v>
          </cell>
        </row>
        <row r="25489">
          <cell r="B25489" t="str">
            <v>46181501 Delantales protectores</v>
          </cell>
        </row>
        <row r="25490">
          <cell r="B25490" t="str">
            <v>46181502 Chalecos anti balas</v>
          </cell>
        </row>
        <row r="25491">
          <cell r="B25491" t="str">
            <v>46181503 Overoles de protección</v>
          </cell>
        </row>
        <row r="25492">
          <cell r="B25492" t="str">
            <v>46181504 Guantes de protección</v>
          </cell>
        </row>
        <row r="25493">
          <cell r="B25493" t="str">
            <v>46181505 Rodilleras de protección</v>
          </cell>
        </row>
        <row r="25494">
          <cell r="B25494" t="str">
            <v>46181506 Ponchos de protección</v>
          </cell>
        </row>
        <row r="25495">
          <cell r="B25495" t="str">
            <v>46181507 Chalecos de seguridad</v>
          </cell>
        </row>
        <row r="25496">
          <cell r="B25496" t="str">
            <v>46181508 Ropa para demorar el fuego</v>
          </cell>
        </row>
        <row r="25497">
          <cell r="B25497" t="str">
            <v>46181509 Ropa de protección contra materiales peligrosos</v>
          </cell>
        </row>
        <row r="25498">
          <cell r="B25498" t="str">
            <v>46181512 Ropa para cuartos de limpieza</v>
          </cell>
        </row>
        <row r="25499">
          <cell r="B25499" t="str">
            <v>46181514 Protectores de codos</v>
          </cell>
        </row>
        <row r="25500">
          <cell r="B25500" t="str">
            <v>46181516 Mangas de seguridad</v>
          </cell>
        </row>
        <row r="25501">
          <cell r="B25501" t="str">
            <v>46181517 Vestidos de aislamiento o de flotación</v>
          </cell>
        </row>
        <row r="25502">
          <cell r="B25502" t="str">
            <v>46181518 Ropa resistente al calor</v>
          </cell>
        </row>
        <row r="25503">
          <cell r="B25503" t="str">
            <v>46181520 Protectores de piernas</v>
          </cell>
        </row>
        <row r="25504">
          <cell r="B25504" t="str">
            <v>46181522 Capuchas de seguridad</v>
          </cell>
        </row>
        <row r="25505">
          <cell r="B25505" t="str">
            <v>46181526 Camisas protectoras</v>
          </cell>
        </row>
        <row r="25506">
          <cell r="B25506" t="str">
            <v>46181527 Pantalones protectores</v>
          </cell>
        </row>
        <row r="25507">
          <cell r="B25507" t="str">
            <v>46181528 Vestido protector</v>
          </cell>
        </row>
        <row r="25508">
          <cell r="B25508" t="str">
            <v>46181529 Ropa aislante para entornos fríos</v>
          </cell>
        </row>
        <row r="25509">
          <cell r="B25509" t="str">
            <v>46181530 Forros protectores de dedos</v>
          </cell>
        </row>
        <row r="25510">
          <cell r="B25510" t="str">
            <v>46181531 Ropa reflectora o accesorios</v>
          </cell>
        </row>
        <row r="25511">
          <cell r="B25511" t="str">
            <v>46181532 Batas de laboratorio</v>
          </cell>
        </row>
        <row r="25512">
          <cell r="B25512" t="str">
            <v>46181533 Batas protectoras</v>
          </cell>
        </row>
        <row r="25513">
          <cell r="B25513" t="str">
            <v>46181534 Muñequeras protectoras</v>
          </cell>
        </row>
        <row r="25514">
          <cell r="B25514" t="str">
            <v>46181535 Medias o medias largas protectoras</v>
          </cell>
        </row>
        <row r="25515">
          <cell r="B25515" t="str">
            <v>46181536 Guantes anti cortadas</v>
          </cell>
        </row>
        <row r="25516">
          <cell r="B25516" t="str">
            <v>46181537 Guantes aislantes</v>
          </cell>
        </row>
        <row r="25517">
          <cell r="B25517" t="str">
            <v>46181538 Guantes térmicos</v>
          </cell>
        </row>
        <row r="25518">
          <cell r="B25518" t="str">
            <v>46181539 Guantes anti vibraciones</v>
          </cell>
        </row>
        <row r="25519">
          <cell r="B25519" t="str">
            <v>46181540 Guantes de soldadura</v>
          </cell>
        </row>
        <row r="25520">
          <cell r="B25520" t="str">
            <v>46181541 Guantes resistentes a los químicos</v>
          </cell>
        </row>
        <row r="25521">
          <cell r="B25521" t="str">
            <v>46181542 Mitones protectores</v>
          </cell>
        </row>
        <row r="25522">
          <cell r="B25522" t="str">
            <v>46181543 Chaqueta o gabardina impermeable</v>
          </cell>
        </row>
        <row r="25523">
          <cell r="B25523" t="str">
            <v>46181544 Pantalones impermeable</v>
          </cell>
        </row>
        <row r="25524">
          <cell r="B25524" t="str">
            <v>46181545 Vestido impermeable</v>
          </cell>
        </row>
        <row r="25525">
          <cell r="B25525" t="str">
            <v>46181546 Capa impermeable</v>
          </cell>
        </row>
        <row r="25526">
          <cell r="B25526" t="str">
            <v>46181547 Cubiertas de capa impermeables</v>
          </cell>
        </row>
        <row r="25527">
          <cell r="B25527" t="str">
            <v>46181548 Delantal de soldadura</v>
          </cell>
        </row>
        <row r="25528">
          <cell r="B25528" t="str">
            <v>46181549 Bufandas</v>
          </cell>
        </row>
        <row r="25529">
          <cell r="B25529" t="str">
            <v>46181550 Bufandas protectoras</v>
          </cell>
        </row>
        <row r="25530">
          <cell r="B25530" t="str">
            <v>46181551 Chaqueta de malla protectora</v>
          </cell>
        </row>
        <row r="25531">
          <cell r="B25531" t="str">
            <v>46181552 Lámpara de cabeza para minería</v>
          </cell>
        </row>
        <row r="25532">
          <cell r="B25532" t="str">
            <v>46181600 Calzado de protección</v>
          </cell>
        </row>
        <row r="25533">
          <cell r="B25533" t="str">
            <v>46181601 Calzado para demorar el fuego</v>
          </cell>
        </row>
        <row r="25534">
          <cell r="B25534" t="str">
            <v>46181602 Calzado protector contra materiales peligrosos</v>
          </cell>
        </row>
        <row r="25535">
          <cell r="B25535" t="str">
            <v>46181603 Calzado para cuartos de limpieza</v>
          </cell>
        </row>
        <row r="25536">
          <cell r="B25536" t="str">
            <v>46181604 Botas de seguridad</v>
          </cell>
        </row>
        <row r="25537">
          <cell r="B25537" t="str">
            <v>46181605 Zapatos de seguridad</v>
          </cell>
        </row>
        <row r="25538">
          <cell r="B25538" t="str">
            <v>46181606 Forros para calzado</v>
          </cell>
        </row>
        <row r="25539">
          <cell r="B25539" t="str">
            <v>46181607 Zuecos protectores</v>
          </cell>
        </row>
        <row r="25540">
          <cell r="B25540" t="str">
            <v>46181608 Sandalias protectoras</v>
          </cell>
        </row>
        <row r="25541">
          <cell r="B25541" t="str">
            <v>46181609 Plantillas protectoras</v>
          </cell>
        </row>
        <row r="25542">
          <cell r="B25542" t="str">
            <v>46181610 Zapatos aislados para clima frío</v>
          </cell>
        </row>
        <row r="25543">
          <cell r="B25543" t="str">
            <v>46181611 Botas impermeables</v>
          </cell>
        </row>
        <row r="25544">
          <cell r="B25544" t="str">
            <v>46181612 Botas militares</v>
          </cell>
        </row>
        <row r="25545">
          <cell r="B25545" t="str">
            <v>46181613 Botas para escalar montañas</v>
          </cell>
        </row>
        <row r="25546">
          <cell r="B25546" t="str">
            <v>46181700 Protectores de cara y cabeza</v>
          </cell>
        </row>
        <row r="25547">
          <cell r="B25547" t="str">
            <v>46181701 Cascos</v>
          </cell>
        </row>
        <row r="25548">
          <cell r="B25548" t="str">
            <v>46181702 Escudos faciales</v>
          </cell>
        </row>
        <row r="25549">
          <cell r="B25549" t="str">
            <v>46181703 Máscaras de soldadura</v>
          </cell>
        </row>
        <row r="25550">
          <cell r="B25550" t="str">
            <v>46181704 Cascos de seguridad</v>
          </cell>
        </row>
        <row r="25551">
          <cell r="B25551" t="str">
            <v>46181705 Cascos para motociclistas</v>
          </cell>
        </row>
        <row r="25552">
          <cell r="B25552" t="str">
            <v>46181706 Partes de cascos o accesorios</v>
          </cell>
        </row>
        <row r="25553">
          <cell r="B25553" t="str">
            <v>46181707 Partes de escudos faciales o accesorios</v>
          </cell>
        </row>
        <row r="25554">
          <cell r="B25554" t="str">
            <v>46181708 Red protectora para el cabello</v>
          </cell>
        </row>
        <row r="25555">
          <cell r="B25555" t="str">
            <v>46181709 Kit de protección facial</v>
          </cell>
        </row>
        <row r="25556">
          <cell r="B25556" t="str">
            <v>46181710 Capucha protectora</v>
          </cell>
        </row>
        <row r="25557">
          <cell r="B25557" t="str">
            <v>46181711 Casco de soldadura</v>
          </cell>
        </row>
        <row r="25558">
          <cell r="B25558" t="str">
            <v>46181800 Protección y accesorios para la visión</v>
          </cell>
        </row>
        <row r="25559">
          <cell r="B25559" t="str">
            <v>46181801 Sujetadores o estuches de anteojos</v>
          </cell>
        </row>
        <row r="25560">
          <cell r="B25560" t="str">
            <v>46181802 Anteojos de seguridad</v>
          </cell>
        </row>
        <row r="25561">
          <cell r="B25561" t="str">
            <v>46181803 Protectores de ojos</v>
          </cell>
        </row>
        <row r="25562">
          <cell r="B25562" t="str">
            <v>46181804 Gafas protectoras</v>
          </cell>
        </row>
        <row r="25563">
          <cell r="B25563" t="str">
            <v>46181805 Filtros de despliegue de video</v>
          </cell>
        </row>
        <row r="25564">
          <cell r="B25564" t="str">
            <v>46181806 Limpiadores de lentes</v>
          </cell>
        </row>
        <row r="25565">
          <cell r="B25565" t="str">
            <v>46181808 Cubiertas protectoras para gafas de seguridad</v>
          </cell>
        </row>
        <row r="25566">
          <cell r="B25566" t="str">
            <v>46181809 Ligas para protectores de ojos</v>
          </cell>
        </row>
        <row r="25567">
          <cell r="B25567" t="str">
            <v>46181810 Lavadores de ojos o estaciones para lavado de ojos</v>
          </cell>
        </row>
        <row r="25568">
          <cell r="B25568" t="str">
            <v>46181811 Lentes protectores</v>
          </cell>
        </row>
        <row r="25569">
          <cell r="B25569" t="str">
            <v>46181900 Protectores auditivos</v>
          </cell>
        </row>
        <row r="25570">
          <cell r="B25570" t="str">
            <v>46181901 Tapones de oídos</v>
          </cell>
        </row>
        <row r="25571">
          <cell r="B25571" t="str">
            <v>46181902 Tapa oídos</v>
          </cell>
        </row>
        <row r="25572">
          <cell r="B25572" t="str">
            <v>46181903 Partes de repuesto o accesorios para tapa oídos</v>
          </cell>
        </row>
        <row r="25573">
          <cell r="B25573" t="str">
            <v>46181904 Dispensador de tapones para oídos</v>
          </cell>
        </row>
        <row r="25574">
          <cell r="B25574" t="str">
            <v>46182000 Protección de la respiración</v>
          </cell>
        </row>
        <row r="25575">
          <cell r="B25575" t="str">
            <v>46182001 Máscaras o accesorios</v>
          </cell>
        </row>
        <row r="25576">
          <cell r="B25576" t="str">
            <v>46182002 Respiradores</v>
          </cell>
        </row>
        <row r="25577">
          <cell r="B25577" t="str">
            <v>46182003 Máscaras de gas</v>
          </cell>
        </row>
        <row r="25578">
          <cell r="B25578" t="str">
            <v>46182004 Aparatos respiratorios auto contenidos que suministran aire para respirar o accesorios</v>
          </cell>
        </row>
        <row r="25579">
          <cell r="B25579" t="str">
            <v>46182005 Filtros o accesorios para máscaras o respiradores</v>
          </cell>
        </row>
        <row r="25580">
          <cell r="B25580" t="str">
            <v>46182006 Películas protectoras</v>
          </cell>
        </row>
        <row r="25581">
          <cell r="B25581" t="str">
            <v>46182007 Sistema de respirador accionado purificador de aire papr o accesorios</v>
          </cell>
        </row>
        <row r="25582">
          <cell r="B25582" t="str">
            <v>46182100 Equipo y suministros antiestáticos</v>
          </cell>
        </row>
        <row r="25583">
          <cell r="B25583" t="str">
            <v>46182101 Muñequeras antiestáticas</v>
          </cell>
        </row>
        <row r="25584">
          <cell r="B25584" t="str">
            <v>46182102 Correas de conexión a tierra para el talón</v>
          </cell>
        </row>
        <row r="25585">
          <cell r="B25585" t="str">
            <v>46182103 Hardware de conexión a tierra</v>
          </cell>
        </row>
        <row r="25586">
          <cell r="B25586" t="str">
            <v>46182104 Esterillas de piso antiestáticas</v>
          </cell>
        </row>
        <row r="25587">
          <cell r="B25587" t="str">
            <v>46182105 Esterillas de mesa de trabajo antiestáticas</v>
          </cell>
        </row>
        <row r="25588">
          <cell r="B25588" t="str">
            <v>46182106 Cinturones antiestáticos</v>
          </cell>
        </row>
        <row r="25589">
          <cell r="B25589" t="str">
            <v>46182107 Kits de mantenimiento antiestáticos</v>
          </cell>
        </row>
        <row r="25590">
          <cell r="B25590" t="str">
            <v>46182108 Correas antiestáticas para los dedos de los pies</v>
          </cell>
        </row>
        <row r="25591">
          <cell r="B25591" t="str">
            <v>46182200 Equipo de apoyo ergonómico</v>
          </cell>
        </row>
        <row r="25592">
          <cell r="B25592" t="str">
            <v>46182201 Cinturones de soporte de la espalda</v>
          </cell>
        </row>
        <row r="25593">
          <cell r="B25593" t="str">
            <v>46182202 Soportes para codos</v>
          </cell>
        </row>
        <row r="25594">
          <cell r="B25594" t="str">
            <v>46182203 Descansos de soporte para la espalda</v>
          </cell>
        </row>
        <row r="25595">
          <cell r="B25595" t="str">
            <v>46182204 Férulas para la muñeca</v>
          </cell>
        </row>
        <row r="25596">
          <cell r="B25596" t="str">
            <v>46182205 Descansos para los pies</v>
          </cell>
        </row>
        <row r="25597">
          <cell r="B25597" t="str">
            <v>46182206 Descansos para las muñecas</v>
          </cell>
        </row>
        <row r="25598">
          <cell r="B25598" t="str">
            <v>46182207 Soportes para las pantorrillas</v>
          </cell>
        </row>
        <row r="25599">
          <cell r="B25599" t="str">
            <v>46182208 Plantillas para zapatos</v>
          </cell>
        </row>
        <row r="25600">
          <cell r="B25600" t="str">
            <v>46182209 Soportes para las rodillas</v>
          </cell>
        </row>
        <row r="25601">
          <cell r="B25601" t="str">
            <v>46182210 Protector o férula para los muslos</v>
          </cell>
        </row>
        <row r="25602">
          <cell r="B25602" t="str">
            <v>46182211 Protector lumbar o férula de espalda</v>
          </cell>
        </row>
        <row r="25603">
          <cell r="B25603" t="str">
            <v>46182212 Protector o soporte de hombro</v>
          </cell>
        </row>
        <row r="25604">
          <cell r="B25604" t="str">
            <v>46182213 Almohada cervical</v>
          </cell>
        </row>
        <row r="25605">
          <cell r="B25605" t="str">
            <v>46182300 Protección anti caída y equipo de rescate</v>
          </cell>
        </row>
        <row r="25606">
          <cell r="B25606" t="str">
            <v>46182301 Salvavidas o equipo salvavidas</v>
          </cell>
        </row>
        <row r="25607">
          <cell r="B25607" t="str">
            <v>46182302 Acollador de protección contra caídas</v>
          </cell>
        </row>
        <row r="25608">
          <cell r="B25608" t="str">
            <v>46182303 Rebobinadores de arneses de seguridad</v>
          </cell>
        </row>
        <row r="25609">
          <cell r="B25609" t="str">
            <v>46182304 Conector de anclaje</v>
          </cell>
        </row>
        <row r="25610">
          <cell r="B25610" t="str">
            <v>46182305 Acollador de auto retracción</v>
          </cell>
        </row>
        <row r="25611">
          <cell r="B25611" t="str">
            <v>46182306 Arneses o cinturones de seguridad</v>
          </cell>
        </row>
        <row r="25612">
          <cell r="B25612" t="str">
            <v>46182307 Arneses de evacuación</v>
          </cell>
        </row>
        <row r="25613">
          <cell r="B25613" t="str">
            <v>46182308 Agarres para halar</v>
          </cell>
        </row>
        <row r="25614">
          <cell r="B25614" t="str">
            <v>46182309 Escaleras de cuerda de seguridad y escaleras de cable de acero</v>
          </cell>
        </row>
        <row r="25615">
          <cell r="B25615" t="str">
            <v>46182310 Dispositivos mecánicos para conectar cargas a las cuerdas</v>
          </cell>
        </row>
        <row r="25616">
          <cell r="B25616" t="str">
            <v>46182311 Dispositivos de detención</v>
          </cell>
        </row>
        <row r="25617">
          <cell r="B25617" t="str">
            <v>46182312 Anillos para disminuir el desgaste de la cuerda</v>
          </cell>
        </row>
        <row r="25618">
          <cell r="B25618" t="str">
            <v>46182313 Bucle metálico para conectar componentes en sistemas críticos de seguridad</v>
          </cell>
        </row>
        <row r="25619">
          <cell r="B25619" t="str">
            <v>46182314 Eslingas de seguridad</v>
          </cell>
        </row>
        <row r="25620">
          <cell r="B25620" t="str">
            <v>46182315 Barandas de caucho</v>
          </cell>
        </row>
        <row r="25621">
          <cell r="B25621" t="str">
            <v>46182400 Equipo de limpieza de seguridad y materiales de descontaminación</v>
          </cell>
        </row>
        <row r="25622">
          <cell r="B25622" t="str">
            <v>46182401 Ducha de descontaminación</v>
          </cell>
        </row>
        <row r="25623">
          <cell r="B25623" t="str">
            <v>46182402 Unidades de lavado de seguridad</v>
          </cell>
        </row>
        <row r="25624">
          <cell r="B25624" t="str">
            <v>46182403 Cabina de limpieza</v>
          </cell>
        </row>
        <row r="25625">
          <cell r="B25625" t="str">
            <v>46182404 Armario (locker) de limpieza</v>
          </cell>
        </row>
        <row r="25626">
          <cell r="B25626" t="str">
            <v>46182405 Ducha de aire</v>
          </cell>
        </row>
        <row r="25627">
          <cell r="B25627" t="str">
            <v>46182406 Caja de paso de aire</v>
          </cell>
        </row>
        <row r="25628">
          <cell r="B25628" t="str">
            <v>46182500 Armas o dispositivos de seguridad personal</v>
          </cell>
        </row>
        <row r="25629">
          <cell r="B25629" t="str">
            <v>46182501 Repelentes para ataques caninos</v>
          </cell>
        </row>
        <row r="25630">
          <cell r="B25630" t="str">
            <v>46182502 Luz de seguridad personal</v>
          </cell>
        </row>
        <row r="25631">
          <cell r="B25631" t="str">
            <v>46182503 Alarma de bajo voltaje</v>
          </cell>
        </row>
        <row r="25632">
          <cell r="B25632" t="str">
            <v>46182504 Panel de control de alarmas contra incendio</v>
          </cell>
        </row>
        <row r="25633">
          <cell r="B25633" t="str">
            <v>46182505 Detector de fuga a tierra y alarma contra incendios</v>
          </cell>
        </row>
        <row r="25634">
          <cell r="B25634" t="str">
            <v>46182506 Equipo de protección contra interferencia electromagnética emi</v>
          </cell>
        </row>
        <row r="25635">
          <cell r="B25635" t="str">
            <v>46182507 Material de protección contra interferencia electromagnética emi</v>
          </cell>
        </row>
        <row r="25636">
          <cell r="B25636" t="str">
            <v>46191500 Prevención contra incendios</v>
          </cell>
        </row>
        <row r="25637">
          <cell r="B25637" t="str">
            <v>46191501 Detectores de humo</v>
          </cell>
        </row>
        <row r="25638">
          <cell r="B25638" t="str">
            <v>46191502 Detectores de calor</v>
          </cell>
        </row>
        <row r="25639">
          <cell r="B25639" t="str">
            <v>46191503 Recubrimientos o plastilinas o sellantes resistentes al calor</v>
          </cell>
        </row>
        <row r="25640">
          <cell r="B25640" t="str">
            <v>46191504 Detectores de llama</v>
          </cell>
        </row>
        <row r="25641">
          <cell r="B25641" t="str">
            <v>46191505 Sistemas de alarma contra incendios</v>
          </cell>
        </row>
        <row r="25642">
          <cell r="B25642" t="str">
            <v>46191506 Extintor de llamas</v>
          </cell>
        </row>
        <row r="25643">
          <cell r="B25643" t="str">
            <v>46191507 Sistema pasivo de detención del fuego</v>
          </cell>
        </row>
        <row r="25644">
          <cell r="B25644" t="str">
            <v>46191508 Sistema de monitoreo de cinturón</v>
          </cell>
        </row>
        <row r="25645">
          <cell r="B25645" t="str">
            <v>46191509 Detector de vapor tóxico</v>
          </cell>
        </row>
        <row r="25646">
          <cell r="B25646" t="str">
            <v>46191510 Dispositivo de observación térmica tod</v>
          </cell>
        </row>
        <row r="25647">
          <cell r="B25647" t="str">
            <v>46191511 Detector de punto caliente del incendio</v>
          </cell>
        </row>
        <row r="25648">
          <cell r="B25648" t="str">
            <v>46191600 Equipo contra incendios</v>
          </cell>
        </row>
        <row r="25649">
          <cell r="B25649" t="str">
            <v>46191601 Extintores</v>
          </cell>
        </row>
        <row r="25650">
          <cell r="B25650" t="str">
            <v>46191602 Sistemas de rociado para incendio</v>
          </cell>
        </row>
        <row r="25651">
          <cell r="B25651" t="str">
            <v>46191603 Mangueras o boquillas para incendios</v>
          </cell>
        </row>
        <row r="25652">
          <cell r="B25652" t="str">
            <v>46191604 Cobijas para incendios</v>
          </cell>
        </row>
        <row r="25653">
          <cell r="B25653" t="str">
            <v>46191605 Herramientas manuales de supresión de incendios</v>
          </cell>
        </row>
        <row r="25654">
          <cell r="B25654" t="str">
            <v>46191606 Espuma de supresión de incendios o compuestos similares</v>
          </cell>
        </row>
        <row r="25655">
          <cell r="B25655" t="str">
            <v>46191607 Aparatos respiratorios para incendios</v>
          </cell>
        </row>
        <row r="25656">
          <cell r="B25656" t="str">
            <v>46191608 Sistema de supresión de incendios</v>
          </cell>
        </row>
        <row r="25657">
          <cell r="B25657" t="str">
            <v>46191609 Equipos de escape de incendios</v>
          </cell>
        </row>
        <row r="25658">
          <cell r="B25658" t="str">
            <v>46191610 Cabezales de rociadores de incendios</v>
          </cell>
        </row>
        <row r="25659">
          <cell r="B25659" t="str">
            <v>46191611 Carretilla para la manguera contra incendios</v>
          </cell>
        </row>
        <row r="25660">
          <cell r="B25660" t="str">
            <v>46191612 Bomba de agua portátil</v>
          </cell>
        </row>
        <row r="25661">
          <cell r="B25661" t="str">
            <v>46191613 Agente extinguidor de incendios</v>
          </cell>
        </row>
        <row r="25662">
          <cell r="B25662" t="str">
            <v>46191614 Proveedor de espuma líquida contra incendios</v>
          </cell>
        </row>
        <row r="25663">
          <cell r="B25663" t="str">
            <v>46191615 Tubo vertical de alimentación de agua contra incendios</v>
          </cell>
        </row>
        <row r="25664">
          <cell r="B25664" t="str">
            <v>46191616 Tanques de agua para extinguir incendios para helicópteros</v>
          </cell>
        </row>
        <row r="25665">
          <cell r="B25665" t="str">
            <v>46191617 Lavadora de fuego para mangueras</v>
          </cell>
        </row>
        <row r="25666">
          <cell r="B25666" t="str">
            <v>46191618 Base para extintores de fuego</v>
          </cell>
        </row>
        <row r="25667">
          <cell r="B25667" t="str">
            <v>46191619 Monitor de agua para incendios</v>
          </cell>
        </row>
        <row r="25668">
          <cell r="B25668" t="str">
            <v>46191620 Ventilador de escape de humo</v>
          </cell>
        </row>
        <row r="25669">
          <cell r="B25669" t="str">
            <v>46191621 Caja de almacenamiento de extintores de incendios</v>
          </cell>
        </row>
        <row r="25670">
          <cell r="B25670" t="str">
            <v>46201000 Equipo de entrenamiento en seguridad pública</v>
          </cell>
        </row>
        <row r="25671">
          <cell r="B25671" t="str">
            <v>46201001 Maniquí de rescate</v>
          </cell>
        </row>
        <row r="25672">
          <cell r="B25672" t="str">
            <v>46201002 Sistema de simulación de entrenamiento en manejo de desastres</v>
          </cell>
        </row>
        <row r="25673">
          <cell r="B25673" t="str">
            <v>46201100 Equipo de entrenamiento de armas pequeñas</v>
          </cell>
        </row>
        <row r="25674">
          <cell r="B25674" t="str">
            <v>46201101 Rifle de imitación</v>
          </cell>
        </row>
        <row r="25675">
          <cell r="B25675" t="str">
            <v>46201102 Campo de pruebas de disparo</v>
          </cell>
        </row>
        <row r="25676">
          <cell r="B25676" t="str">
            <v>47101500 Equipo para el tratamiento y suministro de agua</v>
          </cell>
        </row>
        <row r="25677">
          <cell r="B25677" t="str">
            <v>47101501 Equipo de carbón activado</v>
          </cell>
        </row>
        <row r="25678">
          <cell r="B25678" t="str">
            <v>47101502 Equipo de remoción de amoniaco</v>
          </cell>
        </row>
        <row r="25679">
          <cell r="B25679" t="str">
            <v>47101503 Equipo de filtración de carbón</v>
          </cell>
        </row>
        <row r="25680">
          <cell r="B25680" t="str">
            <v>47101504 Equipo de remoción de bacterias</v>
          </cell>
        </row>
        <row r="25681">
          <cell r="B25681" t="str">
            <v>47101505 Equipo de manejo de cloro</v>
          </cell>
        </row>
        <row r="25682">
          <cell r="B25682" t="str">
            <v>47101506 Equipo de control de corrosión</v>
          </cell>
        </row>
        <row r="25683">
          <cell r="B25683" t="str">
            <v>47101507 Cámaras de sílice</v>
          </cell>
        </row>
        <row r="25684">
          <cell r="B25684" t="str">
            <v>47101508 Equipos de desalinización</v>
          </cell>
        </row>
        <row r="25685">
          <cell r="B25685" t="str">
            <v>47101509 Equipos de fluorización</v>
          </cell>
        </row>
        <row r="25686">
          <cell r="B25686" t="str">
            <v>47101510 Equipos de remoción de hierro</v>
          </cell>
        </row>
        <row r="25687">
          <cell r="B25687" t="str">
            <v>47101511 Equipos de intercambio de hierro</v>
          </cell>
        </row>
        <row r="25688">
          <cell r="B25688" t="str">
            <v>47101512 Mezcladores o agitadores</v>
          </cell>
        </row>
        <row r="25689">
          <cell r="B25689" t="str">
            <v>47101513 Generadores de oxígeno</v>
          </cell>
        </row>
        <row r="25690">
          <cell r="B25690" t="str">
            <v>47101514 Equipos de purificación de agua</v>
          </cell>
        </row>
        <row r="25691">
          <cell r="B25691" t="str">
            <v>47101516 Medidores de turbiedad</v>
          </cell>
        </row>
        <row r="25692">
          <cell r="B25692" t="str">
            <v>47101517 Equipos de desinfección ultravioleta</v>
          </cell>
        </row>
        <row r="25693">
          <cell r="B25693" t="str">
            <v>47101518 Acondicionadores de agua</v>
          </cell>
        </row>
        <row r="25694">
          <cell r="B25694" t="str">
            <v>47101519 Accesorios para suavizar el agua</v>
          </cell>
        </row>
        <row r="25695">
          <cell r="B25695" t="str">
            <v>47101521 Equipos de ultra filtrado</v>
          </cell>
        </row>
        <row r="25696">
          <cell r="B25696" t="str">
            <v>47101522 Sistemas empacados de tratamiento de agua</v>
          </cell>
        </row>
        <row r="25697">
          <cell r="B25697" t="str">
            <v>47101523 Tanques de recolección</v>
          </cell>
        </row>
        <row r="25698">
          <cell r="B25698" t="str">
            <v>47101524 Equipos de compostaje de barro o algas</v>
          </cell>
        </row>
        <row r="25699">
          <cell r="B25699" t="str">
            <v>47101525 Equipo de desagüe</v>
          </cell>
        </row>
        <row r="25700">
          <cell r="B25700" t="str">
            <v>47101526 Máquinas de peletización de lodo</v>
          </cell>
        </row>
        <row r="25701">
          <cell r="B25701" t="str">
            <v>47101527 Trituradores de lodo</v>
          </cell>
        </row>
        <row r="25702">
          <cell r="B25702" t="str">
            <v>47101528 Secadores para tratamiento de agua</v>
          </cell>
        </row>
        <row r="25703">
          <cell r="B25703" t="str">
            <v>47101529 Incineradores</v>
          </cell>
        </row>
        <row r="25704">
          <cell r="B25704" t="str">
            <v>47101530 Equipo de control de olores</v>
          </cell>
        </row>
        <row r="25705">
          <cell r="B25705" t="str">
            <v>47101531 Tanques sépticos</v>
          </cell>
        </row>
        <row r="25706">
          <cell r="B25706" t="str">
            <v>47101532 Tanques de asentamiento</v>
          </cell>
        </row>
        <row r="25707">
          <cell r="B25707" t="str">
            <v>47101533 Estaciones de elevación</v>
          </cell>
        </row>
        <row r="25708">
          <cell r="B25708" t="str">
            <v>47101534 Distribuidores de aguas residuales</v>
          </cell>
        </row>
        <row r="25709">
          <cell r="B25709" t="str">
            <v>47101535 Equipo de disposición de lodo</v>
          </cell>
        </row>
        <row r="25710">
          <cell r="B25710" t="str">
            <v>47101536 Recolectores de lodo</v>
          </cell>
        </row>
        <row r="25711">
          <cell r="B25711" t="str">
            <v>47101537 Equipo acondicionador de lodo</v>
          </cell>
        </row>
        <row r="25712">
          <cell r="B25712" t="str">
            <v>47101538 Tanques digestores de lodo o aguas residuales</v>
          </cell>
        </row>
        <row r="25713">
          <cell r="B25713" t="str">
            <v>47101539 Equipo de remoción de lodo o aguas residuales</v>
          </cell>
        </row>
        <row r="25714">
          <cell r="B25714" t="str">
            <v>47101540 Alimentador de químicos</v>
          </cell>
        </row>
        <row r="25715">
          <cell r="B25715" t="str">
            <v>47101541 Equipo de ozono de tratamiento de aguas</v>
          </cell>
        </row>
        <row r="25716">
          <cell r="B25716" t="str">
            <v>47101542 Equipo de flotación de aire</v>
          </cell>
        </row>
        <row r="25717">
          <cell r="B25717" t="str">
            <v>47101543 Aireador de superficie</v>
          </cell>
        </row>
        <row r="25718">
          <cell r="B25718" t="str">
            <v>47101544 Difusor de aire para tratamiento de aguas residuales</v>
          </cell>
        </row>
        <row r="25719">
          <cell r="B25719" t="str">
            <v>47101545 Contactor biológico rotatorio rbc</v>
          </cell>
        </row>
        <row r="25720">
          <cell r="B25720" t="str">
            <v>47101546 Sistema de remoción de arena</v>
          </cell>
        </row>
        <row r="25721">
          <cell r="B25721" t="str">
            <v>47101547 Dispositivo de lavado de superficies</v>
          </cell>
        </row>
        <row r="25722">
          <cell r="B25722" t="str">
            <v>47101548 Consola de control de filtro</v>
          </cell>
        </row>
        <row r="25723">
          <cell r="B25723" t="str">
            <v>47101549 Filtro de gravedad</v>
          </cell>
        </row>
        <row r="25724">
          <cell r="B25724" t="str">
            <v>47101550 Filtro de compresión</v>
          </cell>
        </row>
        <row r="25725">
          <cell r="B25725" t="str">
            <v>47101551 Filtro de flujo ascendente</v>
          </cell>
        </row>
        <row r="25726">
          <cell r="B25726" t="str">
            <v>47101552 Filtro de cama movible</v>
          </cell>
        </row>
        <row r="25727">
          <cell r="B25727" t="str">
            <v>47101553 Filtro de fibra</v>
          </cell>
        </row>
        <row r="25728">
          <cell r="B25728" t="str">
            <v>47101554 Probador de jarro</v>
          </cell>
        </row>
        <row r="25729">
          <cell r="B25729" t="str">
            <v>47101555 Tabique de interceptación</v>
          </cell>
        </row>
        <row r="25730">
          <cell r="B25730" t="str">
            <v>47101556 Bandeja de goteo de agua</v>
          </cell>
        </row>
        <row r="25731">
          <cell r="B25731" t="str">
            <v>47101557 Plato inclinado para asentamiento</v>
          </cell>
        </row>
        <row r="25732">
          <cell r="B25732" t="str">
            <v>47101558 Removedor de espuma</v>
          </cell>
        </row>
        <row r="25733">
          <cell r="B25733" t="str">
            <v>47101559 Equipo de remoción de mugre</v>
          </cell>
        </row>
        <row r="25734">
          <cell r="B25734" t="str">
            <v>47101560 Equipo de bajo drenaje de filtración</v>
          </cell>
        </row>
        <row r="25735">
          <cell r="B25735" t="str">
            <v>47101561 Equipo de tratamiento de adulteración</v>
          </cell>
        </row>
        <row r="25736">
          <cell r="B25736" t="str">
            <v>47101562 Pantalla de tambor</v>
          </cell>
        </row>
        <row r="25737">
          <cell r="B25737" t="str">
            <v>47101563 Separador coalescente de aguas residuales</v>
          </cell>
        </row>
        <row r="25738">
          <cell r="B25738" t="str">
            <v>47101564 Triturador de desperdicios</v>
          </cell>
        </row>
        <row r="25739">
          <cell r="B25739" t="str">
            <v>47101565 Quemador de gas de desperdicios</v>
          </cell>
        </row>
        <row r="25740">
          <cell r="B25740" t="str">
            <v>47101566 Filtro de medios múltiples</v>
          </cell>
        </row>
        <row r="25741">
          <cell r="B25741" t="str">
            <v>47101567 Máquina de electrodiálisis</v>
          </cell>
        </row>
        <row r="25742">
          <cell r="B25742" t="str">
            <v>47101568 Unidad de limpieza de piscinas</v>
          </cell>
        </row>
        <row r="25743">
          <cell r="B25743" t="str">
            <v>47101569 Control plano de aguas residuales</v>
          </cell>
        </row>
        <row r="25744">
          <cell r="B25744" t="str">
            <v>47101570 Cuneta de oxidación</v>
          </cell>
        </row>
        <row r="25745">
          <cell r="B25745" t="str">
            <v>47101571 Unidad de neutralización de gas de cloro</v>
          </cell>
        </row>
        <row r="25746">
          <cell r="B25746" t="str">
            <v>47101572 Control de disco</v>
          </cell>
        </row>
        <row r="25747">
          <cell r="B25747" t="str">
            <v>47101573 Floculador</v>
          </cell>
        </row>
        <row r="25748">
          <cell r="B25748" t="str">
            <v>47101574 Reactor de lotes de secuenciación</v>
          </cell>
        </row>
        <row r="25749">
          <cell r="B25749" t="str">
            <v>47101600 Consumibles para el tratamiento de agua</v>
          </cell>
        </row>
        <row r="25750">
          <cell r="B25750" t="str">
            <v>47101601 Alguicidas</v>
          </cell>
        </row>
        <row r="25751">
          <cell r="B25751" t="str">
            <v>47101602 Anti incrustante</v>
          </cell>
        </row>
        <row r="25752">
          <cell r="B25752" t="str">
            <v>47101603 Limpiadores anti calcáreos</v>
          </cell>
        </row>
        <row r="25753">
          <cell r="B25753" t="str">
            <v>47101604 Químicos de alimentación de calderas</v>
          </cell>
        </row>
        <row r="25754">
          <cell r="B25754" t="str">
            <v>47101605 Químicos de remoción bacteriana</v>
          </cell>
        </row>
        <row r="25755">
          <cell r="B25755" t="str">
            <v>47101606 Químicos de control de corrosión</v>
          </cell>
        </row>
        <row r="25756">
          <cell r="B25756" t="str">
            <v>47101607 Químicos de control de olor</v>
          </cell>
        </row>
        <row r="25757">
          <cell r="B25757" t="str">
            <v>47101608 Floculantes</v>
          </cell>
        </row>
        <row r="25758">
          <cell r="B25758" t="str">
            <v>47101609 Microbicidas</v>
          </cell>
        </row>
        <row r="25759">
          <cell r="B25759" t="str">
            <v>47101610 Compuestos para suavizar el agua</v>
          </cell>
        </row>
        <row r="25760">
          <cell r="B25760" t="str">
            <v>47101611 Demulsificantes</v>
          </cell>
        </row>
        <row r="25761">
          <cell r="B25761" t="str">
            <v>47101612 Polielectrolitos</v>
          </cell>
        </row>
        <row r="25762">
          <cell r="B25762" t="str">
            <v>47101613 Soluciones de neutralización</v>
          </cell>
        </row>
        <row r="25763">
          <cell r="B25763" t="str">
            <v>47101614 Agente espesante de lodo</v>
          </cell>
        </row>
        <row r="25764">
          <cell r="B25764" t="str">
            <v>47101615 Químico de fluorización del agua</v>
          </cell>
        </row>
        <row r="25765">
          <cell r="B25765" t="str">
            <v>47111500 Equipo de lavado y secado</v>
          </cell>
        </row>
        <row r="25766">
          <cell r="B25766" t="str">
            <v>47111501 Máquinas lavadoras o secadoras combinadas tipo lavandería</v>
          </cell>
        </row>
        <row r="25767">
          <cell r="B25767" t="str">
            <v>47111502 Máquinas lavadoras tipo lavandería</v>
          </cell>
        </row>
        <row r="25768">
          <cell r="B25768" t="str">
            <v>47111503 Secadoras de ropa</v>
          </cell>
        </row>
        <row r="25769">
          <cell r="B25769" t="str">
            <v>47111505 Puestos para equipos de lavandería</v>
          </cell>
        </row>
        <row r="25770">
          <cell r="B25770" t="str">
            <v>47111506 Extractor centrífugo de lavandería</v>
          </cell>
        </row>
        <row r="25771">
          <cell r="B25771" t="str">
            <v>47111507 Puesto de secado de lavandería</v>
          </cell>
        </row>
        <row r="25772">
          <cell r="B25772" t="str">
            <v>47111508 Tabla de manchas de lavandería</v>
          </cell>
        </row>
        <row r="25773">
          <cell r="B25773" t="str">
            <v>47111509 Mesa de trabajo de lavandería</v>
          </cell>
        </row>
        <row r="25774">
          <cell r="B25774" t="str">
            <v>47111600 Equipo de planchado</v>
          </cell>
        </row>
        <row r="25775">
          <cell r="B25775" t="str">
            <v>47111601 Máquinas para planchar o prensas</v>
          </cell>
        </row>
        <row r="25776">
          <cell r="B25776" t="str">
            <v>47111602 Máquinas para doblar</v>
          </cell>
        </row>
        <row r="25777">
          <cell r="B25777" t="str">
            <v>47111603 Máquinas de vapor para planchar</v>
          </cell>
        </row>
        <row r="25778">
          <cell r="B25778" t="str">
            <v>47111700 Equipo de limpieza en seco</v>
          </cell>
        </row>
        <row r="25779">
          <cell r="B25779" t="str">
            <v>47111701 Máquinas de lavado en seco</v>
          </cell>
        </row>
        <row r="25780">
          <cell r="B25780" t="str">
            <v>47121500 Carritos y accesorios para limpieza</v>
          </cell>
        </row>
        <row r="25781">
          <cell r="B25781" t="str">
            <v>47121501 Carritos de portero</v>
          </cell>
        </row>
        <row r="25782">
          <cell r="B25782" t="str">
            <v>47121502 Accesorios de carrito de portero</v>
          </cell>
        </row>
        <row r="25783">
          <cell r="B25783" t="str">
            <v>47121600 Máquinas y accesorios para pisos</v>
          </cell>
        </row>
        <row r="25784">
          <cell r="B25784" t="str">
            <v>47121602 Aspiradoras</v>
          </cell>
        </row>
        <row r="25785">
          <cell r="B25785" t="str">
            <v>47121603 Brilladoras de pisos</v>
          </cell>
        </row>
        <row r="25786">
          <cell r="B25786" t="str">
            <v>47121604 Aspiradoras de combinación secas o húmedas</v>
          </cell>
        </row>
        <row r="25787">
          <cell r="B25787" t="str">
            <v>47121605 Depuradores para pisos</v>
          </cell>
        </row>
        <row r="25788">
          <cell r="B25788" t="str">
            <v>47121606 Barredoras de alfombras</v>
          </cell>
        </row>
        <row r="25789">
          <cell r="B25789" t="str">
            <v>47121607 Suministros o accesorios de aspiradoras</v>
          </cell>
        </row>
        <row r="25790">
          <cell r="B25790" t="str">
            <v>47121608 Almohadillas de máquinas de piso</v>
          </cell>
        </row>
        <row r="25791">
          <cell r="B25791" t="str">
            <v>47121609 Equipo de limpieza de alfombras</v>
          </cell>
        </row>
        <row r="25792">
          <cell r="B25792" t="str">
            <v>47121610 Máquina para lavar pisos</v>
          </cell>
        </row>
        <row r="25793">
          <cell r="B25793" t="str">
            <v>47121611 Raspadores de pisos</v>
          </cell>
        </row>
        <row r="25794">
          <cell r="B25794" t="str">
            <v>47121612 Barredoras para pisos</v>
          </cell>
        </row>
        <row r="25795">
          <cell r="B25795" t="str">
            <v>47121613 Accesorios para brilladoras de pisos</v>
          </cell>
        </row>
        <row r="25796">
          <cell r="B25796" t="str">
            <v>47121700 Envases y accesorios para residuos</v>
          </cell>
        </row>
        <row r="25797">
          <cell r="B25797" t="str">
            <v>47121701 Bolsas de basura</v>
          </cell>
        </row>
        <row r="25798">
          <cell r="B25798" t="str">
            <v>47121702 Contenedores de desperdicios o revestimientos rígidos</v>
          </cell>
        </row>
        <row r="25799">
          <cell r="B25799" t="str">
            <v>47121703 Urnas de incineración o accesorios</v>
          </cell>
        </row>
        <row r="25800">
          <cell r="B25800" t="str">
            <v>47121704 Tapas de contenedores de basura</v>
          </cell>
        </row>
        <row r="25801">
          <cell r="B25801" t="str">
            <v>47121705 Bolsas de arena para urnas de incineración</v>
          </cell>
        </row>
        <row r="25802">
          <cell r="B25802" t="str">
            <v>47121706 Ceniceros</v>
          </cell>
        </row>
        <row r="25803">
          <cell r="B25803" t="str">
            <v>47121707 Bolsas para mareo</v>
          </cell>
        </row>
        <row r="25804">
          <cell r="B25804" t="str">
            <v>47121708 Bolsas higiénicas</v>
          </cell>
        </row>
        <row r="25805">
          <cell r="B25805" t="str">
            <v>47121709 Contenedor de residuos peligrosos</v>
          </cell>
        </row>
        <row r="25806">
          <cell r="B25806" t="str">
            <v>47121800 Equipo de limpieza</v>
          </cell>
        </row>
        <row r="25807">
          <cell r="B25807" t="str">
            <v>47121801 Plumeros para limpiar el polvo</v>
          </cell>
        </row>
        <row r="25808">
          <cell r="B25808" t="str">
            <v>47121802 Removedores de pelusa</v>
          </cell>
        </row>
        <row r="25809">
          <cell r="B25809" t="str">
            <v>47121803 Esponjas o esponjillas</v>
          </cell>
        </row>
        <row r="25810">
          <cell r="B25810" t="str">
            <v>47121804 Baldes para limpieza</v>
          </cell>
        </row>
        <row r="25811">
          <cell r="B25811" t="str">
            <v>47121805 Limpiadores de presión o de vapor</v>
          </cell>
        </row>
        <row r="25812">
          <cell r="B25812" t="str">
            <v>47121806 Escurridor de trapero</v>
          </cell>
        </row>
        <row r="25813">
          <cell r="B25813" t="str">
            <v>47121807 Émbolo del lavaplatos o inodoro</v>
          </cell>
        </row>
        <row r="25814">
          <cell r="B25814" t="str">
            <v>47121808 Equipo de limpieza de drenajes o tubos</v>
          </cell>
        </row>
        <row r="25815">
          <cell r="B25815" t="str">
            <v>47121809 Sartenes desengrasantes</v>
          </cell>
        </row>
        <row r="25816">
          <cell r="B25816" t="str">
            <v>47121810 Dispensador de trapos para limpiar</v>
          </cell>
        </row>
        <row r="25817">
          <cell r="B25817" t="str">
            <v>47121811 Máquinas para limpiar ductos</v>
          </cell>
        </row>
        <row r="25818">
          <cell r="B25818" t="str">
            <v>47121812 Raspadores de limpieza</v>
          </cell>
        </row>
        <row r="25819">
          <cell r="B25819" t="str">
            <v>47121813 Cuchillas de repuesto para raspadores</v>
          </cell>
        </row>
        <row r="25820">
          <cell r="B25820" t="str">
            <v>47121814 Separador de polvo</v>
          </cell>
        </row>
        <row r="25821">
          <cell r="B25821" t="str">
            <v>47121815 Limpiador de piscinas</v>
          </cell>
        </row>
        <row r="25822">
          <cell r="B25822" t="str">
            <v>47121900 Accesorios de equipo de limpieza</v>
          </cell>
        </row>
        <row r="25823">
          <cell r="B25823" t="str">
            <v>47121901 Cartucheras para esponjas o esponjillas</v>
          </cell>
        </row>
        <row r="25824">
          <cell r="B25824" t="str">
            <v>47121902 Accesorios para esponjas o esponjillas</v>
          </cell>
        </row>
        <row r="25825">
          <cell r="B25825" t="str">
            <v>47121903 Accesorios para limpiadores de vapor o presión</v>
          </cell>
        </row>
        <row r="25826">
          <cell r="B25826" t="str">
            <v>47131500 Trapos y paños de limpieza</v>
          </cell>
        </row>
        <row r="25827">
          <cell r="B25827" t="str">
            <v>47131501 Trapos</v>
          </cell>
        </row>
        <row r="25828">
          <cell r="B25828" t="str">
            <v>47131502 Pañitos o toallas para limpiar</v>
          </cell>
        </row>
        <row r="25829">
          <cell r="B25829" t="str">
            <v>47131503 Gamuzas o cueros para lavar</v>
          </cell>
        </row>
        <row r="25830">
          <cell r="B25830" t="str">
            <v>47131600 Escobas, traperos, cepillos y accesorios</v>
          </cell>
        </row>
        <row r="25831">
          <cell r="B25831" t="str">
            <v>47131601 Cepillos o recogedores para polvo</v>
          </cell>
        </row>
        <row r="25832">
          <cell r="B25832" t="str">
            <v>47131602 Almohadillas para restregar</v>
          </cell>
        </row>
        <row r="25833">
          <cell r="B25833" t="str">
            <v>47131603 Esponjas</v>
          </cell>
        </row>
        <row r="25834">
          <cell r="B25834" t="str">
            <v>47131604 Escobas</v>
          </cell>
        </row>
        <row r="25835">
          <cell r="B25835" t="str">
            <v>47131605 Cepillos de limpieza</v>
          </cell>
        </row>
        <row r="25836">
          <cell r="B25836" t="str">
            <v>47131608 Cepillos de baño</v>
          </cell>
        </row>
        <row r="25837">
          <cell r="B25837" t="str">
            <v>47131609 Manijas de escobas o traperos</v>
          </cell>
        </row>
        <row r="25838">
          <cell r="B25838" t="str">
            <v>47131610 Aplicador de terminado para pisos</v>
          </cell>
        </row>
        <row r="25839">
          <cell r="B25839" t="str">
            <v>47131611 Recogedor de basura</v>
          </cell>
        </row>
        <row r="25840">
          <cell r="B25840" t="str">
            <v>47131612 Cauchos de repuesto</v>
          </cell>
        </row>
        <row r="25841">
          <cell r="B25841" t="str">
            <v>47131613 Sujetador de traperos o escobas</v>
          </cell>
        </row>
        <row r="25842">
          <cell r="B25842" t="str">
            <v>47131614 Pinzas para equipos de limpieza</v>
          </cell>
        </row>
        <row r="25843">
          <cell r="B25843" t="str">
            <v>47131615 Cabezas de escoba</v>
          </cell>
        </row>
        <row r="25844">
          <cell r="B25844" t="str">
            <v>47131616 Sujetadores de pañitos de limpieza</v>
          </cell>
        </row>
        <row r="25845">
          <cell r="B25845" t="str">
            <v>47131617 Traperos para polvo</v>
          </cell>
        </row>
        <row r="25846">
          <cell r="B25846" t="str">
            <v>47131618 Traperos húmedos</v>
          </cell>
        </row>
        <row r="25847">
          <cell r="B25847" t="str">
            <v>47131619 Cabezas de traperos</v>
          </cell>
        </row>
        <row r="25848">
          <cell r="B25848" t="str">
            <v>47131700 Suministros para aseos</v>
          </cell>
        </row>
        <row r="25849">
          <cell r="B25849" t="str">
            <v>47131701 Dispensadores de toallas de papel</v>
          </cell>
        </row>
        <row r="25850">
          <cell r="B25850" t="str">
            <v>47131702 Dispensadores de productos sanitarios</v>
          </cell>
        </row>
        <row r="25851">
          <cell r="B25851" t="str">
            <v>47131703 Receptáculos para residuos sanitarios</v>
          </cell>
        </row>
        <row r="25852">
          <cell r="B25852" t="str">
            <v>47131704 Dispensadores institucionales de jabón o loción</v>
          </cell>
        </row>
        <row r="25853">
          <cell r="B25853" t="str">
            <v>47131705 Accesorios para urinales o inodoros</v>
          </cell>
        </row>
        <row r="25854">
          <cell r="B25854" t="str">
            <v>47131706 Dispensadores de ambientadores</v>
          </cell>
        </row>
        <row r="25855">
          <cell r="B25855" t="str">
            <v>47131707 Secadores de manos institucionales</v>
          </cell>
        </row>
        <row r="25856">
          <cell r="B25856" t="str">
            <v>47131709 Dispensadores de pañuelos faciales</v>
          </cell>
        </row>
        <row r="25857">
          <cell r="B25857" t="str">
            <v>47131710 Dispensadores de papel higiénico</v>
          </cell>
        </row>
        <row r="25858">
          <cell r="B25858" t="str">
            <v>47131711 Dispensadores de limpiador</v>
          </cell>
        </row>
        <row r="25859">
          <cell r="B25859" t="str">
            <v>47131800 Soluciones de limpieza y desinfección</v>
          </cell>
        </row>
        <row r="25860">
          <cell r="B25860" t="str">
            <v>47131801 Limpiadores de pisos</v>
          </cell>
        </row>
        <row r="25861">
          <cell r="B25861" t="str">
            <v>47131802 Terminados o ceras para pisos</v>
          </cell>
        </row>
        <row r="25862">
          <cell r="B25862" t="str">
            <v>47131803 Desinfectantes para uso doméstico</v>
          </cell>
        </row>
        <row r="25863">
          <cell r="B25863" t="str">
            <v>47131804 Limpiadores de amoniaco</v>
          </cell>
        </row>
        <row r="25864">
          <cell r="B25864" t="str">
            <v>47131805 Limpiadores de propósito general</v>
          </cell>
        </row>
        <row r="25865">
          <cell r="B25865" t="str">
            <v>47131806 Pulidores o ceras para muebles</v>
          </cell>
        </row>
        <row r="25866">
          <cell r="B25866" t="str">
            <v>47131807 Blanqueadores</v>
          </cell>
        </row>
        <row r="25867">
          <cell r="B25867" t="str">
            <v>47131808 Germicida seco</v>
          </cell>
        </row>
        <row r="25868">
          <cell r="B25868" t="str">
            <v>47131809 Productos para limpiar o brillar zapatos</v>
          </cell>
        </row>
        <row r="25869">
          <cell r="B25869" t="str">
            <v>47131810 Productos para el lavaplatos</v>
          </cell>
        </row>
        <row r="25870">
          <cell r="B25870" t="str">
            <v>47131811 Productos de lavandería</v>
          </cell>
        </row>
        <row r="25871">
          <cell r="B25871" t="str">
            <v>47131812 Refrescador de aire</v>
          </cell>
        </row>
        <row r="25872">
          <cell r="B25872" t="str">
            <v>47131813 Limpiador de pantallas</v>
          </cell>
        </row>
        <row r="25873">
          <cell r="B25873" t="str">
            <v>47131814 Limpiadores o pulidores de metales</v>
          </cell>
        </row>
        <row r="25874">
          <cell r="B25874" t="str">
            <v>47131815 Limpiador de drenajes</v>
          </cell>
        </row>
        <row r="25875">
          <cell r="B25875" t="str">
            <v>47131816 Desodorantes</v>
          </cell>
        </row>
        <row r="25876">
          <cell r="B25876" t="str">
            <v>47131817 Protectores de uso doméstico o para automotores</v>
          </cell>
        </row>
        <row r="25877">
          <cell r="B25877" t="str">
            <v>47131818 Antiséptico de aire</v>
          </cell>
        </row>
        <row r="25878">
          <cell r="B25878" t="str">
            <v>47131819 Limpiadores cáusticos</v>
          </cell>
        </row>
        <row r="25879">
          <cell r="B25879" t="str">
            <v>47131820 Limpiadores derivados del petróleo</v>
          </cell>
        </row>
        <row r="25880">
          <cell r="B25880" t="str">
            <v>47131821 Compuestos desengrasantes</v>
          </cell>
        </row>
        <row r="25881">
          <cell r="B25881" t="str">
            <v>47131822 Compuestos para remover carbón</v>
          </cell>
        </row>
        <row r="25882">
          <cell r="B25882" t="str">
            <v>47131823 Descongelantes o deshieladores</v>
          </cell>
        </row>
        <row r="25883">
          <cell r="B25883" t="str">
            <v>47131824 Limpiadores de vidrio o ventanas</v>
          </cell>
        </row>
        <row r="25884">
          <cell r="B25884" t="str">
            <v>47131825 Limpiadores de superficie de contacto</v>
          </cell>
        </row>
        <row r="25885">
          <cell r="B25885" t="str">
            <v>47131826 Limpiadores de alfombras o tapizados</v>
          </cell>
        </row>
        <row r="25886">
          <cell r="B25886" t="str">
            <v>47131827 Limpiadores o removedores de manchas</v>
          </cell>
        </row>
        <row r="25887">
          <cell r="B25887" t="str">
            <v>47131828 Limpiadores de automotores</v>
          </cell>
        </row>
        <row r="25888">
          <cell r="B25888" t="str">
            <v>47131829 Limpiadores de baños</v>
          </cell>
        </row>
        <row r="25889">
          <cell r="B25889" t="str">
            <v>47131830 Limpiadores de muebles</v>
          </cell>
        </row>
        <row r="25890">
          <cell r="B25890" t="str">
            <v>47131831 Ácido muriático</v>
          </cell>
        </row>
        <row r="25891">
          <cell r="B25891" t="str">
            <v>47131832 Productos anti polvo</v>
          </cell>
        </row>
        <row r="25892">
          <cell r="B25892" t="str">
            <v>47131833 Antisépticos para uso en alimentos</v>
          </cell>
        </row>
        <row r="25893">
          <cell r="B25893" t="str">
            <v>47131834 Soluciones para limpiar joyas</v>
          </cell>
        </row>
        <row r="25894">
          <cell r="B25894" t="str">
            <v>47131835 Agente desulfurizante</v>
          </cell>
        </row>
        <row r="25895">
          <cell r="B25895" t="str">
            <v>47131900 Absorbentes</v>
          </cell>
        </row>
        <row r="25896">
          <cell r="B25896" t="str">
            <v>47131901 Almohadillas absorbentes</v>
          </cell>
        </row>
        <row r="25897">
          <cell r="B25897" t="str">
            <v>47131902 Absorbentes granulares</v>
          </cell>
        </row>
        <row r="25898">
          <cell r="B25898" t="str">
            <v>47131903 Compuesto taponador</v>
          </cell>
        </row>
        <row r="25899">
          <cell r="B25899" t="str">
            <v>47131904 Medias absorbentes</v>
          </cell>
        </row>
        <row r="25900">
          <cell r="B25900" t="str">
            <v>47131905 Kits para derrames</v>
          </cell>
        </row>
        <row r="25901">
          <cell r="B25901" t="str">
            <v>47131906 Bandejas absorbentes</v>
          </cell>
        </row>
        <row r="25902">
          <cell r="B25902" t="str">
            <v>47131907 Escobas absorbentes</v>
          </cell>
        </row>
        <row r="25903">
          <cell r="B25903" t="str">
            <v>47131908 Almohadas absorbentes</v>
          </cell>
        </row>
        <row r="25904">
          <cell r="B25904" t="str">
            <v>47131909 Almohadillas o rollos absorbentes</v>
          </cell>
        </row>
        <row r="25905">
          <cell r="B25905" t="str">
            <v>47131910 Polímero súper absorbente</v>
          </cell>
        </row>
        <row r="25906">
          <cell r="B25906" t="str">
            <v>47132100 Kits de limpieza</v>
          </cell>
        </row>
        <row r="25907">
          <cell r="B25907" t="str">
            <v>47132101 Kits de limpieza industrial</v>
          </cell>
        </row>
        <row r="25908">
          <cell r="B25908" t="str">
            <v>47132102 Kits de limpieza para uso general</v>
          </cell>
        </row>
        <row r="25909">
          <cell r="B25909" t="str">
            <v>48101500 Equipo para cocinar o calentar</v>
          </cell>
        </row>
        <row r="25910">
          <cell r="B25910" t="str">
            <v>48101501 Baños maría para uso comercial</v>
          </cell>
        </row>
        <row r="25911">
          <cell r="B25911" t="str">
            <v>48101502 Hornos de barbecue para uso comercial</v>
          </cell>
        </row>
        <row r="25912">
          <cell r="B25912" t="str">
            <v>48101503 Asadores de uso comercial</v>
          </cell>
        </row>
        <row r="25913">
          <cell r="B25913" t="str">
            <v>48101504 Parrillas de carbón para uso comercial</v>
          </cell>
        </row>
        <row r="25914">
          <cell r="B25914" t="str">
            <v>48101505 Cafeteras o máquinas para hacer té helado de uso comercial</v>
          </cell>
        </row>
        <row r="25915">
          <cell r="B25915" t="str">
            <v>48101506 Calentadoras de café para uso comercial</v>
          </cell>
        </row>
        <row r="25916">
          <cell r="B25916" t="str">
            <v>48101507 Hornos de convección para uso comercial</v>
          </cell>
        </row>
        <row r="25917">
          <cell r="B25917" t="str">
            <v>48101508 Tostadoras sinfín para uso comercial</v>
          </cell>
        </row>
        <row r="25918">
          <cell r="B25918" t="str">
            <v>48101509 Freidoras para uso comercial</v>
          </cell>
        </row>
        <row r="25919">
          <cell r="B25919" t="str">
            <v>48101510 Calentadoras de comida para uso comercial</v>
          </cell>
        </row>
        <row r="25920">
          <cell r="B25920" t="str">
            <v>48101511 Planchas para uso comercial</v>
          </cell>
        </row>
        <row r="25921">
          <cell r="B25921" t="str">
            <v>48101512 Parrillas metálicas para uso comercial</v>
          </cell>
        </row>
        <row r="25922">
          <cell r="B25922" t="str">
            <v>48101513 Lámparas de calor para uso comercial</v>
          </cell>
        </row>
        <row r="25923">
          <cell r="B25923" t="str">
            <v>48101514 Ollas de vapor de alta presión para uso comercial</v>
          </cell>
        </row>
        <row r="25924">
          <cell r="B25924" t="str">
            <v>48101515 Parrillas para perros calientes para uso comercial</v>
          </cell>
        </row>
        <row r="25925">
          <cell r="B25925" t="str">
            <v>48101516 Hornos microondas para uso comercial</v>
          </cell>
        </row>
        <row r="25926">
          <cell r="B25926" t="str">
            <v>48101517 Hornos para uso comercial</v>
          </cell>
        </row>
        <row r="25927">
          <cell r="B25927" t="str">
            <v>48101518 Ollas para cocinar pasta para uso comercial</v>
          </cell>
        </row>
        <row r="25928">
          <cell r="B25928" t="str">
            <v>48101519 Hornos de pizza para uso comercial</v>
          </cell>
        </row>
        <row r="25929">
          <cell r="B25929" t="str">
            <v>48101520 Máquinas de maíz pira para uso comercial</v>
          </cell>
        </row>
        <row r="25930">
          <cell r="B25930" t="str">
            <v>48101521 Planchas de estufa para uso comercial</v>
          </cell>
        </row>
        <row r="25931">
          <cell r="B25931" t="str">
            <v>48101522 Asadores para uso comercial</v>
          </cell>
        </row>
        <row r="25932">
          <cell r="B25932" t="str">
            <v>48101523 Ahumadores u hornos para ahumar para uso comercial</v>
          </cell>
        </row>
        <row r="25933">
          <cell r="B25933" t="str">
            <v>48101524 Ollas de vapor para uso comercial</v>
          </cell>
        </row>
        <row r="25934">
          <cell r="B25934" t="str">
            <v>48101525 Tostadoras para uso comercial</v>
          </cell>
        </row>
        <row r="25935">
          <cell r="B25935" t="str">
            <v>48101526 Hierros para waffles para uso comercial</v>
          </cell>
        </row>
        <row r="25936">
          <cell r="B25936" t="str">
            <v>48101527 Barbecues</v>
          </cell>
        </row>
        <row r="25937">
          <cell r="B25937" t="str">
            <v>48101528 Máquinas de crepes para uso comercial</v>
          </cell>
        </row>
        <row r="25938">
          <cell r="B25938" t="str">
            <v>48101529 Ollas de presión o freidoras de presión</v>
          </cell>
        </row>
        <row r="25939">
          <cell r="B25939" t="str">
            <v>48101530 Ollas arroceras para uso comercial</v>
          </cell>
        </row>
        <row r="25940">
          <cell r="B25940" t="str">
            <v>48101531 Ollas o calderas para salmón para uso comercial</v>
          </cell>
        </row>
        <row r="25941">
          <cell r="B25941" t="str">
            <v>48101532 Máquinas o accesorios para algodón dulce para uso comercial</v>
          </cell>
        </row>
        <row r="25942">
          <cell r="B25942" t="str">
            <v>48101533 Horno de combinación para uso comercial</v>
          </cell>
        </row>
        <row r="25943">
          <cell r="B25943" t="str">
            <v>48101534 Tabla de hervir para uso comercial</v>
          </cell>
        </row>
        <row r="25944">
          <cell r="B25944" t="str">
            <v>48101535 Parrillas “salamandra”</v>
          </cell>
        </row>
        <row r="25945">
          <cell r="B25945" t="str">
            <v>48101536 Horno de pastelería para uso comercial</v>
          </cell>
        </row>
        <row r="25946">
          <cell r="B25946" t="str">
            <v>48101537 Horno sinfín para uso comercial</v>
          </cell>
        </row>
        <row r="25947">
          <cell r="B25947" t="str">
            <v>48101538 Parrilla de doble contacto para uso comercial</v>
          </cell>
        </row>
        <row r="25948">
          <cell r="B25948" t="str">
            <v>48101539 Unidad de filtración de grasa para uso comercial</v>
          </cell>
        </row>
        <row r="25949">
          <cell r="B25949" t="str">
            <v>48101540 Unidad de calentamiento wok para uso comercial</v>
          </cell>
        </row>
        <row r="25950">
          <cell r="B25950" t="str">
            <v>48101541 Almacenador y escurridor de papas fritas para uso comercial</v>
          </cell>
        </row>
        <row r="25951">
          <cell r="B25951" t="str">
            <v>48101542 Tetera revestida de inclinación para uso comercial</v>
          </cell>
        </row>
        <row r="25952">
          <cell r="B25952" t="str">
            <v>48101543 Sartén revestido para uso comercial</v>
          </cell>
        </row>
        <row r="25953">
          <cell r="B25953" t="str">
            <v>48101544 Sartén para usar directamente en el calor para uso comercial</v>
          </cell>
        </row>
        <row r="25954">
          <cell r="B25954" t="str">
            <v>48101545 Puesto para horno para uso comercial</v>
          </cell>
        </row>
        <row r="25955">
          <cell r="B25955" t="str">
            <v>48101546 Máquina de decocción para uso comercial</v>
          </cell>
        </row>
        <row r="25956">
          <cell r="B25956" t="str">
            <v>48101600 Equipos para preparado de alimentos</v>
          </cell>
        </row>
        <row r="25957">
          <cell r="B25957" t="str">
            <v>48101601 Mezcladores para uso comercial</v>
          </cell>
        </row>
        <row r="25958">
          <cell r="B25958" t="str">
            <v>48101602 Abrelatas eléctricos para uso comercial</v>
          </cell>
        </row>
        <row r="25959">
          <cell r="B25959" t="str">
            <v>48101603 Cortadores o cortadores en cubos o en dados para uso comercial</v>
          </cell>
        </row>
        <row r="25960">
          <cell r="B25960" t="str">
            <v>48101604 Moledoras de café para uso comercial</v>
          </cell>
        </row>
        <row r="25961">
          <cell r="B25961" t="str">
            <v>48101605 Moledoras de alimentos para uso comercial</v>
          </cell>
        </row>
        <row r="25962">
          <cell r="B25962" t="str">
            <v>48101606 Rallos para uso comercial</v>
          </cell>
        </row>
        <row r="25963">
          <cell r="B25963" t="str">
            <v>48101607 Exprimidores de jugo para uso comercial</v>
          </cell>
        </row>
        <row r="25964">
          <cell r="B25964" t="str">
            <v>48101608 Licuadoras para uso comercial</v>
          </cell>
        </row>
        <row r="25965">
          <cell r="B25965" t="str">
            <v>48101609 Máquinas de pasta para uso comercial</v>
          </cell>
        </row>
        <row r="25966">
          <cell r="B25966" t="str">
            <v>48101610 Peladores para uso comercial</v>
          </cell>
        </row>
        <row r="25967">
          <cell r="B25967" t="str">
            <v>48101611 Escalas para uso comercial</v>
          </cell>
        </row>
        <row r="25968">
          <cell r="B25968" t="str">
            <v>48101612 Procesadores de alimentos para uso comercial</v>
          </cell>
        </row>
        <row r="25969">
          <cell r="B25969" t="str">
            <v>48101613 Máquinas de amasar para uso comercial</v>
          </cell>
        </row>
        <row r="25970">
          <cell r="B25970" t="str">
            <v>48101614 Sets o bolsas para hielo para uso comercial</v>
          </cell>
        </row>
        <row r="25971">
          <cell r="B25971" t="str">
            <v>48101615 Lavadoras de platos para uso comercial</v>
          </cell>
        </row>
        <row r="25972">
          <cell r="B25972" t="str">
            <v>48101616 Tajadores de alimentos para uso comercial</v>
          </cell>
        </row>
        <row r="25973">
          <cell r="B25973" t="str">
            <v>48101617 Espátulas plásticas para uso comercial</v>
          </cell>
        </row>
        <row r="25974">
          <cell r="B25974" t="str">
            <v>48101618 Partes de máquinas para lavar platos para uso comercial</v>
          </cell>
        </row>
        <row r="25975">
          <cell r="B25975" t="str">
            <v>48101619 Sistema de esterilización de agua</v>
          </cell>
        </row>
        <row r="25976">
          <cell r="B25976" t="str">
            <v>48101700 Distribuidores automáticos de comida y bebida</v>
          </cell>
        </row>
        <row r="25977">
          <cell r="B25977" t="str">
            <v>48101701 Dispensador de bebidas carbonatadas</v>
          </cell>
        </row>
        <row r="25978">
          <cell r="B25978" t="str">
            <v>48101702 Dispensador de bebidas no carbonatadas</v>
          </cell>
        </row>
        <row r="25979">
          <cell r="B25979" t="str">
            <v>48101703 Dispensadores de leche</v>
          </cell>
        </row>
        <row r="25980">
          <cell r="B25980" t="str">
            <v>48101704 Bombas de melaza (syrup)</v>
          </cell>
        </row>
        <row r="25981">
          <cell r="B25981" t="str">
            <v>48101705 Máquinas de cappuccino o expreso</v>
          </cell>
        </row>
        <row r="25982">
          <cell r="B25982" t="str">
            <v>48101706 Máquinas de leche malteada</v>
          </cell>
        </row>
        <row r="25983">
          <cell r="B25983" t="str">
            <v>48101707 Máquinas de helados suaves</v>
          </cell>
        </row>
        <row r="25984">
          <cell r="B25984" t="str">
            <v>48101708 Máquinas de granizados</v>
          </cell>
        </row>
        <row r="25985">
          <cell r="B25985" t="str">
            <v>48101709 Dispensadores de hielo</v>
          </cell>
        </row>
        <row r="25986">
          <cell r="B25986" t="str">
            <v>48101710 Fuentes o contenedores de burbujeo de bebidas</v>
          </cell>
        </row>
        <row r="25987">
          <cell r="B25987" t="str">
            <v>48101711 Dispensadores de agua embotellada o accesorios</v>
          </cell>
        </row>
        <row r="25988">
          <cell r="B25988" t="str">
            <v>48101712 Dispensadores de tazas</v>
          </cell>
        </row>
        <row r="25989">
          <cell r="B25989" t="str">
            <v>48101713 Mezcladores de cócteles o accesorios</v>
          </cell>
        </row>
        <row r="25990">
          <cell r="B25990" t="str">
            <v>48101714 Dispensadores de agua caliente</v>
          </cell>
        </row>
        <row r="25991">
          <cell r="B25991" t="str">
            <v>48101715 Máquina ralladora de hielo</v>
          </cell>
        </row>
        <row r="25992">
          <cell r="B25992" t="str">
            <v>48101716 Purificador de agua</v>
          </cell>
        </row>
        <row r="25993">
          <cell r="B25993" t="str">
            <v>48101800 Menaje y utensilios de cocina</v>
          </cell>
        </row>
        <row r="25994">
          <cell r="B25994" t="str">
            <v>48101801 Cubiertos para uso comercial</v>
          </cell>
        </row>
        <row r="25995">
          <cell r="B25995" t="str">
            <v>48101802 Moldes para uso comercial</v>
          </cell>
        </row>
        <row r="25996">
          <cell r="B25996" t="str">
            <v>48101803 Cucharones para uso comercial</v>
          </cell>
        </row>
        <row r="25997">
          <cell r="B25997" t="str">
            <v>48101804 Tazas medidoras para uso comercial</v>
          </cell>
        </row>
        <row r="25998">
          <cell r="B25998" t="str">
            <v>48101805 Tazones para mezclar para uso comercial</v>
          </cell>
        </row>
        <row r="25999">
          <cell r="B25999" t="str">
            <v>48101806 Latas de ponqués o pies para uso comercial</v>
          </cell>
        </row>
        <row r="26000">
          <cell r="B26000" t="str">
            <v>48101807 Latas de pizza para uso comercial</v>
          </cell>
        </row>
        <row r="26001">
          <cell r="B26001" t="str">
            <v>48101808 Sartenes de salsa o para sofreír para uso comercial</v>
          </cell>
        </row>
        <row r="26002">
          <cell r="B26002" t="str">
            <v>48101809 Ollas para salsas o cocción para uso comercial</v>
          </cell>
        </row>
        <row r="26003">
          <cell r="B26003" t="str">
            <v>48101810 Tapas para sartenes u ollas para uso comercial</v>
          </cell>
        </row>
        <row r="26004">
          <cell r="B26004" t="str">
            <v>48101811 Rodillos de amasar para uso comercial</v>
          </cell>
        </row>
        <row r="26005">
          <cell r="B26005" t="str">
            <v>48101812 Coladeras para uso comercial</v>
          </cell>
        </row>
        <row r="26006">
          <cell r="B26006" t="str">
            <v>48101813 Batidoras manuales para uso comercial</v>
          </cell>
        </row>
        <row r="26007">
          <cell r="B26007" t="str">
            <v>48101814 Woks para uso comercial</v>
          </cell>
        </row>
        <row r="26008">
          <cell r="B26008" t="str">
            <v>48101815 Cucharas de servir para uso comercial</v>
          </cell>
        </row>
        <row r="26009">
          <cell r="B26009" t="str">
            <v>48101816 Bolsa para cubiertos para uso comercial</v>
          </cell>
        </row>
        <row r="26010">
          <cell r="B26010" t="str">
            <v>48101817 Equipos o moldes para decorar ponqués</v>
          </cell>
        </row>
        <row r="26011">
          <cell r="B26011" t="str">
            <v>48101818 Desinfectante de vajillas</v>
          </cell>
        </row>
        <row r="26012">
          <cell r="B26012" t="str">
            <v>48101819 Esterilizador de manos</v>
          </cell>
        </row>
        <row r="26013">
          <cell r="B26013" t="str">
            <v>48101820 Campana extractora para uso comercial</v>
          </cell>
        </row>
        <row r="26014">
          <cell r="B26014" t="str">
            <v>48101900 Tazas para servicio de mesa</v>
          </cell>
        </row>
        <row r="26015">
          <cell r="B26015" t="str">
            <v>48101901 Vajilla fina para servicio de comidas</v>
          </cell>
        </row>
        <row r="26016">
          <cell r="B26016" t="str">
            <v>48101902 Cubertería para servicio de comidas</v>
          </cell>
        </row>
        <row r="26017">
          <cell r="B26017" t="str">
            <v>48101903 Vasos para servicio de comidas</v>
          </cell>
        </row>
        <row r="26018">
          <cell r="B26018" t="str">
            <v>48101904 Copas para servicio de comidas</v>
          </cell>
        </row>
        <row r="26019">
          <cell r="B26019" t="str">
            <v>48101905 Tazas o tazones (mugs) para servicio de comidas</v>
          </cell>
        </row>
        <row r="26020">
          <cell r="B26020" t="str">
            <v>48101906 Canastas para servir para servicio de comidas</v>
          </cell>
        </row>
        <row r="26021">
          <cell r="B26021" t="str">
            <v>48101907 Jarras para servicio de comidas</v>
          </cell>
        </row>
        <row r="26022">
          <cell r="B26022" t="str">
            <v>48101908 Ollas para servicio de comidas</v>
          </cell>
        </row>
        <row r="26023">
          <cell r="B26023" t="str">
            <v>48101909 Teteras o cafeteras para servicio de comidas</v>
          </cell>
        </row>
        <row r="26024">
          <cell r="B26024" t="str">
            <v>48101910 Vasijas de barro para servicio de comidas</v>
          </cell>
        </row>
        <row r="26025">
          <cell r="B26025" t="str">
            <v>48101911 Baldes de hielo o baldes para enfriar el vino para servicio de comidas</v>
          </cell>
        </row>
        <row r="26026">
          <cell r="B26026" t="str">
            <v>48101912 Dispensadores de condimentos para servicio de comidas</v>
          </cell>
        </row>
        <row r="26027">
          <cell r="B26027" t="str">
            <v>48101913 Tazones de ponche para servicio de comidas</v>
          </cell>
        </row>
        <row r="26028">
          <cell r="B26028" t="str">
            <v>48101914 Botellones de vino para servicio de comidas</v>
          </cell>
        </row>
        <row r="26029">
          <cell r="B26029" t="str">
            <v>48101915 Bandejas para servicio de comidas</v>
          </cell>
        </row>
        <row r="26030">
          <cell r="B26030" t="str">
            <v>48101916 Dispensadores de servilletas para servicio de comidas</v>
          </cell>
        </row>
        <row r="26031">
          <cell r="B26031" t="str">
            <v>48101917 Aparatos de fondue para servicio de comidas</v>
          </cell>
        </row>
        <row r="26032">
          <cell r="B26032" t="str">
            <v>48101918 Rollos para cubrir la mesa para servicio de comidas</v>
          </cell>
        </row>
        <row r="26033">
          <cell r="B26033" t="str">
            <v>48101919 Vasos o tazas o tazones (mugs) o tapas de contenedores para servicio de comidas</v>
          </cell>
        </row>
        <row r="26034">
          <cell r="B26034" t="str">
            <v>48101920 Dispensadores de pitillos</v>
          </cell>
        </row>
        <row r="26035">
          <cell r="B26035" t="str">
            <v>48102000 Mobiliario de restaurantes</v>
          </cell>
        </row>
        <row r="26036">
          <cell r="B26036" t="str">
            <v>48102001 Sillas para restaurantes</v>
          </cell>
        </row>
        <row r="26037">
          <cell r="B26037" t="str">
            <v>48102002 Cabinas para restaurantes</v>
          </cell>
        </row>
        <row r="26038">
          <cell r="B26038" t="str">
            <v>48102003 Barras de ensalada</v>
          </cell>
        </row>
        <row r="26039">
          <cell r="B26039" t="str">
            <v>48102004 Superficies de mesa</v>
          </cell>
        </row>
        <row r="26040">
          <cell r="B26040" t="str">
            <v>48102005 Taburetes de bar</v>
          </cell>
        </row>
        <row r="26041">
          <cell r="B26041" t="str">
            <v>48102006 Bares permanentes</v>
          </cell>
        </row>
        <row r="26042">
          <cell r="B26042" t="str">
            <v>48102007 Bares portátiles</v>
          </cell>
        </row>
        <row r="26043">
          <cell r="B26043" t="str">
            <v>48102008 Mesas para condimentos</v>
          </cell>
        </row>
        <row r="26044">
          <cell r="B26044" t="str">
            <v>48102009 Mesas para servir o dispensar comidas</v>
          </cell>
        </row>
        <row r="26045">
          <cell r="B26045" t="str">
            <v>48102010 Carrito para recoger tazas</v>
          </cell>
        </row>
        <row r="26046">
          <cell r="B26046" t="str">
            <v>48102100 Suministros y equipo de manipulación y almacenamiento</v>
          </cell>
        </row>
        <row r="26047">
          <cell r="B26047" t="str">
            <v>48102101 Mostradores</v>
          </cell>
        </row>
        <row r="26048">
          <cell r="B26048" t="str">
            <v>48102102 Mostradores para mantener caliente la comida</v>
          </cell>
        </row>
        <row r="26049">
          <cell r="B26049" t="str">
            <v>48102103 Mostradores refrigerados</v>
          </cell>
        </row>
        <row r="26050">
          <cell r="B26050" t="str">
            <v>48102104 Mostradores para helados</v>
          </cell>
        </row>
        <row r="26051">
          <cell r="B26051" t="str">
            <v>48102105 Equipos para enfriar vasos</v>
          </cell>
        </row>
        <row r="26052">
          <cell r="B26052" t="str">
            <v>48102106 Contenedores fríos</v>
          </cell>
        </row>
        <row r="26053">
          <cell r="B26053" t="str">
            <v>48102107 Guantes para abastecimiento de comidas por encargo (catering) o dispensadores de guantes</v>
          </cell>
        </row>
        <row r="26054">
          <cell r="B26054" t="str">
            <v>48102108 Papel aluminio para envolver alimentos</v>
          </cell>
        </row>
        <row r="26055">
          <cell r="B26055" t="str">
            <v>48102109 Papel plástico para envolver alimentos</v>
          </cell>
        </row>
        <row r="26056">
          <cell r="B26056" t="str">
            <v>48111000 Máquinas expendedoras de líquidos</v>
          </cell>
        </row>
        <row r="26057">
          <cell r="B26057" t="str">
            <v>48111001 Máquinas dispensadoras de porciones únicas con tazas</v>
          </cell>
        </row>
        <row r="26058">
          <cell r="B26058" t="str">
            <v>48111002 Maquinas dispensadoras de cantidades grandes</v>
          </cell>
        </row>
        <row r="26059">
          <cell r="B26059" t="str">
            <v>48111100 Máquinas expendedoras de piezas/unidades</v>
          </cell>
        </row>
        <row r="26060">
          <cell r="B26060" t="str">
            <v>48111101 Máquinas expendedoras de botellas o latas</v>
          </cell>
        </row>
        <row r="26061">
          <cell r="B26061" t="str">
            <v>48111102 Máquinas de bolas de dulce o novedades para niños</v>
          </cell>
        </row>
        <row r="26062">
          <cell r="B26062" t="str">
            <v>48111103 Máquinas exhibidoras de botanas o productos en paquetes pequeños</v>
          </cell>
        </row>
        <row r="26063">
          <cell r="B26063" t="str">
            <v>48111104 Máquinas expendedoras de comidas a la carta</v>
          </cell>
        </row>
        <row r="26064">
          <cell r="B26064" t="str">
            <v>48111105 Máquinas de confitería helada</v>
          </cell>
        </row>
        <row r="26065">
          <cell r="B26065" t="str">
            <v>48111106 Dispensadores de ítems de acomodación personal</v>
          </cell>
        </row>
        <row r="26066">
          <cell r="B26066" t="str">
            <v>48111107 Máquinas de cigarrillos</v>
          </cell>
        </row>
        <row r="26067">
          <cell r="B26067" t="str">
            <v>48111108 Dispensadores de medicamentos</v>
          </cell>
        </row>
        <row r="26068">
          <cell r="B26068" t="str">
            <v>48111109 Máquina para lustrar calzado</v>
          </cell>
        </row>
        <row r="26069">
          <cell r="B26069" t="str">
            <v>48111200 Máquinas expendedoras de alimentos mandados hacer</v>
          </cell>
        </row>
        <row r="26070">
          <cell r="B26070" t="str">
            <v>48111201 Máquinas expendedoras de papas a la francesa</v>
          </cell>
        </row>
        <row r="26071">
          <cell r="B26071" t="str">
            <v>48111202 Máquinas expendedoras de maíz pira</v>
          </cell>
        </row>
        <row r="26072">
          <cell r="B26072" t="str">
            <v>48111300 Máquinas expendedoras servicios y boletas</v>
          </cell>
        </row>
        <row r="26073">
          <cell r="B26073" t="str">
            <v>48111301 Máquinas expendedoras de boletas</v>
          </cell>
        </row>
        <row r="26074">
          <cell r="B26074" t="str">
            <v>48111302 Máquinas expendedoras de pólizas de seguros</v>
          </cell>
        </row>
        <row r="26075">
          <cell r="B26075" t="str">
            <v>48111303 Máquinas de estampillas</v>
          </cell>
        </row>
        <row r="26076">
          <cell r="B26076" t="str">
            <v>48111304 Máquina automática de verificación de tiquete y cobro</v>
          </cell>
        </row>
        <row r="26077">
          <cell r="B26077" t="str">
            <v>48111305 Máquinas automáticas de cambio de moneda</v>
          </cell>
        </row>
        <row r="26078">
          <cell r="B26078" t="str">
            <v>48111306 Sistema de manejo de clientes para restaurantes</v>
          </cell>
        </row>
        <row r="26079">
          <cell r="B26079" t="str">
            <v>48111400 Máquinas expendedoras de dinero efectivo</v>
          </cell>
        </row>
        <row r="26080">
          <cell r="B26080" t="str">
            <v>48111401 Máquinas de cajero automático atm</v>
          </cell>
        </row>
        <row r="26081">
          <cell r="B26081" t="str">
            <v>48111402 Máquinas para cambiar billetes en monedas</v>
          </cell>
        </row>
        <row r="26082">
          <cell r="B26082" t="str">
            <v>48111403 Máquinas para cambiar moneda extranjera</v>
          </cell>
        </row>
        <row r="26083">
          <cell r="B26083" t="str">
            <v>48111404 Equipos de transferencia electrónica de fondos para puntos de venta</v>
          </cell>
        </row>
        <row r="26084">
          <cell r="B26084" t="str">
            <v>48111405 Accesorios para máquinas de cajero automático</v>
          </cell>
        </row>
        <row r="26085">
          <cell r="B26085" t="str">
            <v>48111406 Sistema de numeración de filas</v>
          </cell>
        </row>
        <row r="26086">
          <cell r="B26086" t="str">
            <v>48121100 Máquinas de Juego operadas con monedas</v>
          </cell>
        </row>
        <row r="26087">
          <cell r="B26087" t="str">
            <v>48121101 Máquinas de póker o tragamonedas</v>
          </cell>
        </row>
        <row r="26088">
          <cell r="B26088" t="str">
            <v>48121102 Máquinas de lotería</v>
          </cell>
        </row>
        <row r="26089">
          <cell r="B26089" t="str">
            <v>48121200 Mesas de Juego y Juegos</v>
          </cell>
        </row>
        <row r="26090">
          <cell r="B26090" t="str">
            <v>48121201 Ruedas de ruleta</v>
          </cell>
        </row>
        <row r="26091">
          <cell r="B26091" t="str">
            <v>48121202 Mesas de naipes</v>
          </cell>
        </row>
        <row r="26092">
          <cell r="B26092" t="str">
            <v>48121300 Gestión de Juego y sistemas de apuestas en red</v>
          </cell>
        </row>
        <row r="26093">
          <cell r="B26093" t="str">
            <v>48121301 Sistemas de manejo de mesas de juego</v>
          </cell>
        </row>
        <row r="26094">
          <cell r="B26094" t="str">
            <v>48121302 Juegos de apuestas en red</v>
          </cell>
        </row>
        <row r="26095">
          <cell r="B26095" t="str">
            <v>48131500 Productos de entierro o tumbas</v>
          </cell>
        </row>
        <row r="26096">
          <cell r="B26096" t="str">
            <v>48131501 Cajas de cenizas funerarias o urnas de cremación</v>
          </cell>
        </row>
        <row r="26097">
          <cell r="B26097" t="str">
            <v>48131502 Ataúdes</v>
          </cell>
        </row>
        <row r="26098">
          <cell r="B26098" t="str">
            <v>48131503 Mortajas</v>
          </cell>
        </row>
        <row r="26099">
          <cell r="B26099" t="str">
            <v>48131504 Lápidas</v>
          </cell>
        </row>
        <row r="26100">
          <cell r="B26100" t="str">
            <v>48131505 Tabla de ofrecimientos en piedra</v>
          </cell>
        </row>
        <row r="26101">
          <cell r="B26101" t="str">
            <v>49101600 Coleccionables</v>
          </cell>
        </row>
        <row r="26102">
          <cell r="B26102" t="str">
            <v>49101601 Antigüedades</v>
          </cell>
        </row>
        <row r="26103">
          <cell r="B26103" t="str">
            <v>49101602 Recuerdos (souvenirs)</v>
          </cell>
        </row>
        <row r="26104">
          <cell r="B26104" t="str">
            <v>49101603 Colecciones de monedas</v>
          </cell>
        </row>
        <row r="26105">
          <cell r="B26105" t="str">
            <v>49101604 Colecciones de estampillas</v>
          </cell>
        </row>
        <row r="26106">
          <cell r="B26106" t="str">
            <v>49101605 Alfombras antiguas</v>
          </cell>
        </row>
        <row r="26107">
          <cell r="B26107" t="str">
            <v>49101606 Artículos excavados</v>
          </cell>
        </row>
        <row r="26108">
          <cell r="B26108" t="str">
            <v>49101607 Colecciones de historietas cómicas</v>
          </cell>
        </row>
        <row r="26109">
          <cell r="B26109" t="str">
            <v>49101608 Instrumentos musicales antiguos</v>
          </cell>
        </row>
        <row r="26110">
          <cell r="B26110" t="str">
            <v>49101609 Ornamentos o decoraciones</v>
          </cell>
        </row>
        <row r="26111">
          <cell r="B26111" t="str">
            <v>49101611 Amuletos</v>
          </cell>
        </row>
        <row r="26112">
          <cell r="B26112" t="str">
            <v>49101612 Hologramas</v>
          </cell>
        </row>
        <row r="26113">
          <cell r="B26113" t="str">
            <v>49101613 Cristales de vidrio</v>
          </cell>
        </row>
        <row r="26114">
          <cell r="B26114" t="str">
            <v>49101614 Máscaras rituales o para teatro</v>
          </cell>
        </row>
        <row r="26115">
          <cell r="B26115" t="str">
            <v>49101700 Premios</v>
          </cell>
        </row>
        <row r="26116">
          <cell r="B26116" t="str">
            <v>49101701 Medallas</v>
          </cell>
        </row>
        <row r="26117">
          <cell r="B26117" t="str">
            <v>49101702 Trofeos</v>
          </cell>
        </row>
        <row r="26118">
          <cell r="B26118" t="str">
            <v>49101704 Placas</v>
          </cell>
        </row>
        <row r="26119">
          <cell r="B26119" t="str">
            <v>49101705 Certificados</v>
          </cell>
        </row>
        <row r="26120">
          <cell r="B26120" t="str">
            <v>49101706 Premios de fotografía</v>
          </cell>
        </row>
        <row r="26121">
          <cell r="B26121" t="str">
            <v>49101707 Certificado de logro</v>
          </cell>
        </row>
        <row r="26122">
          <cell r="B26122" t="str">
            <v>49101708 Coronas</v>
          </cell>
        </row>
        <row r="26123">
          <cell r="B26123" t="str">
            <v>49101709 Tabletas de conmemoración</v>
          </cell>
        </row>
        <row r="26124">
          <cell r="B26124" t="str">
            <v>49121500 Equipos para camping y exteriores</v>
          </cell>
        </row>
        <row r="26125">
          <cell r="B26125" t="str">
            <v>49121502 Almohadas para dormir para acampar</v>
          </cell>
        </row>
        <row r="26126">
          <cell r="B26126" t="str">
            <v>49121503 Carpas</v>
          </cell>
        </row>
        <row r="26127">
          <cell r="B26127" t="str">
            <v>49121504 Sleeping bags (bolsas para dormir)</v>
          </cell>
        </row>
        <row r="26128">
          <cell r="B26128" t="str">
            <v>49121505 Cajas de hielo</v>
          </cell>
        </row>
        <row r="26129">
          <cell r="B26129" t="str">
            <v>49121506 Kit de reparación de carpas</v>
          </cell>
        </row>
        <row r="26130">
          <cell r="B26130" t="str">
            <v>49121507 Colchones neumáticos</v>
          </cell>
        </row>
        <row r="26131">
          <cell r="B26131" t="str">
            <v>49121508 Mosquiteros</v>
          </cell>
        </row>
        <row r="26132">
          <cell r="B26132" t="str">
            <v>49121509 Estufas para acampar o para exteriores</v>
          </cell>
        </row>
        <row r="26133">
          <cell r="B26133" t="str">
            <v>49121510 Enfriadores de bebidas</v>
          </cell>
        </row>
        <row r="26134">
          <cell r="B26134" t="str">
            <v>49121511 Reverberos para acampar o exteriores</v>
          </cell>
        </row>
        <row r="26135">
          <cell r="B26135" t="str">
            <v>49121512 Estacas para carpas</v>
          </cell>
        </row>
        <row r="26136">
          <cell r="B26136" t="str">
            <v>49121513 Tornillos para carpas</v>
          </cell>
        </row>
        <row r="26137">
          <cell r="B26137" t="str">
            <v>49121600 Muebles de camping</v>
          </cell>
        </row>
        <row r="26138">
          <cell r="B26138" t="str">
            <v>49121601 Asientos o taburetes para acampar</v>
          </cell>
        </row>
        <row r="26139">
          <cell r="B26139" t="str">
            <v>49121602 Mesas para acampar</v>
          </cell>
        </row>
        <row r="26140">
          <cell r="B26140" t="str">
            <v>49121603 Catres para acampar</v>
          </cell>
        </row>
        <row r="26141">
          <cell r="B26141" t="str">
            <v>49131500 Aparejos de pesca</v>
          </cell>
        </row>
        <row r="26142">
          <cell r="B26142" t="str">
            <v>49131501 Cañas de pescar</v>
          </cell>
        </row>
        <row r="26143">
          <cell r="B26143" t="str">
            <v>49131502 Hilo de pesca</v>
          </cell>
        </row>
        <row r="26144">
          <cell r="B26144" t="str">
            <v>49131503 Carreteles de pesca</v>
          </cell>
        </row>
        <row r="26145">
          <cell r="B26145" t="str">
            <v>49131504 Cebos para pesca</v>
          </cell>
        </row>
        <row r="26146">
          <cell r="B26146" t="str">
            <v>49131505 Carnadas</v>
          </cell>
        </row>
        <row r="26147">
          <cell r="B26147" t="str">
            <v>49131506 Pesas para pesca</v>
          </cell>
        </row>
        <row r="26148">
          <cell r="B26148" t="str">
            <v>49131600 Productos de cacería</v>
          </cell>
        </row>
        <row r="26149">
          <cell r="B26149" t="str">
            <v>49131601 Llamadas de animales</v>
          </cell>
        </row>
        <row r="26150">
          <cell r="B26150" t="str">
            <v>49131602 Señuelos para deportes</v>
          </cell>
        </row>
        <row r="26151">
          <cell r="B26151" t="str">
            <v>49131603 Trampas para deportes</v>
          </cell>
        </row>
        <row r="26152">
          <cell r="B26152" t="str">
            <v>49131604 Escopetas para deportes</v>
          </cell>
        </row>
        <row r="26153">
          <cell r="B26153" t="str">
            <v>49131605 Rifles para deportes</v>
          </cell>
        </row>
        <row r="26154">
          <cell r="B26154" t="str">
            <v>49131606 Munición para deportes</v>
          </cell>
        </row>
        <row r="26155">
          <cell r="B26155" t="str">
            <v>49131607 Cañones de escopetas</v>
          </cell>
        </row>
        <row r="26156">
          <cell r="B26156" t="str">
            <v>49141500 Escafandras autónomas y tubos de respiración</v>
          </cell>
        </row>
        <row r="26157">
          <cell r="B26157" t="str">
            <v>49141501 Compensadores de flotación</v>
          </cell>
        </row>
        <row r="26158">
          <cell r="B26158" t="str">
            <v>49141502 Tanques de buceo</v>
          </cell>
        </row>
        <row r="26159">
          <cell r="B26159" t="str">
            <v>49141503 Reguladores para buceo</v>
          </cell>
        </row>
        <row r="26160">
          <cell r="B26160" t="str">
            <v>49141504 Instrumentos de buceo o accesorios</v>
          </cell>
        </row>
        <row r="26161">
          <cell r="B26161" t="str">
            <v>49141505 Máscaras o aletas o esnórqueles</v>
          </cell>
        </row>
        <row r="26162">
          <cell r="B26162" t="str">
            <v>49141506 Trajes isotérmicos</v>
          </cell>
        </row>
        <row r="26163">
          <cell r="B26163" t="str">
            <v>49141507 Trajes secos</v>
          </cell>
        </row>
        <row r="26164">
          <cell r="B26164" t="str">
            <v>49141508 Botas para buceo</v>
          </cell>
        </row>
        <row r="26165">
          <cell r="B26165" t="str">
            <v>49141509 Capucha para buceo</v>
          </cell>
        </row>
        <row r="26166">
          <cell r="B26166" t="str">
            <v>49141600 Equipos y accesorios para windsurf y natación</v>
          </cell>
        </row>
        <row r="26167">
          <cell r="B26167" t="str">
            <v>49141602 Tablas de esquí acuático o tablas para arrodillarse o boogieboards</v>
          </cell>
        </row>
        <row r="26168">
          <cell r="B26168" t="str">
            <v>49141603 Esquís acuáticos o accesorios</v>
          </cell>
        </row>
        <row r="26169">
          <cell r="B26169" t="str">
            <v>49141604 Equipos de windsurfing</v>
          </cell>
        </row>
        <row r="26170">
          <cell r="B26170" t="str">
            <v>49141605 Tablas de surf</v>
          </cell>
        </row>
        <row r="26171">
          <cell r="B26171" t="str">
            <v>49141606 Anteojos de natación o aletas de natación</v>
          </cell>
        </row>
        <row r="26172">
          <cell r="B26172" t="str">
            <v>49141607 Equipo de paravelismo</v>
          </cell>
        </row>
        <row r="26173">
          <cell r="B26173" t="str">
            <v>49151500 Equipos de esquí y snowboard</v>
          </cell>
        </row>
        <row r="26174">
          <cell r="B26174" t="str">
            <v>49151501 Botas de esquí</v>
          </cell>
        </row>
        <row r="26175">
          <cell r="B26175" t="str">
            <v>49151502 Esquís</v>
          </cell>
        </row>
        <row r="26176">
          <cell r="B26176" t="str">
            <v>49151503 Varillas de esquí</v>
          </cell>
        </row>
        <row r="26177">
          <cell r="B26177" t="str">
            <v>49151504 Amarres</v>
          </cell>
        </row>
        <row r="26178">
          <cell r="B26178" t="str">
            <v>49151505 Tablas de esquí en nieve</v>
          </cell>
        </row>
        <row r="26179">
          <cell r="B26179" t="str">
            <v>49151506 Guantes de esquí</v>
          </cell>
        </row>
        <row r="26180">
          <cell r="B26180" t="str">
            <v>49151600 Equipos de patinaje y hockey sobre hielo</v>
          </cell>
        </row>
        <row r="26181">
          <cell r="B26181" t="str">
            <v>49151601 Discos de hockey</v>
          </cell>
        </row>
        <row r="26182">
          <cell r="B26182" t="str">
            <v>49151602 Patines de hielo</v>
          </cell>
        </row>
        <row r="26183">
          <cell r="B26183" t="str">
            <v>49151603 Palos de hockey</v>
          </cell>
        </row>
        <row r="26184">
          <cell r="B26184" t="str">
            <v>49161500 Equipos para deportes de campo</v>
          </cell>
        </row>
        <row r="26185">
          <cell r="B26185" t="str">
            <v>49161501 Toboganes de bloqueo para futbol</v>
          </cell>
        </row>
        <row r="26186">
          <cell r="B26186" t="str">
            <v>49161502 Guantes de beisbol</v>
          </cell>
        </row>
        <row r="26187">
          <cell r="B26187" t="str">
            <v>49161503 Pelotas de beisbol</v>
          </cell>
        </row>
        <row r="26188">
          <cell r="B26188" t="str">
            <v>49161504 Balones de futbol</v>
          </cell>
        </row>
        <row r="26189">
          <cell r="B26189" t="str">
            <v>49161505 Balones de soccer</v>
          </cell>
        </row>
        <row r="26190">
          <cell r="B26190" t="str">
            <v>49161506 Bates de beisbol</v>
          </cell>
        </row>
        <row r="26191">
          <cell r="B26191" t="str">
            <v>49161507 Bases de beisbol</v>
          </cell>
        </row>
        <row r="26192">
          <cell r="B26192" t="str">
            <v>49161508 Máquinas para lanzar (pitching)</v>
          </cell>
        </row>
        <row r="26193">
          <cell r="B26193" t="str">
            <v>49161509 Balones de softbol</v>
          </cell>
        </row>
        <row r="26194">
          <cell r="B26194" t="str">
            <v>49161510 Muñecos para jugadas de futbol</v>
          </cell>
        </row>
        <row r="26195">
          <cell r="B26195" t="str">
            <v>49161511 Palos de lacrosse</v>
          </cell>
        </row>
        <row r="26196">
          <cell r="B26196" t="str">
            <v>49161512 Pelotas de lacrosse</v>
          </cell>
        </row>
        <row r="26197">
          <cell r="B26197" t="str">
            <v>49161513 Palos de hockey de campo</v>
          </cell>
        </row>
        <row r="26198">
          <cell r="B26198" t="str">
            <v>49161514 Bolas de hockey de campo</v>
          </cell>
        </row>
        <row r="26199">
          <cell r="B26199" t="str">
            <v>49161515 Pelotas de equipos de balonmano</v>
          </cell>
        </row>
        <row r="26200">
          <cell r="B26200" t="str">
            <v>49161516 Sets escolares de equipos de balonmano</v>
          </cell>
        </row>
        <row r="26201">
          <cell r="B26201" t="str">
            <v>49161517 Equipo protector para beisbol o softbol</v>
          </cell>
        </row>
        <row r="26202">
          <cell r="B26202" t="str">
            <v>49161518 Ayudas para batear en beisbol</v>
          </cell>
        </row>
        <row r="26203">
          <cell r="B26203" t="str">
            <v>49161519 Defensas traseras o cercas para beisbol</v>
          </cell>
        </row>
        <row r="26204">
          <cell r="B26204" t="str">
            <v>49161520 Bates de softbol</v>
          </cell>
        </row>
        <row r="26205">
          <cell r="B26205" t="str">
            <v>49161521 Guantes de softbol</v>
          </cell>
        </row>
        <row r="26206">
          <cell r="B26206" t="str">
            <v>49161522 Tees de patada para futbol</v>
          </cell>
        </row>
        <row r="26207">
          <cell r="B26207" t="str">
            <v>49161523 Equipo de futbol de bandera</v>
          </cell>
        </row>
        <row r="26208">
          <cell r="B26208" t="str">
            <v>49161524 Equipo de marcado de campo para soccer</v>
          </cell>
        </row>
        <row r="26209">
          <cell r="B26209" t="str">
            <v>49161525 Equipo protector para soccer</v>
          </cell>
        </row>
        <row r="26210">
          <cell r="B26210" t="str">
            <v>49161526 Ayudas de entrenamiento para soccer</v>
          </cell>
        </row>
        <row r="26211">
          <cell r="B26211" t="str">
            <v>49161527 Palo de gateball</v>
          </cell>
        </row>
        <row r="26212">
          <cell r="B26212" t="str">
            <v>49161600 Equipos para deportes de raqueta y pista</v>
          </cell>
        </row>
        <row r="26213">
          <cell r="B26213" t="str">
            <v>49161601 Raquetas de racquetball</v>
          </cell>
        </row>
        <row r="26214">
          <cell r="B26214" t="str">
            <v>49161602 Raquetas de bádminton</v>
          </cell>
        </row>
        <row r="26215">
          <cell r="B26215" t="str">
            <v>49161603 Pelotas de básquetbol</v>
          </cell>
        </row>
        <row r="26216">
          <cell r="B26216" t="str">
            <v>49161604 Pelotas de tenis</v>
          </cell>
        </row>
        <row r="26217">
          <cell r="B26217" t="str">
            <v>49161605 Pelotas de racquet</v>
          </cell>
        </row>
        <row r="26218">
          <cell r="B26218" t="str">
            <v>49161606 Pelotas de squash</v>
          </cell>
        </row>
        <row r="26219">
          <cell r="B26219" t="str">
            <v>49161607 Raquetas de tenis</v>
          </cell>
        </row>
        <row r="26220">
          <cell r="B26220" t="str">
            <v>49161608 Balones de voleibol</v>
          </cell>
        </row>
        <row r="26221">
          <cell r="B26221" t="str">
            <v>49161609 Gallitos de bádminton</v>
          </cell>
        </row>
        <row r="26222">
          <cell r="B26222" t="str">
            <v>49161610 Raquetas de squash</v>
          </cell>
        </row>
        <row r="26223">
          <cell r="B26223" t="str">
            <v>49161611 Ayudas de entrenamiento para tenis</v>
          </cell>
        </row>
        <row r="26224">
          <cell r="B26224" t="str">
            <v>49161612 Equipo de cancha de tenis</v>
          </cell>
        </row>
        <row r="26225">
          <cell r="B26225" t="str">
            <v>49161613 Almacenamiento para balones o redes de voleibol</v>
          </cell>
        </row>
        <row r="26226">
          <cell r="B26226" t="str">
            <v>49161614 Estándares gimnásticos para voleibol</v>
          </cell>
        </row>
        <row r="26227">
          <cell r="B26227" t="str">
            <v>49161615 Sistemas de juego completo para basquetbol</v>
          </cell>
        </row>
        <row r="26228">
          <cell r="B26228" t="str">
            <v>49161616 Equipo protector para hockey de piso</v>
          </cell>
        </row>
        <row r="26229">
          <cell r="B26229" t="str">
            <v>49161617 Postes para red</v>
          </cell>
        </row>
        <row r="26230">
          <cell r="B26230" t="str">
            <v>49161618 Espiros</v>
          </cell>
        </row>
        <row r="26231">
          <cell r="B26231" t="str">
            <v>49161619 Cuerdas para raquetas</v>
          </cell>
        </row>
        <row r="26232">
          <cell r="B26232" t="str">
            <v>49161620 Agarres (“grips”) para raquetas</v>
          </cell>
        </row>
        <row r="26233">
          <cell r="B26233" t="str">
            <v>49161621 Máquinas para cuerdas de raqueta</v>
          </cell>
        </row>
        <row r="26234">
          <cell r="B26234" t="str">
            <v>49161700 Equipos para deportes de pista</v>
          </cell>
        </row>
        <row r="26235">
          <cell r="B26235" t="str">
            <v>49161701 Jabalinas</v>
          </cell>
        </row>
        <row r="26236">
          <cell r="B26236" t="str">
            <v>49161702 Barras para saltar</v>
          </cell>
        </row>
        <row r="26237">
          <cell r="B26237" t="str">
            <v>49161703 Discos</v>
          </cell>
        </row>
        <row r="26238">
          <cell r="B26238" t="str">
            <v>49161704 Balas de lanzamiento</v>
          </cell>
        </row>
        <row r="26239">
          <cell r="B26239" t="str">
            <v>49161705 Garrochas</v>
          </cell>
        </row>
        <row r="26240">
          <cell r="B26240" t="str">
            <v>49161706 Obstáculos</v>
          </cell>
        </row>
        <row r="26241">
          <cell r="B26241" t="str">
            <v>49161707 Bastones</v>
          </cell>
        </row>
        <row r="26242">
          <cell r="B26242" t="str">
            <v>49161708 Barra de salto y garrocha</v>
          </cell>
        </row>
        <row r="26243">
          <cell r="B26243" t="str">
            <v>49161709 Círculo de lanzamiento de disco</v>
          </cell>
        </row>
        <row r="26244">
          <cell r="B26244" t="str">
            <v>49161710 Martillo para lanzar</v>
          </cell>
        </row>
        <row r="26245">
          <cell r="B26245" t="str">
            <v>49161711 Círculo de lanzamiento de bala</v>
          </cell>
        </row>
        <row r="26246">
          <cell r="B26246" t="str">
            <v>49171500 Equipos de gimnasia</v>
          </cell>
        </row>
        <row r="26247">
          <cell r="B26247" t="str">
            <v>49171501 Barras o postes gimnásticos</v>
          </cell>
        </row>
        <row r="26248">
          <cell r="B26248" t="str">
            <v>49171502 Cuerdas o anillos o accesorios para trepar gimnásticos</v>
          </cell>
        </row>
        <row r="26249">
          <cell r="B26249" t="str">
            <v>49171503 Equipo de garrocha para uso gimnástico</v>
          </cell>
        </row>
        <row r="26250">
          <cell r="B26250" t="str">
            <v>49171504 Trampolines para uso gimnástico</v>
          </cell>
        </row>
        <row r="26251">
          <cell r="B26251" t="str">
            <v>49171505 Equipo de equilibrio</v>
          </cell>
        </row>
        <row r="26252">
          <cell r="B26252" t="str">
            <v>49171506 Caballo de borrén delantero para uso gimnástico</v>
          </cell>
        </row>
        <row r="26253">
          <cell r="B26253" t="str">
            <v>49171507 Club indio para uso gimnástico</v>
          </cell>
        </row>
        <row r="26254">
          <cell r="B26254" t="str">
            <v>49171508 Trampolín de salto o “beatboard” para uso gimnástico</v>
          </cell>
        </row>
        <row r="26255">
          <cell r="B26255" t="str">
            <v>49171509 Caja de salto para uso gimnástico</v>
          </cell>
        </row>
        <row r="26256">
          <cell r="B26256" t="str">
            <v>49171600 Equipos de boxeo</v>
          </cell>
        </row>
        <row r="26257">
          <cell r="B26257" t="str">
            <v>49171601 Rings para boxeo</v>
          </cell>
        </row>
        <row r="26258">
          <cell r="B26258" t="str">
            <v>49171602 Sacos de boxeo</v>
          </cell>
        </row>
        <row r="26259">
          <cell r="B26259" t="str">
            <v>49171603 Guantes de boxeo</v>
          </cell>
        </row>
        <row r="26260">
          <cell r="B26260" t="str">
            <v>49171604 Campana de boxeo</v>
          </cell>
        </row>
        <row r="26261">
          <cell r="B26261" t="str">
            <v>49181500 Equipos y juegos de mesa</v>
          </cell>
        </row>
        <row r="26262">
          <cell r="B26262" t="str">
            <v>49181501 Mesas de billar</v>
          </cell>
        </row>
        <row r="26263">
          <cell r="B26263" t="str">
            <v>49181502 Tacos de pool</v>
          </cell>
        </row>
        <row r="26264">
          <cell r="B26264" t="str">
            <v>49181503 Juegos de tejo</v>
          </cell>
        </row>
        <row r="26265">
          <cell r="B26265" t="str">
            <v>49181504 Juegos de pinball</v>
          </cell>
        </row>
        <row r="26266">
          <cell r="B26266" t="str">
            <v>49181505 Bolas de billar</v>
          </cell>
        </row>
        <row r="26267">
          <cell r="B26267" t="str">
            <v>49181506 Mesas para hockey aéreo o accesorios</v>
          </cell>
        </row>
        <row r="26268">
          <cell r="B26268" t="str">
            <v>49181507 Mesas de tenis (ping pong)</v>
          </cell>
        </row>
        <row r="26269">
          <cell r="B26269" t="str">
            <v>49181508 Raquetas de ping pong</v>
          </cell>
        </row>
        <row r="26270">
          <cell r="B26270" t="str">
            <v>49181509 Bolas de ping pong</v>
          </cell>
        </row>
        <row r="26271">
          <cell r="B26271" t="str">
            <v>49181510 Mesas de foosball</v>
          </cell>
        </row>
        <row r="26272">
          <cell r="B26272" t="str">
            <v>49181511 Bolas de foosball</v>
          </cell>
        </row>
        <row r="26273">
          <cell r="B26273" t="str">
            <v>49181512 Jugadores de repuesto para foosball</v>
          </cell>
        </row>
        <row r="26274">
          <cell r="B26274" t="str">
            <v>49181513 Puntas de tacos de billar</v>
          </cell>
        </row>
        <row r="26275">
          <cell r="B26275" t="str">
            <v>49181514 Tiza de billar</v>
          </cell>
        </row>
        <row r="26276">
          <cell r="B26276" t="str">
            <v>49181515 Estantes de billar</v>
          </cell>
        </row>
        <row r="26277">
          <cell r="B26277" t="str">
            <v>49181600 Equipo y juegos de tiro al blanco</v>
          </cell>
        </row>
        <row r="26278">
          <cell r="B26278" t="str">
            <v>49181601 Objetivos para tiro con arco</v>
          </cell>
        </row>
        <row r="26279">
          <cell r="B26279" t="str">
            <v>49181602 Arcos</v>
          </cell>
        </row>
        <row r="26280">
          <cell r="B26280" t="str">
            <v>49181603 Flechas</v>
          </cell>
        </row>
        <row r="26281">
          <cell r="B26281" t="str">
            <v>49181604 Dardos</v>
          </cell>
        </row>
        <row r="26282">
          <cell r="B26282" t="str">
            <v>49181605 Tableros de dardos</v>
          </cell>
        </row>
        <row r="26283">
          <cell r="B26283" t="str">
            <v>49181606 Equipo de tiro al plato</v>
          </cell>
        </row>
        <row r="26284">
          <cell r="B26284" t="str">
            <v>49181607 Objetivos para lanzar</v>
          </cell>
        </row>
        <row r="26285">
          <cell r="B26285" t="str">
            <v>49181608 Cuerdas para arcos</v>
          </cell>
        </row>
        <row r="26286">
          <cell r="B26286" t="str">
            <v>49181609 Guantes para tiro con arco</v>
          </cell>
        </row>
        <row r="26287">
          <cell r="B26287" t="str">
            <v>49181610 Protectores de brazos para tiro con arco</v>
          </cell>
        </row>
        <row r="26288">
          <cell r="B26288" t="str">
            <v>49181611 Puestos de objetivos para tiro con arco</v>
          </cell>
        </row>
        <row r="26289">
          <cell r="B26289" t="str">
            <v>49181612 Defensas traseras para tiro con arco</v>
          </cell>
        </row>
        <row r="26290">
          <cell r="B26290" t="str">
            <v>49181613 Gukgung (arco coreano)</v>
          </cell>
        </row>
        <row r="26291">
          <cell r="B26291" t="str">
            <v>49181614 Ballesta para tiro con arco</v>
          </cell>
        </row>
        <row r="26292">
          <cell r="B26292" t="str">
            <v>49201500 Equipo de entrenamiento para aeróbicos</v>
          </cell>
        </row>
        <row r="26293">
          <cell r="B26293" t="str">
            <v>49201501 Trotadoras</v>
          </cell>
        </row>
        <row r="26294">
          <cell r="B26294" t="str">
            <v>49201502 Escaladores de escaleras</v>
          </cell>
        </row>
        <row r="26295">
          <cell r="B26295" t="str">
            <v>49201503 Bicicletas estáticas</v>
          </cell>
        </row>
        <row r="26296">
          <cell r="B26296" t="str">
            <v>49201504 Máquinas de remos</v>
          </cell>
        </row>
        <row r="26297">
          <cell r="B26297" t="str">
            <v>49201512 Lazos para saltar</v>
          </cell>
        </row>
        <row r="26298">
          <cell r="B26298" t="str">
            <v>49201513 Trampolines para ejercicios</v>
          </cell>
        </row>
        <row r="26299">
          <cell r="B26299" t="str">
            <v>49201514 Pelotas para ejercicios</v>
          </cell>
        </row>
        <row r="26300">
          <cell r="B26300" t="str">
            <v>49201515 Equipos de paso para aeróbicos (“step”)</v>
          </cell>
        </row>
        <row r="26301">
          <cell r="B26301" t="str">
            <v>49201516 Bicicletas elípticas</v>
          </cell>
        </row>
        <row r="26302">
          <cell r="B26302" t="str">
            <v>49201517 Máquina de inversión</v>
          </cell>
        </row>
        <row r="26303">
          <cell r="B26303" t="str">
            <v>49201518 Barras de pared</v>
          </cell>
        </row>
        <row r="26304">
          <cell r="B26304" t="str">
            <v>49201519 Torbellino de cuerpo</v>
          </cell>
        </row>
        <row r="26305">
          <cell r="B26305" t="str">
            <v>49201520 Set de paletas para viaje</v>
          </cell>
        </row>
        <row r="26306">
          <cell r="B26306" t="str">
            <v>49201600 Equipo de entrenamiento de pesas y resistencia</v>
          </cell>
        </row>
        <row r="26307">
          <cell r="B26307" t="str">
            <v>49201601 Pesas</v>
          </cell>
        </row>
        <row r="26308">
          <cell r="B26308" t="str">
            <v>49201602 Pesas de 280 libras</v>
          </cell>
        </row>
        <row r="26309">
          <cell r="B26309" t="str">
            <v>49201603 Máquinas de resistencia para la parte inferior del cuerpo</v>
          </cell>
        </row>
        <row r="26310">
          <cell r="B26310" t="str">
            <v>49201604 Bancos o estantes para pesas</v>
          </cell>
        </row>
        <row r="26311">
          <cell r="B26311" t="str">
            <v>49201605 Máquinas de resistencia para la parte superior del cuerpo</v>
          </cell>
        </row>
        <row r="26312">
          <cell r="B26312" t="str">
            <v>49201606 Pesas de estado físico</v>
          </cell>
        </row>
        <row r="26313">
          <cell r="B26313" t="str">
            <v>49201607 Máquinas de pilates</v>
          </cell>
        </row>
        <row r="26314">
          <cell r="B26314" t="str">
            <v>49201608 Máquina para dar fuerza de agarre</v>
          </cell>
        </row>
        <row r="26315">
          <cell r="B26315" t="str">
            <v>49201609 Bandas de resistencia</v>
          </cell>
        </row>
        <row r="26316">
          <cell r="B26316" t="str">
            <v>49201610 Tubos de resistencia</v>
          </cell>
        </row>
        <row r="26317">
          <cell r="B26317" t="str">
            <v>49201611 Multi gimnasios</v>
          </cell>
        </row>
        <row r="26318">
          <cell r="B26318" t="str">
            <v>49201612 Pesas de entrenamiento</v>
          </cell>
        </row>
        <row r="26319">
          <cell r="B26319" t="str">
            <v>49211600 Equipo de golf</v>
          </cell>
        </row>
        <row r="26320">
          <cell r="B26320" t="str">
            <v>49211601 Talegas de golf</v>
          </cell>
        </row>
        <row r="26321">
          <cell r="B26321" t="str">
            <v>49211602 Bolas de golf</v>
          </cell>
        </row>
        <row r="26322">
          <cell r="B26322" t="str">
            <v>49211603 Tacos de golf</v>
          </cell>
        </row>
        <row r="26323">
          <cell r="B26323" t="str">
            <v>49211604 Tees de golf</v>
          </cell>
        </row>
        <row r="26324">
          <cell r="B26324" t="str">
            <v>49211605 Forros para las cabezas de los tacos de golf</v>
          </cell>
        </row>
        <row r="26325">
          <cell r="B26325" t="str">
            <v>49211606 Guantes de golf</v>
          </cell>
        </row>
        <row r="26326">
          <cell r="B26326" t="str">
            <v>49211607 Divot fijador</v>
          </cell>
        </row>
        <row r="26327">
          <cell r="B26327" t="str">
            <v>49211608 Golfscopios</v>
          </cell>
        </row>
        <row r="26328">
          <cell r="B26328" t="str">
            <v>49211609 Compañero de putting para golf</v>
          </cell>
        </row>
        <row r="26329">
          <cell r="B26329" t="str">
            <v>49211700 Equipo de bolos y accesorios y suministros</v>
          </cell>
        </row>
        <row r="26330">
          <cell r="B26330" t="str">
            <v>49211701 Equipo de bolos</v>
          </cell>
        </row>
        <row r="26331">
          <cell r="B26331" t="str">
            <v>49211702 Suministros de bolos</v>
          </cell>
        </row>
        <row r="26332">
          <cell r="B26332" t="str">
            <v>49211703 Accesorios de bolos</v>
          </cell>
        </row>
        <row r="26333">
          <cell r="B26333" t="str">
            <v>49211800 Equipo de clase de educación física</v>
          </cell>
        </row>
        <row r="26334">
          <cell r="B26334" t="str">
            <v>49211801 Equipo de paracaidismo</v>
          </cell>
        </row>
        <row r="26335">
          <cell r="B26335" t="str">
            <v>49211802 Aros de hula o equipos de hula</v>
          </cell>
        </row>
        <row r="26336">
          <cell r="B26336" t="str">
            <v>49211803 Equipos de orientación</v>
          </cell>
        </row>
        <row r="26337">
          <cell r="B26337" t="str">
            <v>49211804 Materiales o marcadores de identificación de equipos</v>
          </cell>
        </row>
        <row r="26338">
          <cell r="B26338" t="str">
            <v>49211805 Cuerdas</v>
          </cell>
        </row>
        <row r="26339">
          <cell r="B26339" t="str">
            <v>49211806 Almacenamiento de equipos de educación física</v>
          </cell>
        </row>
        <row r="26340">
          <cell r="B26340" t="str">
            <v>49211807 Herramientas de evaluación para educación física</v>
          </cell>
        </row>
        <row r="26341">
          <cell r="B26341" t="str">
            <v>49211808 Herramienta para medir la obesidad</v>
          </cell>
        </row>
        <row r="26342">
          <cell r="B26342" t="str">
            <v>49211809 Herramienta para medir el cuerpo</v>
          </cell>
        </row>
        <row r="26343">
          <cell r="B26343" t="str">
            <v>49211810 Pistola de radar para medir la velocidad</v>
          </cell>
        </row>
        <row r="26344">
          <cell r="B26344" t="str">
            <v>49211811 Ergómetro</v>
          </cell>
        </row>
        <row r="26345">
          <cell r="B26345" t="str">
            <v>49211812 Dispositivo de medición de la flexión del tronco</v>
          </cell>
        </row>
        <row r="26346">
          <cell r="B26346" t="str">
            <v>49211813 Medidor de saltos</v>
          </cell>
        </row>
        <row r="26347">
          <cell r="B26347" t="str">
            <v>49211814 Instrumento de medición de fatiga</v>
          </cell>
        </row>
        <row r="26348">
          <cell r="B26348" t="str">
            <v>49211815 Sistema de medición de reacción de todo el cuerpo</v>
          </cell>
        </row>
        <row r="26349">
          <cell r="B26349" t="str">
            <v>49211816 Analizador de carreras</v>
          </cell>
        </row>
        <row r="26350">
          <cell r="B26350" t="str">
            <v>49211817 Instrumento de medición de fuerza muscular</v>
          </cell>
        </row>
        <row r="26351">
          <cell r="B26351" t="str">
            <v>49211818 Balón medicinal</v>
          </cell>
        </row>
        <row r="26352">
          <cell r="B26352" t="str">
            <v>49211819 Sistema de análisis de movimiento</v>
          </cell>
        </row>
        <row r="26353">
          <cell r="B26353" t="str">
            <v>49211820 Dinamómetro de agarre</v>
          </cell>
        </row>
        <row r="26354">
          <cell r="B26354" t="str">
            <v>49211821 Dinamómetro de espalda, piernas y pecho</v>
          </cell>
        </row>
        <row r="26355">
          <cell r="B26355" t="str">
            <v>49211822 Kit de evaluación de músculos de la mano</v>
          </cell>
        </row>
        <row r="26356">
          <cell r="B26356" t="str">
            <v>49211823 Instrumento de medición para el cuerpo humano</v>
          </cell>
        </row>
        <row r="26357">
          <cell r="B26357" t="str">
            <v>49211824 Kit de evaluación de postura</v>
          </cell>
        </row>
        <row r="26358">
          <cell r="B26358" t="str">
            <v>49211825 Dispositivo de prueba de inteligencia</v>
          </cell>
        </row>
        <row r="26359">
          <cell r="B26359" t="str">
            <v>49211826 Equipo de medición de características corporales</v>
          </cell>
        </row>
        <row r="26360">
          <cell r="B26360" t="str">
            <v>49211827 Probador de movimiento de dedos</v>
          </cell>
        </row>
        <row r="26361">
          <cell r="B26361" t="str">
            <v>49211828 Probador de estabilidad de la mano</v>
          </cell>
        </row>
        <row r="26362">
          <cell r="B26362" t="str">
            <v>49211829 Analizador de circulación sanguínea</v>
          </cell>
        </row>
        <row r="26363">
          <cell r="B26363" t="str">
            <v>49211830 Probador de paso lateral</v>
          </cell>
        </row>
        <row r="26364">
          <cell r="B26364" t="str">
            <v>49211831 Probador de abdomen (sentadillas)</v>
          </cell>
        </row>
        <row r="26365">
          <cell r="B26365" t="str">
            <v>49211832 Probador de equilibrio</v>
          </cell>
        </row>
        <row r="26366">
          <cell r="B26366" t="str">
            <v>49211833 Probador de resistencia de corazón y pulmones</v>
          </cell>
        </row>
        <row r="26367">
          <cell r="B26367" t="str">
            <v>49221500 Accesorios para deporte</v>
          </cell>
        </row>
        <row r="26368">
          <cell r="B26368" t="str">
            <v>49221501 Tableros de anotaciones para deportes</v>
          </cell>
        </row>
        <row r="26369">
          <cell r="B26369" t="str">
            <v>49221502 Porterías</v>
          </cell>
        </row>
        <row r="26370">
          <cell r="B26370" t="str">
            <v>49221503 Equipos de seguridad deportiva excepto para la cabeza</v>
          </cell>
        </row>
        <row r="26371">
          <cell r="B26371" t="str">
            <v>49221504 Artículos de seguridad para la cabeza para uso deportivo</v>
          </cell>
        </row>
        <row r="26372">
          <cell r="B26372" t="str">
            <v>49221505 Mallas o redes para deportes</v>
          </cell>
        </row>
        <row r="26373">
          <cell r="B26373" t="str">
            <v>49221506 Almohadillas o acolchado para deportes</v>
          </cell>
        </row>
        <row r="26374">
          <cell r="B26374" t="str">
            <v>49221507 Tableros de basquetbol</v>
          </cell>
        </row>
        <row r="26375">
          <cell r="B26375" t="str">
            <v>49221508 Aros de basquetbol</v>
          </cell>
        </row>
        <row r="26376">
          <cell r="B26376" t="str">
            <v>49221509 Patines o cuchillas de patines</v>
          </cell>
        </row>
        <row r="26377">
          <cell r="B26377" t="str">
            <v>49221510 Gorras deportivas</v>
          </cell>
        </row>
        <row r="26378">
          <cell r="B26378" t="str">
            <v>49221511 Bolsas para equipos deportivos</v>
          </cell>
        </row>
        <row r="26379">
          <cell r="B26379" t="str">
            <v>49221512 Patinetas</v>
          </cell>
        </row>
        <row r="26380">
          <cell r="B26380" t="str">
            <v>49221513 Banca para jugadores</v>
          </cell>
        </row>
        <row r="26381">
          <cell r="B26381" t="str">
            <v>49221514 Asiento o puesto para el árbitro</v>
          </cell>
        </row>
        <row r="26382">
          <cell r="B26382" t="str">
            <v>49221515 Bomba para inflar balones</v>
          </cell>
        </row>
        <row r="26383">
          <cell r="B26383" t="str">
            <v>49221516 Pistola de arranque</v>
          </cell>
        </row>
        <row r="26384">
          <cell r="B26384" t="str">
            <v>49221517 Bloque de arranque</v>
          </cell>
        </row>
        <row r="26385">
          <cell r="B26385" t="str">
            <v>49221518 Postes de mallas</v>
          </cell>
        </row>
        <row r="26386">
          <cell r="B26386" t="str">
            <v>49221519 Espada de esgrima</v>
          </cell>
        </row>
        <row r="26387">
          <cell r="B26387" t="str">
            <v>49221520 Puesto de herramientas atléticas</v>
          </cell>
        </row>
        <row r="26388">
          <cell r="B26388" t="str">
            <v>49221521 Carrito de productos deportivos</v>
          </cell>
        </row>
        <row r="26389">
          <cell r="B26389" t="str">
            <v>49221522 Maniquí de entrenamiento atlético</v>
          </cell>
        </row>
        <row r="26390">
          <cell r="B26390" t="str">
            <v>49221523 Podio de premiación</v>
          </cell>
        </row>
        <row r="26391">
          <cell r="B26391" t="str">
            <v>49221524 Chaqueta para esgrima</v>
          </cell>
        </row>
        <row r="26392">
          <cell r="B26392" t="str">
            <v>49221525 Tubo interior de caucho para atletismo</v>
          </cell>
        </row>
        <row r="26393">
          <cell r="B26393" t="str">
            <v>49221526 Cinturón para levantar pesas</v>
          </cell>
        </row>
        <row r="26394">
          <cell r="B26394" t="str">
            <v>49221527 Espada de bambú</v>
          </cell>
        </row>
        <row r="26395">
          <cell r="B26395" t="str">
            <v>49221528 Tablero trasero de basquetbol</v>
          </cell>
        </row>
        <row r="26396">
          <cell r="B26396" t="str">
            <v>49221529 Máquina de juzgamiento de esgrima</v>
          </cell>
        </row>
        <row r="26397">
          <cell r="B26397" t="str">
            <v>49221530 Temporizador para deportes</v>
          </cell>
        </row>
        <row r="26398">
          <cell r="B26398" t="str">
            <v>49221531 Poste para columpiarse</v>
          </cell>
        </row>
        <row r="26399">
          <cell r="B26399" t="str">
            <v>49221532 Sistema de juegos para patios de recreo</v>
          </cell>
        </row>
        <row r="26400">
          <cell r="B26400" t="str">
            <v>49221533 Tablas flotantes para natación</v>
          </cell>
        </row>
        <row r="26401">
          <cell r="B26401" t="str">
            <v>49241500 Equipo de parques infantiles</v>
          </cell>
        </row>
        <row r="26402">
          <cell r="B26402" t="str">
            <v>49241501 Columpios para patios de recreo</v>
          </cell>
        </row>
        <row r="26403">
          <cell r="B26403" t="str">
            <v>49241502 Aparatos de trepar para patios de recreo</v>
          </cell>
        </row>
        <row r="26404">
          <cell r="B26404" t="str">
            <v>49241503 Carruseles para patios de recreo</v>
          </cell>
        </row>
        <row r="26405">
          <cell r="B26405" t="str">
            <v>49241504 Rodaderos para patios de recreo</v>
          </cell>
        </row>
        <row r="26406">
          <cell r="B26406" t="str">
            <v>49241505 Balanzas para patios de recreo</v>
          </cell>
        </row>
        <row r="26407">
          <cell r="B26407" t="str">
            <v>49241506 Túneles para patios de recreo</v>
          </cell>
        </row>
        <row r="26408">
          <cell r="B26408" t="str">
            <v>49241507 Cajas de arena para patios de recreo</v>
          </cell>
        </row>
        <row r="26409">
          <cell r="B26409" t="str">
            <v>49241508 Graderías para patios de recreo</v>
          </cell>
        </row>
        <row r="26410">
          <cell r="B26410" t="str">
            <v>49241509 Equipo para escalar muros</v>
          </cell>
        </row>
        <row r="26411">
          <cell r="B26411" t="str">
            <v>49241510 Equipos para escalar lazos</v>
          </cell>
        </row>
        <row r="26412">
          <cell r="B26412" t="str">
            <v>49241511 Pérgolas</v>
          </cell>
        </row>
        <row r="26413">
          <cell r="B26413" t="str">
            <v>49241600 Equipo de recreo</v>
          </cell>
        </row>
        <row r="26414">
          <cell r="B26414" t="str">
            <v>49241601 Sets de croquet</v>
          </cell>
        </row>
        <row r="26415">
          <cell r="B26415" t="str">
            <v>49241602 Equipos de bolos de jardín</v>
          </cell>
        </row>
        <row r="26416">
          <cell r="B26416" t="str">
            <v>49241603 Equipos de pistas para lanzar herraduras</v>
          </cell>
        </row>
        <row r="26417">
          <cell r="B26417" t="str">
            <v>49241604 Dardos de jardín</v>
          </cell>
        </row>
        <row r="26418">
          <cell r="B26418" t="str">
            <v>49241700 Equipo y suministros de piscina y spa</v>
          </cell>
        </row>
        <row r="26419">
          <cell r="B26419" t="str">
            <v>49241701 Trampolines</v>
          </cell>
        </row>
        <row r="26420">
          <cell r="B26420" t="str">
            <v>49241702 Rodaderos de piscina</v>
          </cell>
        </row>
        <row r="26421">
          <cell r="B26421" t="str">
            <v>49241703 Soplador de spa</v>
          </cell>
        </row>
        <row r="26422">
          <cell r="B26422" t="str">
            <v>49241704 Kit o soluciones de prueba de agua</v>
          </cell>
        </row>
        <row r="26423">
          <cell r="B26423" t="str">
            <v>49241705 Limpiador automático de piscinas</v>
          </cell>
        </row>
        <row r="26424">
          <cell r="B26424" t="str">
            <v>49241706 Cobija solar</v>
          </cell>
        </row>
        <row r="26425">
          <cell r="B26425" t="str">
            <v>49241707 Caldera para piscinas o spa</v>
          </cell>
        </row>
        <row r="26426">
          <cell r="B26426" t="str">
            <v>49241708 Generador de ozono</v>
          </cell>
        </row>
        <row r="26427">
          <cell r="B26427" t="str">
            <v>49241709 Rieles para cortinas solares</v>
          </cell>
        </row>
        <row r="26428">
          <cell r="B26428" t="str">
            <v>49241710 Almohada para spa</v>
          </cell>
        </row>
        <row r="26429">
          <cell r="B26429" t="str">
            <v>49241711 Cubiertas para spa</v>
          </cell>
        </row>
        <row r="26430">
          <cell r="B26430" t="str">
            <v>49241712 Químicos para piscinas o piscinas de hidromasaje</v>
          </cell>
        </row>
        <row r="26431">
          <cell r="B26431" t="str">
            <v>49241800 Equipos de sauna</v>
          </cell>
        </row>
        <row r="26432">
          <cell r="B26432" t="str">
            <v>49241801 Caldera para sauna</v>
          </cell>
        </row>
        <row r="26433">
          <cell r="B26433" t="str">
            <v>50101700 Frutos secos</v>
          </cell>
        </row>
        <row r="26434">
          <cell r="B26434" t="str">
            <v>50101716 Nueces y semillas enteras</v>
          </cell>
        </row>
        <row r="26435">
          <cell r="B26435" t="str">
            <v>50101717 Nueces y semillas sin cascara</v>
          </cell>
        </row>
        <row r="26436">
          <cell r="B26436" t="str">
            <v>50111500 Carne y aves de corral</v>
          </cell>
        </row>
        <row r="26437">
          <cell r="B26437" t="str">
            <v>50111513 Carne, mínimamente procesada sin aditivos</v>
          </cell>
        </row>
        <row r="26438">
          <cell r="B26438" t="str">
            <v>50111514 Cerdo, mínimamente procesado sin aditivos</v>
          </cell>
        </row>
        <row r="26439">
          <cell r="B26439" t="str">
            <v>50111515 Pollo, mínimamente procesado sin aditivos</v>
          </cell>
        </row>
        <row r="26440">
          <cell r="B26440" t="str">
            <v>50111516 Carne, mínimamente procesado con aditivos</v>
          </cell>
        </row>
        <row r="26441">
          <cell r="B26441" t="str">
            <v>50111517 Ternera, mínimamente procesado sin aditivos</v>
          </cell>
        </row>
        <row r="26442">
          <cell r="B26442" t="str">
            <v>50111518 Ternera, mínimamente procesado con aditivos</v>
          </cell>
        </row>
        <row r="26443">
          <cell r="B26443" t="str">
            <v>50111519 Cerdo, mínimamente procesado con aditivos</v>
          </cell>
        </row>
        <row r="26444">
          <cell r="B26444" t="str">
            <v>50111520 Pollo, mínimamente procesado con aditivos</v>
          </cell>
        </row>
        <row r="26445">
          <cell r="B26445" t="str">
            <v>50111521 Pavo, mínimamente procesado sin aditivos</v>
          </cell>
        </row>
        <row r="26446">
          <cell r="B26446" t="str">
            <v>50111522 Pavo, mínimamente procesado con aditivos</v>
          </cell>
        </row>
        <row r="26447">
          <cell r="B26447" t="str">
            <v>50111523 Cordero , mínimamente procesado sin aditivos</v>
          </cell>
        </row>
        <row r="26448">
          <cell r="B26448" t="str">
            <v>50111524 Cordero , mínimamente procesado con aditivos</v>
          </cell>
        </row>
        <row r="26449">
          <cell r="B26449" t="str">
            <v>50111525 Chivo, mínimamente procesado sin aditivos</v>
          </cell>
        </row>
        <row r="26450">
          <cell r="B26450" t="str">
            <v>50111526 Chivo, mínimamente procesado con aditivos</v>
          </cell>
        </row>
        <row r="26451">
          <cell r="B26451" t="str">
            <v>50111527 Carne especializada, mínimamente procesada sin aditivos</v>
          </cell>
        </row>
        <row r="26452">
          <cell r="B26452" t="str">
            <v>50111528 Carne especializada , mínimamente procesado con aditivos</v>
          </cell>
        </row>
        <row r="26453">
          <cell r="B26453" t="str">
            <v>50111529 Aves especializadas, mínimamente procesada sin aditivos</v>
          </cell>
        </row>
        <row r="26454">
          <cell r="B26454" t="str">
            <v>50111530 Aves especializadas, mínimamente procesada con aditivos</v>
          </cell>
        </row>
        <row r="26455">
          <cell r="B26455" t="str">
            <v>50111531 Carne especial mixta, mínimamente procesada sin aditivos</v>
          </cell>
        </row>
        <row r="26456">
          <cell r="B26456" t="str">
            <v>50111532 Carne especial mixta, mínimamente procesada con aditivos</v>
          </cell>
        </row>
        <row r="26457">
          <cell r="B26457" t="str">
            <v>50111533 Pato, mínimamente procesada con aditivos</v>
          </cell>
        </row>
        <row r="26458">
          <cell r="B26458" t="str">
            <v>50111534 Pato, mínimamente procesada sin aditivos</v>
          </cell>
        </row>
        <row r="26459">
          <cell r="B26459" t="str">
            <v>50111535 Caballo,  mínimamente procesada sin aditivos</v>
          </cell>
        </row>
        <row r="26460">
          <cell r="B26460" t="str">
            <v>50111536 Caballo, mínimamente procesada con aditivos</v>
          </cell>
        </row>
        <row r="26461">
          <cell r="B26461" t="str">
            <v>50111537 Conejo, mínimamente procesada sin aditivos</v>
          </cell>
        </row>
        <row r="26462">
          <cell r="B26462" t="str">
            <v>50111538 Conejo, , mínimamente procesada con aditivos</v>
          </cell>
        </row>
        <row r="26463">
          <cell r="B26463" t="str">
            <v>50111539 Rana,, mínimamente procesada sin aditivos</v>
          </cell>
        </row>
        <row r="26464">
          <cell r="B26464" t="str">
            <v>50111540 Rana, mínimamente procesada con aditivos</v>
          </cell>
        </row>
        <row r="26465">
          <cell r="B26465" t="str">
            <v>50111541 Caracol de tierra, mínimamente procesada sin aditivos</v>
          </cell>
        </row>
        <row r="26466">
          <cell r="B26466" t="str">
            <v>50111542 Caracol de tierra,  mínimamente procesada con aditivos</v>
          </cell>
        </row>
        <row r="26467">
          <cell r="B26467" t="str">
            <v>50111543 Culebra, mínimamente procesada sin aditivos</v>
          </cell>
        </row>
        <row r="26468">
          <cell r="B26468" t="str">
            <v>50111544 Culebra,  mínimamente procesada con aditivos</v>
          </cell>
        </row>
        <row r="26469">
          <cell r="B26469" t="str">
            <v>50111545 Tortuga, mínimamente procesada sin aditivos</v>
          </cell>
        </row>
        <row r="26470">
          <cell r="B26470" t="str">
            <v>50111546 Tortuga, mínimamente procesada con aditivos</v>
          </cell>
        </row>
        <row r="26471">
          <cell r="B26471" t="str">
            <v>50111547 Bisonte o búfalo, mínimamente procesada sin aditivos</v>
          </cell>
        </row>
        <row r="26472">
          <cell r="B26472" t="str">
            <v>50111548 Bisonte o búfalo, mínimamente procesada con aditivos</v>
          </cell>
        </row>
        <row r="26473">
          <cell r="B26473" t="str">
            <v>50111549 Llama o alpaca, mínimamente procesada sin aditivos</v>
          </cell>
        </row>
        <row r="26474">
          <cell r="B26474" t="str">
            <v>50111550 Llama o alpaca, mínimamente procesada con aditivos</v>
          </cell>
        </row>
        <row r="26475">
          <cell r="B26475" t="str">
            <v>50111551 Ganso, mínimamente procesada sin aditivos</v>
          </cell>
        </row>
        <row r="26476">
          <cell r="B26476" t="str">
            <v>50111552 Ganso, , mínimamente procesada con aditivos</v>
          </cell>
        </row>
        <row r="26477">
          <cell r="B26477" t="str">
            <v>50111553 Avestruz, mínimamente procesada sin aditivos</v>
          </cell>
        </row>
        <row r="26478">
          <cell r="B26478" t="str">
            <v>50111554 Avestruz, mínimamente procesada con aditivos</v>
          </cell>
        </row>
        <row r="26479">
          <cell r="B26479" t="str">
            <v>50111555 Jabalí, mínimamente procesada sin aditivos</v>
          </cell>
        </row>
        <row r="26480">
          <cell r="B26480" t="str">
            <v>50111556 Jabalí, mínimamente procesada con aditivos</v>
          </cell>
        </row>
        <row r="26481">
          <cell r="B26481" t="str">
            <v>50111557 Venado, mínimamente procesada sin aditivos</v>
          </cell>
        </row>
        <row r="26482">
          <cell r="B26482" t="str">
            <v>50111558 Venado, mínimamente procesada con aditivos</v>
          </cell>
        </row>
        <row r="26483">
          <cell r="B26483" t="str">
            <v>50111559 Faisán, mínimamente procesada sin aditivos</v>
          </cell>
        </row>
        <row r="26484">
          <cell r="B26484" t="str">
            <v>50111560 Faisán, mínimamente procesada con aditivos</v>
          </cell>
        </row>
        <row r="26485">
          <cell r="B26485" t="str">
            <v>50111561 Codorniz, mínimamente procesada sin aditivos</v>
          </cell>
        </row>
        <row r="26486">
          <cell r="B26486" t="str">
            <v>50111562 Codorniz, mínimamente procesada con aditivos</v>
          </cell>
        </row>
        <row r="26487">
          <cell r="B26487" t="str">
            <v>50112000 Carnes procesadas y preparadas</v>
          </cell>
        </row>
        <row r="26488">
          <cell r="B26488" t="str">
            <v>50112004 Carne, procesada sin aditivos</v>
          </cell>
        </row>
        <row r="26489">
          <cell r="B26489" t="str">
            <v>50112005 Carne, procesada con aditivos</v>
          </cell>
        </row>
        <row r="26490">
          <cell r="B26490" t="str">
            <v>50112006 Ternera. procesada sin aditivos</v>
          </cell>
        </row>
        <row r="26491">
          <cell r="B26491" t="str">
            <v>50112007 Ternera, procesada con aditivos</v>
          </cell>
        </row>
        <row r="26492">
          <cell r="B26492" t="str">
            <v>50112008 Cerdo, procesado sin aditivos</v>
          </cell>
        </row>
        <row r="26493">
          <cell r="B26493" t="str">
            <v>50112009 Cerdo, procesado con aditivos</v>
          </cell>
        </row>
        <row r="26494">
          <cell r="B26494" t="str">
            <v>50112010 Pollo, procesado sin aditivos</v>
          </cell>
        </row>
        <row r="26495">
          <cell r="B26495" t="str">
            <v>50112011 Pollo, procesado con aditivos</v>
          </cell>
        </row>
        <row r="26496">
          <cell r="B26496" t="str">
            <v>50112012 Pavo, procesado sin aditivos</v>
          </cell>
        </row>
        <row r="26497">
          <cell r="B26497" t="str">
            <v>50112013 Pavo, procesado con aditivos</v>
          </cell>
        </row>
        <row r="26498">
          <cell r="B26498" t="str">
            <v>50112014 Cordero, procesado sin aditivos</v>
          </cell>
        </row>
        <row r="26499">
          <cell r="B26499" t="str">
            <v>50112015 Cordero, procesado con aditivos</v>
          </cell>
        </row>
        <row r="26500">
          <cell r="B26500" t="str">
            <v>50112016 Chivo. procesado sin aditivos</v>
          </cell>
        </row>
        <row r="26501">
          <cell r="B26501" t="str">
            <v>50112017 Chivo, procesado con aditivos</v>
          </cell>
        </row>
        <row r="26502">
          <cell r="B26502" t="str">
            <v>50112018 Carne especializada, procesada sin aditivo</v>
          </cell>
        </row>
        <row r="26503">
          <cell r="B26503" t="str">
            <v>50112019 Carne especializada, procesada con aditivo</v>
          </cell>
        </row>
        <row r="26504">
          <cell r="B26504" t="str">
            <v>50112020 Aves especializadas, procesada sin aditivos</v>
          </cell>
        </row>
        <row r="26505">
          <cell r="B26505" t="str">
            <v>50112021 Aves especializadas, procesada con aditivos</v>
          </cell>
        </row>
        <row r="26506">
          <cell r="B26506" t="str">
            <v>50112022 Carne especializada mixta, procesada sin aditivos</v>
          </cell>
        </row>
        <row r="26507">
          <cell r="B26507" t="str">
            <v>50112023 Carne especializada mixta, procesada con aditivos</v>
          </cell>
        </row>
        <row r="26508">
          <cell r="B26508" t="str">
            <v>50112024 Pato, procesado con aditivos</v>
          </cell>
        </row>
        <row r="26509">
          <cell r="B26509" t="str">
            <v>50112025 Pato, procesado sin aditivos</v>
          </cell>
        </row>
        <row r="26510">
          <cell r="B26510" t="str">
            <v>50112026 Caballo, procesado sin aditivos</v>
          </cell>
        </row>
        <row r="26511">
          <cell r="B26511" t="str">
            <v>50112027 Caballo, procesado con aditivos</v>
          </cell>
        </row>
        <row r="26512">
          <cell r="B26512" t="str">
            <v>50112028 Conejo, procesado sin aditivos</v>
          </cell>
        </row>
        <row r="26513">
          <cell r="B26513" t="str">
            <v>50112029 Conejo, procesado con aditivos</v>
          </cell>
        </row>
        <row r="26514">
          <cell r="B26514" t="str">
            <v>50112030 Rana, procesado sin aditivos</v>
          </cell>
        </row>
        <row r="26515">
          <cell r="B26515" t="str">
            <v>50112031 Rana, procesado con aditivos</v>
          </cell>
        </row>
        <row r="26516">
          <cell r="B26516" t="str">
            <v>50112032 Caracol de tierra, procesado sin aditivos</v>
          </cell>
        </row>
        <row r="26517">
          <cell r="B26517" t="str">
            <v>50112033 Caracol de tierra, procesado con aditivo</v>
          </cell>
        </row>
        <row r="26518">
          <cell r="B26518" t="str">
            <v>50112034 Culebra, procesado, sin aditivos</v>
          </cell>
        </row>
        <row r="26519">
          <cell r="B26519" t="str">
            <v>50112035 Culebra, procesado con aditivos</v>
          </cell>
        </row>
        <row r="26520">
          <cell r="B26520" t="str">
            <v>50112036 Tortuga, procesada sin aditivos</v>
          </cell>
        </row>
        <row r="26521">
          <cell r="B26521" t="str">
            <v>50112037 Tortuga, procesada con aditivos</v>
          </cell>
        </row>
        <row r="26522">
          <cell r="B26522" t="str">
            <v>50112038 Visón  o búfalo, procesado sin aditivos</v>
          </cell>
        </row>
        <row r="26523">
          <cell r="B26523" t="str">
            <v>50112039 Visón  o búfalo, procesado con aditivos</v>
          </cell>
        </row>
        <row r="26524">
          <cell r="B26524" t="str">
            <v>50112040 Llama o alpaca, procesado sin aditivos</v>
          </cell>
        </row>
        <row r="26525">
          <cell r="B26525" t="str">
            <v>50112041 Llama o alpaca, procesado con aditivos</v>
          </cell>
        </row>
        <row r="26526">
          <cell r="B26526" t="str">
            <v>50112042 Ganso, procesado sin aditivos</v>
          </cell>
        </row>
        <row r="26527">
          <cell r="B26527" t="str">
            <v>50112043 Ganso, procesado con aditivos</v>
          </cell>
        </row>
        <row r="26528">
          <cell r="B26528" t="str">
            <v>50112044 Avestruz, procesado sin aditivos</v>
          </cell>
        </row>
        <row r="26529">
          <cell r="B26529" t="str">
            <v>50112045 Avestruz, procesado con aditivos</v>
          </cell>
        </row>
        <row r="26530">
          <cell r="B26530" t="str">
            <v>50112046 Jabalí, procesado sin aditivos</v>
          </cell>
        </row>
        <row r="26531">
          <cell r="B26531" t="str">
            <v>50112047 Jabalí, procesado con aditivos</v>
          </cell>
        </row>
        <row r="26532">
          <cell r="B26532" t="str">
            <v>50112048 Venado, procesado sin aditivos</v>
          </cell>
        </row>
        <row r="26533">
          <cell r="B26533" t="str">
            <v>50112049 Venado, procesado con aditivos</v>
          </cell>
        </row>
        <row r="26534">
          <cell r="B26534" t="str">
            <v>50112050 Faisán,  procesado sin aditivos</v>
          </cell>
        </row>
        <row r="26535">
          <cell r="B26535" t="str">
            <v>50112051 Faisán, procesado con aditivos</v>
          </cell>
        </row>
        <row r="26536">
          <cell r="B26536" t="str">
            <v>50112052 Codorniz, procesado sin aditivos</v>
          </cell>
        </row>
        <row r="26537">
          <cell r="B26537" t="str">
            <v>50112053 Codorniz, procesado con aditivos</v>
          </cell>
        </row>
        <row r="26538">
          <cell r="B26538" t="str">
            <v>50121500 Pescado</v>
          </cell>
        </row>
        <row r="26539">
          <cell r="B26539" t="str">
            <v>50121537 Pescado congelado</v>
          </cell>
        </row>
        <row r="26540">
          <cell r="B26540" t="str">
            <v>50121538 Pescado almacenado en repisa</v>
          </cell>
        </row>
        <row r="26541">
          <cell r="B26541" t="str">
            <v>50121539 Pescado fresco</v>
          </cell>
        </row>
        <row r="26542">
          <cell r="B26542" t="str">
            <v>50121600 Marisco fresco</v>
          </cell>
        </row>
        <row r="26543">
          <cell r="B26543" t="str">
            <v>50121611 Mariscos frescos</v>
          </cell>
        </row>
        <row r="26544">
          <cell r="B26544" t="str">
            <v>50121612 Mariscos congelados</v>
          </cell>
        </row>
        <row r="26545">
          <cell r="B26545" t="str">
            <v>50121613 Mariscos almacenados en repisa</v>
          </cell>
        </row>
        <row r="26546">
          <cell r="B26546" t="str">
            <v>50121700 Invertebrados acuáticos</v>
          </cell>
        </row>
        <row r="26547">
          <cell r="B26547" t="str">
            <v>50121705 Invertebrados acuáticos frescos</v>
          </cell>
        </row>
        <row r="26548">
          <cell r="B26548" t="str">
            <v>50121706 Invertebrados acuáticos congelados</v>
          </cell>
        </row>
        <row r="26549">
          <cell r="B26549" t="str">
            <v>50121707 Invertebrados acuáticos almacenado en repisa</v>
          </cell>
        </row>
        <row r="26550">
          <cell r="B26550" t="str">
            <v>50121800 Plantas acuáticas</v>
          </cell>
        </row>
        <row r="26551">
          <cell r="B26551" t="str">
            <v>50121802 Plantas acuáticas frescas</v>
          </cell>
        </row>
        <row r="26552">
          <cell r="B26552" t="str">
            <v>50121803 Plantas acuáticas congeladas</v>
          </cell>
        </row>
        <row r="26553">
          <cell r="B26553" t="str">
            <v>50121804 Plantas acuáticas almacenadas en repisa</v>
          </cell>
        </row>
        <row r="26554">
          <cell r="B26554" t="str">
            <v>50121900 Pescados y mariscos preservados en sal</v>
          </cell>
        </row>
        <row r="26555">
          <cell r="B26555" t="str">
            <v>50121901 Pulpo en escabeche</v>
          </cell>
        </row>
        <row r="26556">
          <cell r="B26556" t="str">
            <v>50121902 Huevos de abadejo salado</v>
          </cell>
        </row>
        <row r="26557">
          <cell r="B26557" t="str">
            <v>50121903 Camarón salado</v>
          </cell>
        </row>
        <row r="26558">
          <cell r="B26558" t="str">
            <v>50131600 Huevos y sustitutos</v>
          </cell>
        </row>
        <row r="26559">
          <cell r="B26559" t="str">
            <v>50131609 Huevos preparados</v>
          </cell>
        </row>
        <row r="26560">
          <cell r="B26560" t="str">
            <v>50131612 Huevos en la cascara de gallina</v>
          </cell>
        </row>
        <row r="26561">
          <cell r="B26561" t="str">
            <v>50131613 Huevos en la cascara  de pato</v>
          </cell>
        </row>
        <row r="26562">
          <cell r="B26562" t="str">
            <v>50131614 Huevos en la cascara de emú</v>
          </cell>
        </row>
        <row r="26563">
          <cell r="B26563" t="str">
            <v>50131615 Huevos en la cascara de ganso</v>
          </cell>
        </row>
        <row r="26564">
          <cell r="B26564" t="str">
            <v>50131616 Huevos en la cascara de gallineta</v>
          </cell>
        </row>
        <row r="26565">
          <cell r="B26565" t="str">
            <v>50131617 Huevos en la cascara de avestruz</v>
          </cell>
        </row>
        <row r="26566">
          <cell r="B26566" t="str">
            <v>50131618 Huevos en la cascara codorniz</v>
          </cell>
        </row>
        <row r="26567">
          <cell r="B26567" t="str">
            <v>50131619 Huevos en la cascara de ñandú</v>
          </cell>
        </row>
        <row r="26568">
          <cell r="B26568" t="str">
            <v>50131620 Huevos en la cascara de paloma</v>
          </cell>
        </row>
        <row r="26569">
          <cell r="B26569" t="str">
            <v>50131621 Huevos en la cascara de pavo</v>
          </cell>
        </row>
        <row r="26570">
          <cell r="B26570" t="str">
            <v>50131622 Huevos en la cascara de pájaros especializados</v>
          </cell>
        </row>
        <row r="26571">
          <cell r="B26571" t="str">
            <v>50131623 Huevos con cascara sin clasificación de gallina</v>
          </cell>
        </row>
        <row r="26572">
          <cell r="B26572" t="str">
            <v>50131624 Huevos con cascara sin clasificación de aves que son distintas de gallina</v>
          </cell>
        </row>
        <row r="26573">
          <cell r="B26573" t="str">
            <v>50131625 Huevos industriales revisados y sucios de gallina</v>
          </cell>
        </row>
        <row r="26574">
          <cell r="B26574" t="str">
            <v>50131626 Huevos industriales revisados y sucios que son distintas de gallina</v>
          </cell>
        </row>
        <row r="26575">
          <cell r="B26575" t="str">
            <v>50131627 Huevos cocidos de gallina</v>
          </cell>
        </row>
        <row r="26576">
          <cell r="B26576" t="str">
            <v>50131628 Huevos cocidos distintos de gallina</v>
          </cell>
        </row>
        <row r="26577">
          <cell r="B26577" t="str">
            <v>50131629 Productos derivados de huevos y sustitutos de gallina</v>
          </cell>
        </row>
        <row r="26578">
          <cell r="B26578" t="str">
            <v>50131630 Huevos de gallina deshidratados</v>
          </cell>
        </row>
        <row r="26579">
          <cell r="B26579" t="str">
            <v>50131631 Productos derivados de huevos y sustitutos de aves distinto a gallina</v>
          </cell>
        </row>
        <row r="26580">
          <cell r="B26580" t="str">
            <v>50131632 Huevos distinto a gallina deshidratados</v>
          </cell>
        </row>
        <row r="26581">
          <cell r="B26581" t="str">
            <v>50131633 Extracto de huevo de gallina</v>
          </cell>
        </row>
        <row r="26582">
          <cell r="B26582" t="str">
            <v>50131634 Extracto de huevo de aves distinto a gallina</v>
          </cell>
        </row>
        <row r="26583">
          <cell r="B26583" t="str">
            <v>50131635 Imitación de huevo</v>
          </cell>
        </row>
        <row r="26584">
          <cell r="B26584" t="str">
            <v>50131700 Productos de leche y mantequilla</v>
          </cell>
        </row>
        <row r="26585">
          <cell r="B26585" t="str">
            <v>50131701 Productos de leche o mantequilla frescos</v>
          </cell>
        </row>
        <row r="26586">
          <cell r="B26586" t="str">
            <v>50131702 Productos de leche o mantequilla de estante</v>
          </cell>
        </row>
        <row r="26587">
          <cell r="B26587" t="str">
            <v>50131703 Productos de leche o mantequilla congelados</v>
          </cell>
        </row>
        <row r="26588">
          <cell r="B26588" t="str">
            <v>50131704 Leche en polvo</v>
          </cell>
        </row>
        <row r="26589">
          <cell r="B26589" t="str">
            <v>50131705 Proteína de suero de leche</v>
          </cell>
        </row>
        <row r="26590">
          <cell r="B26590" t="str">
            <v>50131706 Lactosa</v>
          </cell>
        </row>
        <row r="26591">
          <cell r="B26591" t="str">
            <v>50131800 Queso</v>
          </cell>
        </row>
        <row r="26592">
          <cell r="B26592" t="str">
            <v>50131801 Queso natural</v>
          </cell>
        </row>
        <row r="26593">
          <cell r="B26593" t="str">
            <v>50131802 Queso procesado</v>
          </cell>
        </row>
        <row r="26594">
          <cell r="B26594" t="str">
            <v>50131803 Imitación de queso</v>
          </cell>
        </row>
        <row r="26595">
          <cell r="B26595" t="str">
            <v>50151500 Grasas y aceites vegetales comestibles</v>
          </cell>
        </row>
        <row r="26596">
          <cell r="B26596" t="str">
            <v>50151513 Aceites vegetales o  de planta comestibles</v>
          </cell>
        </row>
        <row r="26597">
          <cell r="B26597" t="str">
            <v>50151514 Grasas saturadas de vegetales o plantas comestibles</v>
          </cell>
        </row>
        <row r="26598">
          <cell r="B26598" t="str">
            <v>50151515 Leche de soya</v>
          </cell>
        </row>
        <row r="26599">
          <cell r="B26599" t="str">
            <v>50151600 Grasas y aceites animales comestibles</v>
          </cell>
        </row>
        <row r="26600">
          <cell r="B26600" t="str">
            <v>50151604 Aceites animal comestibles</v>
          </cell>
        </row>
        <row r="26601">
          <cell r="B26601" t="str">
            <v>50151605 Grasa saturada animal comestibles</v>
          </cell>
        </row>
        <row r="26602">
          <cell r="B26602" t="str">
            <v>50161500 Chocolates, azúcares, edulcorantes productos</v>
          </cell>
        </row>
        <row r="26603">
          <cell r="B26603" t="str">
            <v>50161509 Azucares naturales o productos endulzantes</v>
          </cell>
        </row>
        <row r="26604">
          <cell r="B26604" t="str">
            <v>50161510 Endulzantes artificiales</v>
          </cell>
        </row>
        <row r="26605">
          <cell r="B26605" t="str">
            <v>50161511 Chocolate o sustituto de chocolate</v>
          </cell>
        </row>
        <row r="26606">
          <cell r="B26606" t="str">
            <v>50161512 Almíbar</v>
          </cell>
        </row>
        <row r="26607">
          <cell r="B26607" t="str">
            <v>50161800 Productos de confitería</v>
          </cell>
        </row>
        <row r="26608">
          <cell r="B26608" t="str">
            <v>50161813 Chocolate o sustituto de chocolate, confite</v>
          </cell>
        </row>
        <row r="26609">
          <cell r="B26609" t="str">
            <v>50161814 Azúcar o sustituto de azúcar, confite</v>
          </cell>
        </row>
        <row r="26610">
          <cell r="B26610" t="str">
            <v>50161815 Goma de mascar</v>
          </cell>
        </row>
        <row r="26611">
          <cell r="B26611" t="str">
            <v>50161900 Productos de azúcar</v>
          </cell>
        </row>
        <row r="26612">
          <cell r="B26612" t="str">
            <v>50171500 Hierbas y especias y extractos</v>
          </cell>
        </row>
        <row r="26613">
          <cell r="B26613" t="str">
            <v>50171548 Hierbas frescas</v>
          </cell>
        </row>
        <row r="26614">
          <cell r="B26614" t="str">
            <v>50171550 Especies o extractos</v>
          </cell>
        </row>
        <row r="26615">
          <cell r="B26615" t="str">
            <v>50171551 Sal de mesa</v>
          </cell>
        </row>
        <row r="26616">
          <cell r="B26616" t="str">
            <v>50171552 Mezcla para adobar</v>
          </cell>
        </row>
        <row r="26617">
          <cell r="B26617" t="str">
            <v>50171553 Polvo de pimentón rojo</v>
          </cell>
        </row>
        <row r="26618">
          <cell r="B26618" t="str">
            <v>50171554 Tallo de hierbas y semillas para infusiones</v>
          </cell>
        </row>
        <row r="26619">
          <cell r="B26619" t="str">
            <v>50171700 Vinagres y vinos de cocinar</v>
          </cell>
        </row>
        <row r="26620">
          <cell r="B26620" t="str">
            <v>50171707 Vinagres</v>
          </cell>
        </row>
        <row r="26621">
          <cell r="B26621" t="str">
            <v>50171708 Vinos para cocinar</v>
          </cell>
        </row>
        <row r="26622">
          <cell r="B26622" t="str">
            <v>50171800 Salsas y condimentos y productos para untar</v>
          </cell>
        </row>
        <row r="26623">
          <cell r="B26623" t="str">
            <v>50171830 Salsas o condimentos o cremas de untar o marinados</v>
          </cell>
        </row>
        <row r="26624">
          <cell r="B26624" t="str">
            <v>50171831 Salsas para cocinar</v>
          </cell>
        </row>
        <row r="26625">
          <cell r="B26625" t="str">
            <v>50171832 Salsas para ensaladas o dips</v>
          </cell>
        </row>
        <row r="26626">
          <cell r="B26626" t="str">
            <v>50171833 Cremas de untar saladas o patés</v>
          </cell>
        </row>
        <row r="26627">
          <cell r="B26627" t="str">
            <v>50171834 Pasta de frijol chino</v>
          </cell>
        </row>
        <row r="26628">
          <cell r="B26628" t="str">
            <v>50171900 Salmuera y salsa y aceitunas</v>
          </cell>
        </row>
        <row r="26629">
          <cell r="B26629" t="str">
            <v>50171901 Encurtidos</v>
          </cell>
        </row>
        <row r="26630">
          <cell r="B26630" t="str">
            <v>50171902 Condimento</v>
          </cell>
        </row>
        <row r="26631">
          <cell r="B26631" t="str">
            <v>50171904 Conserva</v>
          </cell>
        </row>
        <row r="26632">
          <cell r="B26632" t="str">
            <v>50172000 Productos de fríjol de soya fermentados</v>
          </cell>
        </row>
        <row r="26633">
          <cell r="B26633" t="str">
            <v>50172001 Salsa soya</v>
          </cell>
        </row>
        <row r="26634">
          <cell r="B26634" t="str">
            <v>50172002 Pasta de pimientos picantes basada en soya</v>
          </cell>
        </row>
        <row r="26635">
          <cell r="B26635" t="str">
            <v>50172003 Pasta de frijol de soya</v>
          </cell>
        </row>
        <row r="26636">
          <cell r="B26636" t="str">
            <v>50172004 Pasta mixta basada en soya</v>
          </cell>
        </row>
        <row r="26637">
          <cell r="B26637" t="str">
            <v>50172005 Mejoo o frijol de soya fermentado</v>
          </cell>
        </row>
        <row r="26638">
          <cell r="B26638" t="str">
            <v>50172006 Queso de soya</v>
          </cell>
        </row>
        <row r="26639">
          <cell r="B26639" t="str">
            <v>50181700 Suministros y mezclas para hornear</v>
          </cell>
        </row>
        <row r="26640">
          <cell r="B26640" t="str">
            <v>50181708 Mezclas para hornear</v>
          </cell>
        </row>
        <row r="26641">
          <cell r="B26641" t="str">
            <v>50181709 Suministros para hornear</v>
          </cell>
        </row>
        <row r="26642">
          <cell r="B26642" t="str">
            <v>50181900 Pan, galletas y pastelitos dulces</v>
          </cell>
        </row>
        <row r="26643">
          <cell r="B26643" t="str">
            <v>50181901 Pan fresco</v>
          </cell>
        </row>
        <row r="26644">
          <cell r="B26644" t="str">
            <v>50181902 Pan congelado</v>
          </cell>
        </row>
        <row r="26645">
          <cell r="B26645" t="str">
            <v>50181903 Galletas sencillas de sal</v>
          </cell>
        </row>
        <row r="26646">
          <cell r="B26646" t="str">
            <v>50181904 Pan seco o cascaras de pan o pan tostado ( crotones)</v>
          </cell>
        </row>
        <row r="26647">
          <cell r="B26647" t="str">
            <v>50181905 Galletas de dulce</v>
          </cell>
        </row>
        <row r="26648">
          <cell r="B26648" t="str">
            <v>50181906 Pan de repisa</v>
          </cell>
        </row>
        <row r="26649">
          <cell r="B26649" t="str">
            <v>50181907 Maza congelada para galletas</v>
          </cell>
        </row>
        <row r="26650">
          <cell r="B26650" t="str">
            <v>50181908 Maza congelada para pan</v>
          </cell>
        </row>
        <row r="26651">
          <cell r="B26651" t="str">
            <v>50181909 Galletas de soda</v>
          </cell>
        </row>
        <row r="26652">
          <cell r="B26652" t="str">
            <v>50182000 Tartas y empanadas y pastas</v>
          </cell>
        </row>
        <row r="26653">
          <cell r="B26653" t="str">
            <v>50182001 Ponqués pasteles o biscochos frescos</v>
          </cell>
        </row>
        <row r="26654">
          <cell r="B26654" t="str">
            <v>50182002 Ponqués pasteles o biscochos congelados</v>
          </cell>
        </row>
        <row r="26655">
          <cell r="B26655" t="str">
            <v>50182003 Maza para pastelería congelada</v>
          </cell>
        </row>
        <row r="26656">
          <cell r="B26656" t="str">
            <v>50182004 Maza para galletas de soda congelada</v>
          </cell>
        </row>
        <row r="26657">
          <cell r="B26657" t="str">
            <v>50182005 Galletas de arroz</v>
          </cell>
        </row>
        <row r="26658">
          <cell r="B26658" t="str">
            <v>50191500 Sopas y estofados</v>
          </cell>
        </row>
        <row r="26659">
          <cell r="B26659" t="str">
            <v>50191505 Sopas o sudados preparados fresco</v>
          </cell>
        </row>
        <row r="26660">
          <cell r="B26660" t="str">
            <v>50191506 Sopas o sudados preparados congelados</v>
          </cell>
        </row>
        <row r="26661">
          <cell r="B26661" t="str">
            <v>50191507 Sopas o sudados preparados de repisa</v>
          </cell>
        </row>
        <row r="26662">
          <cell r="B26662" t="str">
            <v>50192100 Botanas</v>
          </cell>
        </row>
        <row r="26663">
          <cell r="B26663" t="str">
            <v>50192109 Papas fritas de talego o mezclas</v>
          </cell>
        </row>
        <row r="26664">
          <cell r="B26664" t="str">
            <v>50192110 Nueces o fruta disecada</v>
          </cell>
        </row>
        <row r="26665">
          <cell r="B26665" t="str">
            <v>50192111 Carne seca o procesada</v>
          </cell>
        </row>
        <row r="26666">
          <cell r="B26666" t="str">
            <v>50192112 Maíz pira</v>
          </cell>
        </row>
        <row r="26667">
          <cell r="B26667" t="str">
            <v>50192113 Mariscos y filete de pescado seco</v>
          </cell>
        </row>
        <row r="26668">
          <cell r="B26668" t="str">
            <v>50192300 Postres y decoraciones de postres</v>
          </cell>
        </row>
        <row r="26669">
          <cell r="B26669" t="str">
            <v>50192301 Postres preparados</v>
          </cell>
        </row>
        <row r="26670">
          <cell r="B26670" t="str">
            <v>50192302 Complementos de postres</v>
          </cell>
        </row>
        <row r="26671">
          <cell r="B26671" t="str">
            <v>50192303 Helado de sabor o helado o postre de helado o yogurt congelado</v>
          </cell>
        </row>
        <row r="26672">
          <cell r="B26672" t="str">
            <v>50192304 Conos o copas de helado comestibles</v>
          </cell>
        </row>
        <row r="26673">
          <cell r="B26673" t="str">
            <v>50192400 Mermeladas y gelatinas y pastas de untar de nuez y dulce y conservas de fruta</v>
          </cell>
        </row>
        <row r="26674">
          <cell r="B26674" t="str">
            <v>50192401 Mermeladas o preservativos de fruta</v>
          </cell>
        </row>
        <row r="26675">
          <cell r="B26675" t="str">
            <v>50192402 Mantequilla de nueces o mixto</v>
          </cell>
        </row>
        <row r="26676">
          <cell r="B26676" t="str">
            <v>50192403 Miel</v>
          </cell>
        </row>
        <row r="26677">
          <cell r="B26677" t="str">
            <v>50192404 Cristales de gelatina o mermelada</v>
          </cell>
        </row>
        <row r="26678">
          <cell r="B26678" t="str">
            <v>50192405 Gelatina real procesada</v>
          </cell>
        </row>
        <row r="26679">
          <cell r="B26679" t="str">
            <v>50192406 Gelatina de almidón de nuez</v>
          </cell>
        </row>
        <row r="26680">
          <cell r="B26680" t="str">
            <v>50192500 Sándwiches y panecillos con relleno</v>
          </cell>
        </row>
        <row r="26681">
          <cell r="B26681" t="str">
            <v>50192501 Emparedados frescos</v>
          </cell>
        </row>
        <row r="26682">
          <cell r="B26682" t="str">
            <v>50192502 Emparedados congelados</v>
          </cell>
        </row>
        <row r="26683">
          <cell r="B26683" t="str">
            <v>50192503 Rellenos frescos para emparedados</v>
          </cell>
        </row>
        <row r="26684">
          <cell r="B26684" t="str">
            <v>50192504 Rellenos congelados para emparedados</v>
          </cell>
        </row>
        <row r="26685">
          <cell r="B26685" t="str">
            <v>50192600 Acompañamientos preparados</v>
          </cell>
        </row>
        <row r="26686">
          <cell r="B26686" t="str">
            <v>50192601 Papas preparadas frescas o arroz o pasta o relleno</v>
          </cell>
        </row>
        <row r="26687">
          <cell r="B26687" t="str">
            <v>50192602 Papas preparadas y congeladas o arroz o pasta o relleno</v>
          </cell>
        </row>
        <row r="26688">
          <cell r="B26688" t="str">
            <v>50192603 Papas preparadas de repisa o arroz o pasta o relleno</v>
          </cell>
        </row>
        <row r="26689">
          <cell r="B26689" t="str">
            <v>50192700 Platos combinados empaquetados</v>
          </cell>
        </row>
        <row r="26690">
          <cell r="B26690" t="str">
            <v>50192701 Comidas combinadas frescas</v>
          </cell>
        </row>
        <row r="26691">
          <cell r="B26691" t="str">
            <v>50192702 Comidas combinadas congeladas</v>
          </cell>
        </row>
        <row r="26692">
          <cell r="B26692" t="str">
            <v>50192703 Comidas combinadas de repisa</v>
          </cell>
        </row>
        <row r="26693">
          <cell r="B26693" t="str">
            <v>50192800 Empanadas y quiches y pasteles</v>
          </cell>
        </row>
        <row r="26694">
          <cell r="B26694" t="str">
            <v>50192801 Pasteles de sal frescos</v>
          </cell>
        </row>
        <row r="26695">
          <cell r="B26695" t="str">
            <v>50192802 Pasteles de sal congelados</v>
          </cell>
        </row>
        <row r="26696">
          <cell r="B26696" t="str">
            <v>50192803 Pasteles de sal de repisa</v>
          </cell>
        </row>
        <row r="26697">
          <cell r="B26697" t="str">
            <v>50192900 Pasta o tallarines natural</v>
          </cell>
        </row>
        <row r="26698">
          <cell r="B26698" t="str">
            <v>50192901 Pasta sencilla o fideos</v>
          </cell>
        </row>
        <row r="26699">
          <cell r="B26699" t="str">
            <v>50192902 Pasta o fideos de repisa</v>
          </cell>
        </row>
        <row r="26700">
          <cell r="B26700" t="str">
            <v>50193000 Bebidas y Comidas Infantiles</v>
          </cell>
        </row>
        <row r="26701">
          <cell r="B26701" t="str">
            <v>50193001 Comida para infante</v>
          </cell>
        </row>
        <row r="26702">
          <cell r="B26702" t="str">
            <v>50193002 Bebidas para infantes</v>
          </cell>
        </row>
        <row r="26703">
          <cell r="B26703" t="str">
            <v>50193100 Materiales y mezclas instantáneas</v>
          </cell>
        </row>
        <row r="26704">
          <cell r="B26704" t="str">
            <v>50193101 Mezcla de botanas instantáneas</v>
          </cell>
        </row>
        <row r="26705">
          <cell r="B26705" t="str">
            <v>50193102 Mezcla  de postres</v>
          </cell>
        </row>
        <row r="26706">
          <cell r="B26706" t="str">
            <v>50193103 Mezcla de salsa</v>
          </cell>
        </row>
        <row r="26707">
          <cell r="B26707" t="str">
            <v>50193104 Base para sopas</v>
          </cell>
        </row>
        <row r="26708">
          <cell r="B26708" t="str">
            <v>50193105 Mezcla para rebosar o de pan</v>
          </cell>
        </row>
        <row r="26709">
          <cell r="B26709" t="str">
            <v>50193106 Puré instantáneo</v>
          </cell>
        </row>
        <row r="26710">
          <cell r="B26710" t="str">
            <v>50193107 Puré de papa instantáneo</v>
          </cell>
        </row>
        <row r="26711">
          <cell r="B26711" t="str">
            <v>50193108 Puré preparado de varios vegetales</v>
          </cell>
        </row>
        <row r="26712">
          <cell r="B26712" t="str">
            <v>50193200 Ensaladas preparadas</v>
          </cell>
        </row>
        <row r="26713">
          <cell r="B26713" t="str">
            <v>50193201 Ensalada fresca preparada</v>
          </cell>
        </row>
        <row r="26714">
          <cell r="B26714" t="str">
            <v>50193202 Ensalada preparada congelada</v>
          </cell>
        </row>
        <row r="26715">
          <cell r="B26715" t="str">
            <v>50193203 Ensalada fresca de repisa</v>
          </cell>
        </row>
        <row r="26716">
          <cell r="B26716" t="str">
            <v>50201700 Café y té</v>
          </cell>
        </row>
        <row r="26717">
          <cell r="B26717" t="str">
            <v>50201706 Café</v>
          </cell>
        </row>
        <row r="26718">
          <cell r="B26718" t="str">
            <v>50201707 Sustituto de café</v>
          </cell>
        </row>
        <row r="26719">
          <cell r="B26719" t="str">
            <v>50201708 Bebida de café</v>
          </cell>
        </row>
        <row r="26720">
          <cell r="B26720" t="str">
            <v>50201709 Café instantáneo</v>
          </cell>
        </row>
        <row r="26721">
          <cell r="B26721" t="str">
            <v>50201710 Té de hoja</v>
          </cell>
        </row>
        <row r="26722">
          <cell r="B26722" t="str">
            <v>50201711 Té instantáneo</v>
          </cell>
        </row>
        <row r="26723">
          <cell r="B26723" t="str">
            <v>50201712 Bebidas de té</v>
          </cell>
        </row>
        <row r="26724">
          <cell r="B26724" t="str">
            <v>50201713 Bolsas de té</v>
          </cell>
        </row>
        <row r="26725">
          <cell r="B26725" t="str">
            <v>50201714 Cremas no lácteas</v>
          </cell>
        </row>
        <row r="26726">
          <cell r="B26726" t="str">
            <v>50201715 Té de frutas</v>
          </cell>
        </row>
        <row r="26727">
          <cell r="B26727" t="str">
            <v>50202200 Bebidas alcohólicas</v>
          </cell>
        </row>
        <row r="26728">
          <cell r="B26728" t="str">
            <v>50202201 Cerveza</v>
          </cell>
        </row>
        <row r="26729">
          <cell r="B26729" t="str">
            <v>50202202 Cidra</v>
          </cell>
        </row>
        <row r="26730">
          <cell r="B26730" t="str">
            <v>50202203 Vino</v>
          </cell>
        </row>
        <row r="26731">
          <cell r="B26731" t="str">
            <v>50202204 Vino fortificado</v>
          </cell>
        </row>
        <row r="26732">
          <cell r="B26732" t="str">
            <v>50202205 Vino espumoso</v>
          </cell>
        </row>
        <row r="26733">
          <cell r="B26733" t="str">
            <v>50202206 Licor destilado</v>
          </cell>
        </row>
        <row r="26734">
          <cell r="B26734" t="str">
            <v>50202207 Cocteles de alcohol o bebidas mixtas</v>
          </cell>
        </row>
        <row r="26735">
          <cell r="B26735" t="str">
            <v>50202208 Takju - vino de arroz coreano</v>
          </cell>
        </row>
        <row r="26736">
          <cell r="B26736" t="str">
            <v>50202209 Soju - bebida destilada de grano</v>
          </cell>
        </row>
        <row r="26737">
          <cell r="B26737" t="str">
            <v>50202210 Vino de arroz</v>
          </cell>
        </row>
        <row r="26738">
          <cell r="B26738" t="str">
            <v>50202300 Bebidas no alcohólicas</v>
          </cell>
        </row>
        <row r="26739">
          <cell r="B26739" t="str">
            <v>50202301 Agua</v>
          </cell>
        </row>
        <row r="26740">
          <cell r="B26740" t="str">
            <v>50202302 Hielo</v>
          </cell>
        </row>
        <row r="26741">
          <cell r="B26741" t="str">
            <v>50202303 Jugos congelados</v>
          </cell>
        </row>
        <row r="26742">
          <cell r="B26742" t="str">
            <v>50202304 Jugos de repisa</v>
          </cell>
        </row>
        <row r="26743">
          <cell r="B26743" t="str">
            <v>50202305 Jugo fresco</v>
          </cell>
        </row>
        <row r="26744">
          <cell r="B26744" t="str">
            <v>50202306 Refrescos</v>
          </cell>
        </row>
        <row r="26745">
          <cell r="B26745" t="str">
            <v>50202307 Bebida de chocolate o malta u otros</v>
          </cell>
        </row>
        <row r="26746">
          <cell r="B26746" t="str">
            <v>50202308 Cocteles libre de alcohol o mezcla de bebidas</v>
          </cell>
        </row>
        <row r="26747">
          <cell r="B26747" t="str">
            <v>50202309 Bebidas deportivas o de energía</v>
          </cell>
        </row>
        <row r="26748">
          <cell r="B26748" t="str">
            <v>50202310 Agua mineral</v>
          </cell>
        </row>
        <row r="26749">
          <cell r="B26749" t="str">
            <v>50202311 Bebida mixta de polvo</v>
          </cell>
        </row>
        <row r="26750">
          <cell r="B26750" t="str">
            <v>50202400 Jugos o concentrados de cítricos frescos</v>
          </cell>
        </row>
        <row r="26751">
          <cell r="B26751" t="str">
            <v>50202401 Jugo de mandarina clementina</v>
          </cell>
        </row>
        <row r="26752">
          <cell r="B26752" t="str">
            <v>50202403 Jugo de kumquat</v>
          </cell>
        </row>
        <row r="26753">
          <cell r="B26753" t="str">
            <v>50202404 Jugo de limón</v>
          </cell>
        </row>
        <row r="26754">
          <cell r="B26754" t="str">
            <v>50202405 Jugo de limón amarillo</v>
          </cell>
        </row>
        <row r="26755">
          <cell r="B26755" t="str">
            <v>50202406 Jugo de lima</v>
          </cell>
        </row>
        <row r="26756">
          <cell r="B26756" t="str">
            <v>50202407 Jugo de mandarina</v>
          </cell>
        </row>
        <row r="26757">
          <cell r="B26757" t="str">
            <v>50202408 Jugo de tangelo minneola</v>
          </cell>
        </row>
        <row r="26758">
          <cell r="B26758" t="str">
            <v>50202409 Jugo de naranja</v>
          </cell>
        </row>
        <row r="26759">
          <cell r="B26759" t="str">
            <v>50202410 Jugo de pomelo</v>
          </cell>
        </row>
        <row r="26760">
          <cell r="B26760" t="str">
            <v>50202411 Jugo de satsuma</v>
          </cell>
        </row>
        <row r="26761">
          <cell r="B26761" t="str">
            <v>50202412 Jugo de tangelo</v>
          </cell>
        </row>
        <row r="26762">
          <cell r="B26762" t="str">
            <v>50202413 Jugo de tangerina</v>
          </cell>
        </row>
        <row r="26763">
          <cell r="B26763" t="str">
            <v>50202414 Jugo de temple</v>
          </cell>
        </row>
        <row r="26764">
          <cell r="B26764" t="str">
            <v>50202415 Jugo de ugli</v>
          </cell>
        </row>
        <row r="26765">
          <cell r="B26765" t="str">
            <v>50202416 Concentrado de mandarina clementina</v>
          </cell>
        </row>
        <row r="26766">
          <cell r="B26766" t="str">
            <v>50202418 Concentrado de kumquat</v>
          </cell>
        </row>
        <row r="26767">
          <cell r="B26767" t="str">
            <v>50202419 Concentrado de limón</v>
          </cell>
        </row>
        <row r="26768">
          <cell r="B26768" t="str">
            <v>50202420 Concentrado de limón amarillo</v>
          </cell>
        </row>
        <row r="26769">
          <cell r="B26769" t="str">
            <v>50202421 Concentrado de mandarina</v>
          </cell>
        </row>
        <row r="26770">
          <cell r="B26770" t="str">
            <v>50202422 Concentrado de minneola</v>
          </cell>
        </row>
        <row r="26771">
          <cell r="B26771" t="str">
            <v>50202423 Concentrado de naranja</v>
          </cell>
        </row>
        <row r="26772">
          <cell r="B26772" t="str">
            <v>50202424 Concentrado de pomelo</v>
          </cell>
        </row>
        <row r="26773">
          <cell r="B26773" t="str">
            <v>50202425 Concentrado de satsuma</v>
          </cell>
        </row>
        <row r="26774">
          <cell r="B26774" t="str">
            <v>50202426 Concentrado de tangelo</v>
          </cell>
        </row>
        <row r="26775">
          <cell r="B26775" t="str">
            <v>50202427 Concentrado de mandarina</v>
          </cell>
        </row>
        <row r="26776">
          <cell r="B26776" t="str">
            <v>50202428 Concentrado de temple</v>
          </cell>
        </row>
        <row r="26777">
          <cell r="B26777" t="str">
            <v>50202429 Concentrado de ugli</v>
          </cell>
        </row>
        <row r="26778">
          <cell r="B26778" t="str">
            <v>50202500 Jugos o concentrados de bayas frescas</v>
          </cell>
        </row>
        <row r="26779">
          <cell r="B26779" t="str">
            <v>50202501 Concentrado de mora</v>
          </cell>
        </row>
        <row r="26780">
          <cell r="B26780" t="str">
            <v>50202502 Concentrado de agras</v>
          </cell>
        </row>
        <row r="26781">
          <cell r="B26781" t="str">
            <v>50202503 Concentrado de arándano</v>
          </cell>
        </row>
        <row r="26782">
          <cell r="B26782" t="str">
            <v>50202504 Concentrado de uva</v>
          </cell>
        </row>
        <row r="26783">
          <cell r="B26783" t="str">
            <v>50202505 Concentrado de frambuesa</v>
          </cell>
        </row>
        <row r="26784">
          <cell r="B26784" t="str">
            <v>50202506 Concentrado de fresa</v>
          </cell>
        </row>
        <row r="26785">
          <cell r="B26785" t="str">
            <v>50202507 Jugo de boysenberry</v>
          </cell>
        </row>
        <row r="26786">
          <cell r="B26786" t="str">
            <v>50202508 Jugo de grosella</v>
          </cell>
        </row>
        <row r="26787">
          <cell r="B26787" t="str">
            <v>50202509 Jugo de mora</v>
          </cell>
        </row>
        <row r="26788">
          <cell r="B26788" t="str">
            <v>50202510 Jugo de agras</v>
          </cell>
        </row>
        <row r="26789">
          <cell r="B26789" t="str">
            <v>50202511 Jugo de frambuesa</v>
          </cell>
        </row>
        <row r="26790">
          <cell r="B26790" t="str">
            <v>50202512 Jugo de fresa</v>
          </cell>
        </row>
        <row r="26791">
          <cell r="B26791" t="str">
            <v>50202513 Jugo de uva</v>
          </cell>
        </row>
        <row r="26792">
          <cell r="B26792" t="str">
            <v>50202600 Jugos o concentrados de especies con pepitas frescas</v>
          </cell>
        </row>
        <row r="26793">
          <cell r="B26793" t="str">
            <v>50202601 Jugo de manzana</v>
          </cell>
        </row>
        <row r="26794">
          <cell r="B26794" t="str">
            <v>50202602 Jugo de pera</v>
          </cell>
        </row>
        <row r="26795">
          <cell r="B26795" t="str">
            <v>50202700 Jugos o concentrados de especies con una semilla grande frescas</v>
          </cell>
        </row>
        <row r="26796">
          <cell r="B26796" t="str">
            <v>50202701 Jugo de albaricoque</v>
          </cell>
        </row>
        <row r="26797">
          <cell r="B26797" t="str">
            <v>50202702 Jugo de cereza</v>
          </cell>
        </row>
        <row r="26798">
          <cell r="B26798" t="str">
            <v>50202703 Jugo de nectarina</v>
          </cell>
        </row>
        <row r="26799">
          <cell r="B26799" t="str">
            <v>50202704 Jugo de durazno</v>
          </cell>
        </row>
        <row r="26800">
          <cell r="B26800" t="str">
            <v>50202705 Jugo de ciruela</v>
          </cell>
        </row>
        <row r="26801">
          <cell r="B26801" t="str">
            <v>50202706 Jugo de ciruela pasa</v>
          </cell>
        </row>
        <row r="26802">
          <cell r="B26802" t="str">
            <v>50202800 Jugos o concentrados de especies tropicales frescas</v>
          </cell>
        </row>
        <row r="26803">
          <cell r="B26803" t="str">
            <v>50202801 Concentrado de crema de coco</v>
          </cell>
        </row>
        <row r="26804">
          <cell r="B26804" t="str">
            <v>50202802 Concentrado de fruta de kiwi</v>
          </cell>
        </row>
        <row r="26805">
          <cell r="B26805" t="str">
            <v>50202803 Concentrado de mango</v>
          </cell>
        </row>
        <row r="26806">
          <cell r="B26806" t="str">
            <v>50202804 Concentrado de maracuyá</v>
          </cell>
        </row>
        <row r="26807">
          <cell r="B26807" t="str">
            <v>50202805 Concentrado de piña</v>
          </cell>
        </row>
        <row r="26808">
          <cell r="B26808" t="str">
            <v>50202806 Concentrado de carambola</v>
          </cell>
        </row>
        <row r="26809">
          <cell r="B26809" t="str">
            <v>50203000 Jugos o concentrados de melones frescos</v>
          </cell>
        </row>
        <row r="26810">
          <cell r="B26810" t="str">
            <v>50203001 Concentrado de cantalupo</v>
          </cell>
        </row>
        <row r="26811">
          <cell r="B26811" t="str">
            <v>50203002 Concentrado de melón honeydrew</v>
          </cell>
        </row>
        <row r="26812">
          <cell r="B26812" t="str">
            <v>50203003 Concentrado de melón</v>
          </cell>
        </row>
        <row r="26813">
          <cell r="B26813" t="str">
            <v>50211502 Cigarrillos o cigarros</v>
          </cell>
        </row>
        <row r="26814">
          <cell r="B26814" t="str">
            <v>50211503 Tabaco para pipa o tabaco de hoja</v>
          </cell>
        </row>
        <row r="26815">
          <cell r="B26815" t="str">
            <v>50211504 Tabaco para mascar</v>
          </cell>
        </row>
        <row r="26816">
          <cell r="B26816" t="str">
            <v>50211505 Cigarrillos herbales</v>
          </cell>
        </row>
        <row r="26817">
          <cell r="B26817" t="str">
            <v>50211506 Rapé</v>
          </cell>
        </row>
        <row r="26818">
          <cell r="B26818" t="str">
            <v>50211600 Productos, suministros y accesorios para tabaco</v>
          </cell>
        </row>
        <row r="26819">
          <cell r="B26819" t="str">
            <v>50211607 Papel para cigarrillos o filtros</v>
          </cell>
        </row>
        <row r="26820">
          <cell r="B26820" t="str">
            <v>50211608 Encendedores o mecha</v>
          </cell>
        </row>
        <row r="26821">
          <cell r="B26821" t="str">
            <v>50211609 Pipas para fumar</v>
          </cell>
        </row>
        <row r="26822">
          <cell r="B26822" t="str">
            <v>50211610 Limpiadores de tabaco para pipas</v>
          </cell>
        </row>
        <row r="26823">
          <cell r="B26823" t="str">
            <v>50211611 Juego de fumador</v>
          </cell>
        </row>
        <row r="26824">
          <cell r="B26824" t="str">
            <v>50211612 Encendedores para cigarrillos</v>
          </cell>
        </row>
        <row r="26825">
          <cell r="B26825" t="str">
            <v>50221000 Legumbres</v>
          </cell>
        </row>
        <row r="26826">
          <cell r="B26826" t="str">
            <v>50221001 Granos</v>
          </cell>
        </row>
        <row r="26827">
          <cell r="B26827" t="str">
            <v>50221002 Harina</v>
          </cell>
        </row>
        <row r="26828">
          <cell r="B26828" t="str">
            <v>50221100 Cereales</v>
          </cell>
        </row>
        <row r="26829">
          <cell r="B26829" t="str">
            <v>50221101 Grano de cereal</v>
          </cell>
        </row>
        <row r="26830">
          <cell r="B26830" t="str">
            <v>50221102 Grano de harina</v>
          </cell>
        </row>
        <row r="26831">
          <cell r="B26831" t="str">
            <v>50221200 Cereales procesados</v>
          </cell>
        </row>
        <row r="26832">
          <cell r="B26832" t="str">
            <v>50221201 Cereal caliente o listo para comer</v>
          </cell>
        </row>
        <row r="26833">
          <cell r="B26833" t="str">
            <v>50221202 Barras de desayuno o de salud</v>
          </cell>
        </row>
        <row r="26834">
          <cell r="B26834" t="str">
            <v>50221300 Harina y productos de molinos</v>
          </cell>
        </row>
        <row r="26835">
          <cell r="B26835" t="str">
            <v>50221301 Harina vegetal</v>
          </cell>
        </row>
        <row r="26836">
          <cell r="B26836" t="str">
            <v>50221302 Malta de cebada</v>
          </cell>
        </row>
        <row r="26837">
          <cell r="B26837" t="str">
            <v>50221303 Almidón o harina comestible</v>
          </cell>
        </row>
        <row r="26838">
          <cell r="B26838" t="str">
            <v>50221304 Harina de papa</v>
          </cell>
        </row>
        <row r="26839">
          <cell r="B26839" t="str">
            <v>50301500 Manzanas</v>
          </cell>
        </row>
        <row r="26840">
          <cell r="B26840" t="str">
            <v>50301501 Manzanas akane</v>
          </cell>
        </row>
        <row r="26841">
          <cell r="B26841" t="str">
            <v>50301502 Manzana ambrosia</v>
          </cell>
        </row>
        <row r="26842">
          <cell r="B26842" t="str">
            <v>50301503 Manzanas api</v>
          </cell>
        </row>
        <row r="26843">
          <cell r="B26843" t="str">
            <v>50301504 Manzanas baldwin</v>
          </cell>
        </row>
        <row r="26844">
          <cell r="B26844" t="str">
            <v>50301505 Manzanas brabum</v>
          </cell>
        </row>
        <row r="26845">
          <cell r="B26845" t="str">
            <v>50301506 Manzanas bramley</v>
          </cell>
        </row>
        <row r="26846">
          <cell r="B26846" t="str">
            <v>50301507 Manzana joven bramley</v>
          </cell>
        </row>
        <row r="26847">
          <cell r="B26847" t="str">
            <v>50301508 Manzana calville blanche d’hiver</v>
          </cell>
        </row>
        <row r="26848">
          <cell r="B26848" t="str">
            <v>50301509 Manzana cameo</v>
          </cell>
        </row>
        <row r="26849">
          <cell r="B26849" t="str">
            <v>50301510 Manzana charles ross</v>
          </cell>
        </row>
        <row r="26850">
          <cell r="B26850" t="str">
            <v>50301511 Manzana codlin</v>
          </cell>
        </row>
        <row r="26851">
          <cell r="B26851" t="str">
            <v>50301512 Manzana cortland</v>
          </cell>
        </row>
        <row r="26852">
          <cell r="B26852" t="str">
            <v>50301513 Manzana costard</v>
          </cell>
        </row>
        <row r="26853">
          <cell r="B26853" t="str">
            <v>50301514 Manzana court pendu plat</v>
          </cell>
        </row>
        <row r="26854">
          <cell r="B26854" t="str">
            <v>50301515 Manzana  cox´s orange pippin</v>
          </cell>
        </row>
        <row r="26855">
          <cell r="B26855" t="str">
            <v>50301516 Manzana crab</v>
          </cell>
        </row>
        <row r="26856">
          <cell r="B26856" t="str">
            <v>50301517 Manzana crispin</v>
          </cell>
        </row>
        <row r="26857">
          <cell r="B26857" t="str">
            <v>50301518 Manzana delicious</v>
          </cell>
        </row>
        <row r="26858">
          <cell r="B26858" t="str">
            <v>50301519 Manzana duchess</v>
          </cell>
        </row>
        <row r="26859">
          <cell r="B26859" t="str">
            <v>50301520 Manzana earlidorado</v>
          </cell>
        </row>
        <row r="26860">
          <cell r="B26860" t="str">
            <v>50301521 Manzana early mcintosh</v>
          </cell>
        </row>
        <row r="26861">
          <cell r="B26861" t="str">
            <v>50301522 Manzana elstar</v>
          </cell>
        </row>
        <row r="26862">
          <cell r="B26862" t="str">
            <v>50301523 Manzana imperio</v>
          </cell>
        </row>
        <row r="26863">
          <cell r="B26863" t="str">
            <v>50301524 Manzana flor de kent</v>
          </cell>
        </row>
        <row r="26864">
          <cell r="B26864" t="str">
            <v>50301525 Manzana fuji</v>
          </cell>
        </row>
        <row r="26865">
          <cell r="B26865" t="str">
            <v>50301526 Manzana gala</v>
          </cell>
        </row>
        <row r="26866">
          <cell r="B26866" t="str">
            <v>50301527 Manzana gascoyne´s scarlet</v>
          </cell>
        </row>
        <row r="26867">
          <cell r="B26867" t="str">
            <v>50301528 Manzana gilliflower</v>
          </cell>
        </row>
        <row r="26868">
          <cell r="B26868" t="str">
            <v>50301529 Manzana ginger dorado</v>
          </cell>
        </row>
        <row r="26869">
          <cell r="B26869" t="str">
            <v>50301530 Manzana gladstone</v>
          </cell>
        </row>
        <row r="26870">
          <cell r="B26870" t="str">
            <v>50301531 Manzana gloster</v>
          </cell>
        </row>
        <row r="26871">
          <cell r="B26871" t="str">
            <v>50301532 Manzana dorado supreme</v>
          </cell>
        </row>
        <row r="26872">
          <cell r="B26872" t="str">
            <v>50301533 Manzana dorado delicious</v>
          </cell>
        </row>
        <row r="26873">
          <cell r="B26873" t="str">
            <v>50301534 Manzana dorado nobel</v>
          </cell>
        </row>
        <row r="26874">
          <cell r="B26874" t="str">
            <v>50301535 Manzana granny smith</v>
          </cell>
        </row>
        <row r="26875">
          <cell r="B26875" t="str">
            <v>50301536 Manzana gravenstain</v>
          </cell>
        </row>
        <row r="26876">
          <cell r="B26876" t="str">
            <v>50301537 Manzana greening</v>
          </cell>
        </row>
        <row r="26877">
          <cell r="B26877" t="str">
            <v>50301538 Manzana greensleeves</v>
          </cell>
        </row>
        <row r="26878">
          <cell r="B26878" t="str">
            <v>50301539 Manzana honeycrisp</v>
          </cell>
        </row>
        <row r="26879">
          <cell r="B26879" t="str">
            <v>50301540 Manzana howgate wonder</v>
          </cell>
        </row>
        <row r="26880">
          <cell r="B26880" t="str">
            <v>50301541 Manzana rojo ida</v>
          </cell>
        </row>
        <row r="26881">
          <cell r="B26881" t="str">
            <v>50301542 Manzana james grives</v>
          </cell>
        </row>
        <row r="26882">
          <cell r="B26882" t="str">
            <v>50301543 Manzana jersey mac</v>
          </cell>
        </row>
        <row r="26883">
          <cell r="B26883" t="str">
            <v>50301544 Manzana jester</v>
          </cell>
        </row>
        <row r="26884">
          <cell r="B26884" t="str">
            <v>50301545 Manzana jonadorado</v>
          </cell>
        </row>
        <row r="26885">
          <cell r="B26885" t="str">
            <v>50301546 Manzana jonamac</v>
          </cell>
        </row>
        <row r="26886">
          <cell r="B26886" t="str">
            <v>50301547 Manzana  jonathan</v>
          </cell>
        </row>
        <row r="26887">
          <cell r="B26887" t="str">
            <v>50301548 Manzana katy</v>
          </cell>
        </row>
        <row r="26888">
          <cell r="B26888" t="str">
            <v>50301549 Manzana kidd´s orange rojo</v>
          </cell>
        </row>
        <row r="26889">
          <cell r="B26889" t="str">
            <v>50301550 Manzana dama</v>
          </cell>
        </row>
        <row r="26890">
          <cell r="B26890" t="str">
            <v>50301551 Manzana ley de roma</v>
          </cell>
        </row>
        <row r="26891">
          <cell r="B26891" t="str">
            <v>50301552 Manzana laxton</v>
          </cell>
        </row>
        <row r="26892">
          <cell r="B26892" t="str">
            <v>50301553 Manzana lord derby</v>
          </cell>
        </row>
        <row r="26893">
          <cell r="B26893" t="str">
            <v>50301554 Manzana macoun</v>
          </cell>
        </row>
        <row r="26894">
          <cell r="B26894" t="str">
            <v>50301555 Manzana mcintosh</v>
          </cell>
        </row>
        <row r="26895">
          <cell r="B26895" t="str">
            <v>50301556 Manzana mutsu</v>
          </cell>
        </row>
        <row r="26896">
          <cell r="B26896" t="str">
            <v>50301557 Manzana newtown pippin</v>
          </cell>
        </row>
        <row r="26897">
          <cell r="B26897" t="str">
            <v>50301558 Manzana northen spy</v>
          </cell>
        </row>
        <row r="26898">
          <cell r="B26898" t="str">
            <v>50301559 Manzana orleans reinette</v>
          </cell>
        </row>
        <row r="26899">
          <cell r="B26899" t="str">
            <v>50301560 Manzana ozark dorado</v>
          </cell>
        </row>
        <row r="26900">
          <cell r="B26900" t="str">
            <v>50301561 Manzana pacific rose</v>
          </cell>
        </row>
        <row r="26901">
          <cell r="B26901" t="str">
            <v>50301562 Manzana paula rojo</v>
          </cell>
        </row>
        <row r="26902">
          <cell r="B26902" t="str">
            <v>50301563 Manzana peamain</v>
          </cell>
        </row>
        <row r="26903">
          <cell r="B26903" t="str">
            <v>50301564 Manzana dama rosada</v>
          </cell>
        </row>
        <row r="26904">
          <cell r="B26904" t="str">
            <v>50301565 Manzana pippin</v>
          </cell>
        </row>
        <row r="26905">
          <cell r="B26905" t="str">
            <v>50301566 Manzana pitmaston piña</v>
          </cell>
        </row>
        <row r="26906">
          <cell r="B26906" t="str">
            <v>50301567 Manzana pomme dápi</v>
          </cell>
        </row>
        <row r="26907">
          <cell r="B26907" t="str">
            <v>50301568 Manzana prime dorado</v>
          </cell>
        </row>
        <row r="26908">
          <cell r="B26908" t="str">
            <v>50301569 Manzana rojo astrachan</v>
          </cell>
        </row>
        <row r="26909">
          <cell r="B26909" t="str">
            <v>50301570 Manzana rojo boscoop</v>
          </cell>
        </row>
        <row r="26910">
          <cell r="B26910" t="str">
            <v>50301571 Manzana  jefe rojo</v>
          </cell>
        </row>
        <row r="26911">
          <cell r="B26911" t="str">
            <v>50301572 Manzana rojo delecioso</v>
          </cell>
        </row>
        <row r="26912">
          <cell r="B26912" t="str">
            <v>50301573 Manzana rojo gravenstain</v>
          </cell>
        </row>
        <row r="26913">
          <cell r="B26913" t="str">
            <v>50301574 Manzana roma roja</v>
          </cell>
        </row>
        <row r="26914">
          <cell r="B26914" t="str">
            <v>50301575 Manzana rojo stayman</v>
          </cell>
        </row>
        <row r="26915">
          <cell r="B26915" t="str">
            <v>50301576 Manzana rojo york</v>
          </cell>
        </row>
        <row r="26916">
          <cell r="B26916" t="str">
            <v>50301577 Manzana reinette</v>
          </cell>
        </row>
        <row r="26917">
          <cell r="B26917" t="str">
            <v>50301578 Manzana bellesa de roma</v>
          </cell>
        </row>
        <row r="26918">
          <cell r="B26918" t="str">
            <v>50301579 Manzana russet</v>
          </cell>
        </row>
        <row r="26919">
          <cell r="B26919" t="str">
            <v>50301580 Manzana  belleza sierra</v>
          </cell>
        </row>
        <row r="26920">
          <cell r="B26920" t="str">
            <v>50301581 Manzana spartan</v>
          </cell>
        </row>
        <row r="26921">
          <cell r="B26921" t="str">
            <v>50301582 Manzana stark crimson</v>
          </cell>
        </row>
        <row r="26922">
          <cell r="B26922" t="str">
            <v>50301583 Manzana starrey</v>
          </cell>
        </row>
        <row r="26923">
          <cell r="B26923" t="str">
            <v>50301584 Manzana stayman</v>
          </cell>
        </row>
        <row r="26924">
          <cell r="B26924" t="str">
            <v>50301585 Manzana stayman winesap</v>
          </cell>
        </row>
        <row r="26925">
          <cell r="B26925" t="str">
            <v>50301586 Manzana summer rambo</v>
          </cell>
        </row>
        <row r="26926">
          <cell r="B26926" t="str">
            <v>50301587 Manzana tsugaru</v>
          </cell>
        </row>
        <row r="26927">
          <cell r="B26927" t="str">
            <v>50301588 Manzanaveine onzas</v>
          </cell>
        </row>
        <row r="26928">
          <cell r="B26928" t="str">
            <v>50301589 Manzana tydeman rojo</v>
          </cell>
        </row>
        <row r="26929">
          <cell r="B26929" t="str">
            <v>50301590 Manzana vistabella</v>
          </cell>
        </row>
        <row r="26930">
          <cell r="B26930" t="str">
            <v>50301591 Manzana weatley</v>
          </cell>
        </row>
        <row r="26931">
          <cell r="B26931" t="str">
            <v>50301592 Manzana blanco joanetine</v>
          </cell>
        </row>
        <row r="26932">
          <cell r="B26932" t="str">
            <v>50301593 Manzana blanco transparente</v>
          </cell>
        </row>
        <row r="26933">
          <cell r="B26933" t="str">
            <v>50301594 Manzana winesap</v>
          </cell>
        </row>
        <row r="26934">
          <cell r="B26934" t="str">
            <v>50301595 Manzana worcester</v>
          </cell>
        </row>
        <row r="26935">
          <cell r="B26935" t="str">
            <v>50301596 Manzana york imperial</v>
          </cell>
        </row>
        <row r="26936">
          <cell r="B26936" t="str">
            <v>50301597 Manzana anna</v>
          </cell>
        </row>
        <row r="26937">
          <cell r="B26937" t="str">
            <v>50301600 Albaricoques</v>
          </cell>
        </row>
        <row r="26938">
          <cell r="B26938" t="str">
            <v>50301601 Abaricoques ambercot</v>
          </cell>
        </row>
        <row r="26939">
          <cell r="B26939" t="str">
            <v>50301602 Albaricoques apache</v>
          </cell>
        </row>
        <row r="26940">
          <cell r="B26940" t="str">
            <v>50301603 Albaricoques brittany dorado</v>
          </cell>
        </row>
        <row r="26941">
          <cell r="B26941" t="str">
            <v>50301604 Albaricoque negro</v>
          </cell>
        </row>
        <row r="26942">
          <cell r="B26942" t="str">
            <v>50301605 Albaricoque blenheim</v>
          </cell>
        </row>
        <row r="26943">
          <cell r="B26943" t="str">
            <v>50301606 Albaricoque bonny</v>
          </cell>
        </row>
        <row r="26944">
          <cell r="B26944" t="str">
            <v>50301607 Albaricoque biluda</v>
          </cell>
        </row>
        <row r="26945">
          <cell r="B26945" t="str">
            <v>50301608 Albaricoque castlebrite</v>
          </cell>
        </row>
        <row r="26946">
          <cell r="B26946" t="str">
            <v>50301609 Albaricoque  clutha dorado</v>
          </cell>
        </row>
        <row r="26947">
          <cell r="B26947" t="str">
            <v>50301610 Albaricoque clutha sun</v>
          </cell>
        </row>
        <row r="26948">
          <cell r="B26948" t="str">
            <v>50301611 Albaricoque derby royal</v>
          </cell>
        </row>
        <row r="26949">
          <cell r="B26949" t="str">
            <v>50301612 Albaricoque dina</v>
          </cell>
        </row>
        <row r="26950">
          <cell r="B26950" t="str">
            <v>50301613 Albaricoque earlicot</v>
          </cell>
        </row>
        <row r="26951">
          <cell r="B26951" t="str">
            <v>50301614 Albaricoque earliman</v>
          </cell>
        </row>
        <row r="26952">
          <cell r="B26952" t="str">
            <v>50301615 Albaricoque early bright</v>
          </cell>
        </row>
        <row r="26953">
          <cell r="B26953" t="str">
            <v>50301616 Albaricoque  flaming dorado</v>
          </cell>
        </row>
        <row r="26954">
          <cell r="B26954" t="str">
            <v>50301617 Albaricoque frenso</v>
          </cell>
        </row>
        <row r="26955">
          <cell r="B26955" t="str">
            <v>50301618 Albaricoque dorado bright</v>
          </cell>
        </row>
        <row r="26956">
          <cell r="B26956" t="str">
            <v>50301619 Albaricoque doradobar</v>
          </cell>
        </row>
        <row r="26957">
          <cell r="B26957" t="str">
            <v>50301620 Albaricoque doradoen sweet</v>
          </cell>
        </row>
        <row r="26958">
          <cell r="B26958" t="str">
            <v>50301621 Albaricoque doradorich</v>
          </cell>
        </row>
        <row r="26959">
          <cell r="B26959" t="str">
            <v>50301622 Albaricoque helena</v>
          </cell>
        </row>
        <row r="26960">
          <cell r="B26960" t="str">
            <v>50301623 Albaricoque honeycot</v>
          </cell>
        </row>
        <row r="26961">
          <cell r="B26961" t="str">
            <v>50301624 Albaricoque imperial</v>
          </cell>
        </row>
        <row r="26962">
          <cell r="B26962" t="str">
            <v>50301625 Albaricoque jordanne</v>
          </cell>
        </row>
        <row r="26963">
          <cell r="B26963" t="str">
            <v>50301626 Albaricoque jumbo cot</v>
          </cell>
        </row>
        <row r="26964">
          <cell r="B26964" t="str">
            <v>50301627 Albaricoque kandy kot</v>
          </cell>
        </row>
        <row r="26965">
          <cell r="B26965" t="str">
            <v>50301628 Albaricoque katy</v>
          </cell>
        </row>
        <row r="26966">
          <cell r="B26966" t="str">
            <v>50301629 Albaricoque rey</v>
          </cell>
        </row>
        <row r="26967">
          <cell r="B26967" t="str">
            <v>50301630 Albaricoque lambertin</v>
          </cell>
        </row>
        <row r="26968">
          <cell r="B26968" t="str">
            <v>50301631 Albaricoque loma</v>
          </cell>
        </row>
        <row r="26969">
          <cell r="B26969" t="str">
            <v>50301632 Albaricoque lulu belle</v>
          </cell>
        </row>
        <row r="26970">
          <cell r="B26970" t="str">
            <v>50301633 Albaricoque modesto</v>
          </cell>
        </row>
        <row r="26971">
          <cell r="B26971" t="str">
            <v>50301634 Albaricoque moorpark</v>
          </cell>
        </row>
        <row r="26972">
          <cell r="B26972" t="str">
            <v>50301635 Albaricoque orangerojo</v>
          </cell>
        </row>
        <row r="26973">
          <cell r="B26973" t="str">
            <v>50301636 Albaricoque palstein</v>
          </cell>
        </row>
        <row r="26974">
          <cell r="B26974" t="str">
            <v>50301637 Albaricoque patterson</v>
          </cell>
        </row>
        <row r="26975">
          <cell r="B26975" t="str">
            <v>50301638 Albaricoque perfection</v>
          </cell>
        </row>
        <row r="26976">
          <cell r="B26976" t="str">
            <v>50301639 Albaricoque poppy</v>
          </cell>
        </row>
        <row r="26977">
          <cell r="B26977" t="str">
            <v>50301640 Albaricoque poppycot</v>
          </cell>
        </row>
        <row r="26978">
          <cell r="B26978" t="str">
            <v>50301641 Albaricoque queen</v>
          </cell>
        </row>
        <row r="26979">
          <cell r="B26979" t="str">
            <v>50301642 Albaricoque riland</v>
          </cell>
        </row>
        <row r="26980">
          <cell r="B26980" t="str">
            <v>50301643 Albaricoque rival</v>
          </cell>
        </row>
        <row r="26981">
          <cell r="B26981" t="str">
            <v>50301644 Albaricoque robada</v>
          </cell>
        </row>
        <row r="26982">
          <cell r="B26982" t="str">
            <v>50301645 Albaricoque royal</v>
          </cell>
        </row>
        <row r="26983">
          <cell r="B26983" t="str">
            <v>50301646 Albaricoque  royal blenheim</v>
          </cell>
        </row>
        <row r="26984">
          <cell r="B26984" t="str">
            <v>50301647 Albaricoque  royal orange</v>
          </cell>
        </row>
        <row r="26985">
          <cell r="B26985" t="str">
            <v>50301648 Albaricoque sundrop</v>
          </cell>
        </row>
        <row r="26986">
          <cell r="B26986" t="str">
            <v>50301649 Albaricoque tilton</v>
          </cell>
        </row>
        <row r="26987">
          <cell r="B26987" t="str">
            <v>50301650 Albaricoque tomcot</v>
          </cell>
        </row>
        <row r="26988">
          <cell r="B26988" t="str">
            <v>50301651 Albaricoque tracy</v>
          </cell>
        </row>
        <row r="26989">
          <cell r="B26989" t="str">
            <v>50301652 Albaricoque tri gem</v>
          </cell>
        </row>
        <row r="26990">
          <cell r="B26990" t="str">
            <v>50301653 Albaricoque valley dorado</v>
          </cell>
        </row>
        <row r="26991">
          <cell r="B26991" t="str">
            <v>50301654 Albaricoque westley</v>
          </cell>
        </row>
        <row r="26992">
          <cell r="B26992" t="str">
            <v>50301655 Albaricoque  york</v>
          </cell>
        </row>
        <row r="26993">
          <cell r="B26993" t="str">
            <v>50301700 Bananos</v>
          </cell>
        </row>
        <row r="26994">
          <cell r="B26994" t="str">
            <v>50301701 Banana apple</v>
          </cell>
        </row>
        <row r="26995">
          <cell r="B26995" t="str">
            <v>50301702 Banana bebe</v>
          </cell>
        </row>
        <row r="26996">
          <cell r="B26996" t="str">
            <v>50301703 Banana burro</v>
          </cell>
        </row>
        <row r="26997">
          <cell r="B26997" t="str">
            <v>50301704 Bananas cavendish</v>
          </cell>
        </row>
        <row r="26998">
          <cell r="B26998" t="str">
            <v>50301705 Bananas dominico</v>
          </cell>
        </row>
        <row r="26999">
          <cell r="B26999" t="str">
            <v>50301706 Bananas green</v>
          </cell>
        </row>
        <row r="27000">
          <cell r="B27000" t="str">
            <v>50301707 Bananas gros michel</v>
          </cell>
        </row>
        <row r="27001">
          <cell r="B27001" t="str">
            <v>50301708 Bananas lacatan</v>
          </cell>
        </row>
        <row r="27002">
          <cell r="B27002" t="str">
            <v>50301709 Bananas dedo de dama</v>
          </cell>
        </row>
        <row r="27003">
          <cell r="B27003" t="str">
            <v>50301710 Bananas manzano</v>
          </cell>
        </row>
        <row r="27004">
          <cell r="B27004" t="str">
            <v>50301711 Banana mysore</v>
          </cell>
        </row>
        <row r="27005">
          <cell r="B27005" t="str">
            <v>50301712 Banana pisang mas</v>
          </cell>
        </row>
        <row r="27006">
          <cell r="B27006" t="str">
            <v>50301713 Bananas rojo</v>
          </cell>
        </row>
        <row r="27007">
          <cell r="B27007" t="str">
            <v>50301714 Bananas saba</v>
          </cell>
        </row>
        <row r="27008">
          <cell r="B27008" t="str">
            <v>50301715 Bananas sucrier</v>
          </cell>
        </row>
        <row r="27009">
          <cell r="B27009" t="str">
            <v>50301716 Bananas palillo</v>
          </cell>
        </row>
        <row r="27010">
          <cell r="B27010" t="str">
            <v>50301717 Bananas purple</v>
          </cell>
        </row>
        <row r="27011">
          <cell r="B27011" t="str">
            <v>50301718 Bananas isla</v>
          </cell>
        </row>
        <row r="27012">
          <cell r="B27012" t="str">
            <v>50301800 Barberries</v>
          </cell>
        </row>
        <row r="27013">
          <cell r="B27013" t="str">
            <v>50301801 Berberís paleleaf</v>
          </cell>
        </row>
        <row r="27014">
          <cell r="B27014" t="str">
            <v>50301802 Barberís chenault</v>
          </cell>
        </row>
        <row r="27015">
          <cell r="B27015" t="str">
            <v>50301803 Barberries rojo</v>
          </cell>
        </row>
        <row r="27016">
          <cell r="B27016" t="str">
            <v>50301804 Barberís wintergreen</v>
          </cell>
        </row>
        <row r="27017">
          <cell r="B27017" t="str">
            <v>50301805 Barberís korean</v>
          </cell>
        </row>
        <row r="27018">
          <cell r="B27018" t="str">
            <v>50301806 Barberís mentor</v>
          </cell>
        </row>
        <row r="27019">
          <cell r="B27019" t="str">
            <v>50301807 Barberís japanese</v>
          </cell>
        </row>
        <row r="27020">
          <cell r="B27020" t="str">
            <v>50301808 Barberís atropurpurea</v>
          </cell>
        </row>
        <row r="27021">
          <cell r="B27021" t="str">
            <v>50301809 Barberís aurea</v>
          </cell>
        </row>
        <row r="27022">
          <cell r="B27022" t="str">
            <v>50301810 Barberís bagatelle</v>
          </cell>
        </row>
        <row r="27023">
          <cell r="B27023" t="str">
            <v>50301811 Barberís crimsom pygmy</v>
          </cell>
        </row>
        <row r="27024">
          <cell r="B27024" t="str">
            <v>50301812 Barberís kobold</v>
          </cell>
        </row>
        <row r="27025">
          <cell r="B27025" t="str">
            <v>50301813 Barberís warty</v>
          </cell>
        </row>
        <row r="27026">
          <cell r="B27026" t="str">
            <v>50301814 Barberís  europea</v>
          </cell>
        </row>
        <row r="27027">
          <cell r="B27027" t="str">
            <v>50301900 Gayubas</v>
          </cell>
        </row>
        <row r="27028">
          <cell r="B27028" t="str">
            <v>50301901 Gayuba alpine</v>
          </cell>
        </row>
        <row r="27029">
          <cell r="B27029" t="str">
            <v>50301902 Gayuba roja</v>
          </cell>
        </row>
        <row r="27030">
          <cell r="B27030" t="str">
            <v>50301903 Gayuba comun</v>
          </cell>
        </row>
        <row r="27031">
          <cell r="B27031" t="str">
            <v>50302000 Moras</v>
          </cell>
        </row>
        <row r="27032">
          <cell r="B27032" t="str">
            <v>50302001 Mora apache</v>
          </cell>
        </row>
        <row r="27033">
          <cell r="B27033" t="str">
            <v>50302002 Mora negro satin</v>
          </cell>
        </row>
        <row r="27034">
          <cell r="B27034" t="str">
            <v>50302003 Mora</v>
          </cell>
        </row>
        <row r="27035">
          <cell r="B27035" t="str">
            <v>50302004 Mora cherokee</v>
          </cell>
        </row>
        <row r="27036">
          <cell r="B27036" t="str">
            <v>50302005 Mora chester</v>
          </cell>
        </row>
        <row r="27037">
          <cell r="B27037" t="str">
            <v>50302006 Mora dirksen</v>
          </cell>
        </row>
        <row r="27038">
          <cell r="B27038" t="str">
            <v>50302007 Bayas josta</v>
          </cell>
        </row>
        <row r="27039">
          <cell r="B27039" t="str">
            <v>50302008 Bayas logan</v>
          </cell>
        </row>
        <row r="27040">
          <cell r="B27040" t="str">
            <v>50302009 Bayas marion</v>
          </cell>
        </row>
        <row r="27041">
          <cell r="B27041" t="str">
            <v>50302010 Mora navaho</v>
          </cell>
        </row>
        <row r="27042">
          <cell r="B27042" t="str">
            <v>50302011 Baya nectar</v>
          </cell>
        </row>
        <row r="27043">
          <cell r="B27043" t="str">
            <v>50302012 Mora olallie</v>
          </cell>
        </row>
        <row r="27044">
          <cell r="B27044" t="str">
            <v>50302013 Baya tay</v>
          </cell>
        </row>
        <row r="27045">
          <cell r="B27045" t="str">
            <v>50302014 Mora thomless hull</v>
          </cell>
        </row>
        <row r="27046">
          <cell r="B27046" t="str">
            <v>50302015 Baya young</v>
          </cell>
        </row>
        <row r="27047">
          <cell r="B27047" t="str">
            <v>50302100 Arándanos de mirto</v>
          </cell>
        </row>
        <row r="27048">
          <cell r="B27048" t="str">
            <v>50302101 Arandanos bog</v>
          </cell>
        </row>
        <row r="27049">
          <cell r="B27049" t="str">
            <v>50302102 Arandanos dwarf</v>
          </cell>
        </row>
        <row r="27050">
          <cell r="B27050" t="str">
            <v>50302103 Arandanos mountain</v>
          </cell>
        </row>
        <row r="27051">
          <cell r="B27051" t="str">
            <v>50302104 Arandanos oval-leaved</v>
          </cell>
        </row>
        <row r="27052">
          <cell r="B27052" t="str">
            <v>50302200 Agrás</v>
          </cell>
        </row>
        <row r="27053">
          <cell r="B27053" t="str">
            <v>50302201 Agras bluecrop</v>
          </cell>
        </row>
        <row r="27054">
          <cell r="B27054" t="str">
            <v>50302202 Agras bluetta</v>
          </cell>
        </row>
        <row r="27055">
          <cell r="B27055" t="str">
            <v>50302203 Agras brigitta</v>
          </cell>
        </row>
        <row r="27056">
          <cell r="B27056" t="str">
            <v>50302204 Agras chandler</v>
          </cell>
        </row>
        <row r="27057">
          <cell r="B27057" t="str">
            <v>50302205 Agras duque</v>
          </cell>
        </row>
        <row r="27058">
          <cell r="B27058" t="str">
            <v>50302206 Agras hrdyblue</v>
          </cell>
        </row>
        <row r="27059">
          <cell r="B27059" t="str">
            <v>50302207 Agras legacy</v>
          </cell>
        </row>
        <row r="27060">
          <cell r="B27060" t="str">
            <v>50302208 Agras misty</v>
          </cell>
        </row>
        <row r="27061">
          <cell r="B27061" t="str">
            <v>50302209 Agras nelson</v>
          </cell>
        </row>
        <row r="27062">
          <cell r="B27062" t="str">
            <v>50302210 Agras northblue</v>
          </cell>
        </row>
        <row r="27063">
          <cell r="B27063" t="str">
            <v>50302211 Agras northcountry</v>
          </cell>
        </row>
        <row r="27064">
          <cell r="B27064" t="str">
            <v>50302212 Agras northsky</v>
          </cell>
        </row>
        <row r="27065">
          <cell r="B27065" t="str">
            <v>50302213 Agras patriot</v>
          </cell>
        </row>
        <row r="27066">
          <cell r="B27066" t="str">
            <v>50302214 Agras spartan</v>
          </cell>
        </row>
        <row r="27067">
          <cell r="B27067" t="str">
            <v>50302215 Agras toro</v>
          </cell>
        </row>
        <row r="27068">
          <cell r="B27068" t="str">
            <v>50302300 Fruta del pan</v>
          </cell>
        </row>
        <row r="27069">
          <cell r="B27069" t="str">
            <v>50302301 Fruta de pan chataigne</v>
          </cell>
        </row>
        <row r="27070">
          <cell r="B27070" t="str">
            <v>50302302 Fruta de pan sin pepa</v>
          </cell>
        </row>
        <row r="27071">
          <cell r="B27071" t="str">
            <v>50302303 Fruta de pan corazón blanco</v>
          </cell>
        </row>
        <row r="27072">
          <cell r="B27072" t="str">
            <v>50302304 Fruta de pan corazón amarillo</v>
          </cell>
        </row>
        <row r="27073">
          <cell r="B27073" t="str">
            <v>50302400 Chirimoyas</v>
          </cell>
        </row>
        <row r="27074">
          <cell r="B27074" t="str">
            <v>50302401 Chirimoya chays</v>
          </cell>
        </row>
        <row r="27075">
          <cell r="B27075" t="str">
            <v>50302402 Chirimoya bronceada</v>
          </cell>
        </row>
        <row r="27076">
          <cell r="B27076" t="str">
            <v>50302403 Chirimoya burtons</v>
          </cell>
        </row>
        <row r="27077">
          <cell r="B27077" t="str">
            <v>50302404 Chirimoya burton favorite</v>
          </cell>
        </row>
        <row r="27078">
          <cell r="B27078" t="str">
            <v>50302405 Chirimoya jete</v>
          </cell>
        </row>
        <row r="27079">
          <cell r="B27079" t="str">
            <v>50302406 Chirimoya reretai</v>
          </cell>
        </row>
        <row r="27080">
          <cell r="B27080" t="str">
            <v>50302407 Chirimoya smoothey</v>
          </cell>
        </row>
        <row r="27081">
          <cell r="B27081" t="str">
            <v>50302408 Chirimoya español</v>
          </cell>
        </row>
        <row r="27082">
          <cell r="B27082" t="str">
            <v>50302409 Chirimoya blanco</v>
          </cell>
        </row>
        <row r="27083">
          <cell r="B27083" t="str">
            <v>50302500 Cerezas</v>
          </cell>
        </row>
        <row r="27084">
          <cell r="B27084" t="str">
            <v>50302501 Cereza amarelle</v>
          </cell>
        </row>
        <row r="27085">
          <cell r="B27085" t="str">
            <v>50302502 Cereza brooks</v>
          </cell>
        </row>
        <row r="27086">
          <cell r="B27086" t="str">
            <v>50302503 Cereza bigarreu</v>
          </cell>
        </row>
        <row r="27087">
          <cell r="B27087" t="str">
            <v>50302504 Cereza bing</v>
          </cell>
        </row>
        <row r="27088">
          <cell r="B27088" t="str">
            <v>50302505 Cereza blach republic</v>
          </cell>
        </row>
        <row r="27089">
          <cell r="B27089" t="str">
            <v>50302506 Cereza negro schmidt</v>
          </cell>
        </row>
        <row r="27090">
          <cell r="B27090" t="str">
            <v>50302507 Cereza negrotartarian</v>
          </cell>
        </row>
        <row r="27091">
          <cell r="B27091" t="str">
            <v>50302508 Cereza fiesta bing</v>
          </cell>
        </row>
        <row r="27092">
          <cell r="B27092" t="str">
            <v>50302509 Cereza garnet</v>
          </cell>
        </row>
        <row r="27093">
          <cell r="B27093" t="str">
            <v>50302510 Cereza rey</v>
          </cell>
        </row>
        <row r="27094">
          <cell r="B27094" t="str">
            <v>50302511 Cereza chapman</v>
          </cell>
        </row>
        <row r="27095">
          <cell r="B27095" t="str">
            <v>50302512 Cereza lapin</v>
          </cell>
        </row>
        <row r="27096">
          <cell r="B27096" t="str">
            <v>50302513 Cereza larian</v>
          </cell>
        </row>
        <row r="27097">
          <cell r="B27097" t="str">
            <v>50302514 Cereza dark guines</v>
          </cell>
        </row>
        <row r="27098">
          <cell r="B27098" t="str">
            <v>50302515 Cereza montmorency</v>
          </cell>
        </row>
        <row r="27099">
          <cell r="B27099" t="str">
            <v>50302516 Cereza duque</v>
          </cell>
        </row>
        <row r="27100">
          <cell r="B27100" t="str">
            <v>50302517 Cereza early rivers</v>
          </cell>
        </row>
        <row r="27101">
          <cell r="B27101" t="str">
            <v>50302518 Cereza ruby bing</v>
          </cell>
        </row>
        <row r="27102">
          <cell r="B27102" t="str">
            <v>50302519 Cereza santine</v>
          </cell>
        </row>
        <row r="27103">
          <cell r="B27103" t="str">
            <v>50302520 Cereza geans/guines</v>
          </cell>
        </row>
        <row r="27104">
          <cell r="B27104" t="str">
            <v>50302521 Cereza sonata</v>
          </cell>
        </row>
        <row r="27105">
          <cell r="B27105" t="str">
            <v>50302522 Cereza lambert</v>
          </cell>
        </row>
        <row r="27106">
          <cell r="B27106" t="str">
            <v>50302523 Cereza stella</v>
          </cell>
        </row>
        <row r="27107">
          <cell r="B27107" t="str">
            <v>50302524 Cereza sweethart</v>
          </cell>
        </row>
        <row r="27108">
          <cell r="B27108" t="str">
            <v>50302525 Cereza tartarian</v>
          </cell>
        </row>
        <row r="27109">
          <cell r="B27109" t="str">
            <v>50302527 Cereza maraschino</v>
          </cell>
        </row>
        <row r="27110">
          <cell r="B27110" t="str">
            <v>50302528 Cereza van</v>
          </cell>
        </row>
        <row r="27111">
          <cell r="B27111" t="str">
            <v>50302529 Cereza morello</v>
          </cell>
        </row>
        <row r="27112">
          <cell r="B27112" t="str">
            <v>50302530 Cereza royal ann</v>
          </cell>
        </row>
        <row r="27113">
          <cell r="B27113" t="str">
            <v>50302531 Cereza ranier</v>
          </cell>
        </row>
        <row r="27114">
          <cell r="B27114" t="str">
            <v>50302532 Cereza royal</v>
          </cell>
        </row>
        <row r="27115">
          <cell r="B27115" t="str">
            <v>50302533 Cereza verde</v>
          </cell>
        </row>
        <row r="27116">
          <cell r="B27116" t="str">
            <v>50302600 Citrones</v>
          </cell>
        </row>
        <row r="27117">
          <cell r="B27117" t="str">
            <v>50302601 Citrones buddha´s hand</v>
          </cell>
        </row>
        <row r="27118">
          <cell r="B27118" t="str">
            <v>50302602 Citrones dedo rojo</v>
          </cell>
        </row>
        <row r="27119">
          <cell r="B27119" t="str">
            <v>50302603 Citrones fo shoukan</v>
          </cell>
        </row>
        <row r="27120">
          <cell r="B27120" t="str">
            <v>50302604 Citrones bushakan</v>
          </cell>
        </row>
        <row r="27121">
          <cell r="B27121" t="str">
            <v>50302605 Citones diamante</v>
          </cell>
        </row>
        <row r="27122">
          <cell r="B27122" t="str">
            <v>50302606 Citrones etrog</v>
          </cell>
        </row>
        <row r="27123">
          <cell r="B27123" t="str">
            <v>50302607 Citrones ponderosa</v>
          </cell>
        </row>
        <row r="27124">
          <cell r="B27124" t="str">
            <v>50302700 Arándanos</v>
          </cell>
        </row>
        <row r="27125">
          <cell r="B27125" t="str">
            <v>50302701 Arandano ben lear</v>
          </cell>
        </row>
        <row r="27126">
          <cell r="B27126" t="str">
            <v>50302702 Arandano early negro</v>
          </cell>
        </row>
        <row r="27127">
          <cell r="B27127" t="str">
            <v>50302703 Arandano gryclesik</v>
          </cell>
        </row>
        <row r="27128">
          <cell r="B27128" t="str">
            <v>50302704 Arandano  howe</v>
          </cell>
        </row>
        <row r="27129">
          <cell r="B27129" t="str">
            <v>50302705 Bayas lingon</v>
          </cell>
        </row>
        <row r="27130">
          <cell r="B27130" t="str">
            <v>50302706 Arandano mcfarling</v>
          </cell>
        </row>
        <row r="27131">
          <cell r="B27131" t="str">
            <v>50302707 Arandano mauntain</v>
          </cell>
        </row>
        <row r="27132">
          <cell r="B27132" t="str">
            <v>50302708 Arandano pilgrim</v>
          </cell>
        </row>
        <row r="27133">
          <cell r="B27133" t="str">
            <v>50302709 Arandano searless</v>
          </cell>
        </row>
        <row r="27134">
          <cell r="B27134" t="str">
            <v>50302710 Arandano stevens</v>
          </cell>
        </row>
        <row r="27135">
          <cell r="B27135" t="str">
            <v>50302800 pasas de Corinto</v>
          </cell>
        </row>
        <row r="27136">
          <cell r="B27136" t="str">
            <v>50302801 Pasa hudson bay</v>
          </cell>
        </row>
        <row r="27137">
          <cell r="B27137" t="str">
            <v>50302802 Pasa waxy</v>
          </cell>
        </row>
        <row r="27138">
          <cell r="B27138" t="str">
            <v>50302803 Pasa desert</v>
          </cell>
        </row>
        <row r="27139">
          <cell r="B27139" t="str">
            <v>50302804 Pasa negra</v>
          </cell>
        </row>
        <row r="27140">
          <cell r="B27140" t="str">
            <v>50302805 Pasa roja</v>
          </cell>
        </row>
        <row r="27141">
          <cell r="B27141" t="str">
            <v>50302806 Pasa blanca</v>
          </cell>
        </row>
        <row r="27142">
          <cell r="B27142" t="str">
            <v>50302900 Dátiles</v>
          </cell>
        </row>
        <row r="27143">
          <cell r="B27143" t="str">
            <v>50302901 Dátiles asharasi</v>
          </cell>
        </row>
        <row r="27144">
          <cell r="B27144" t="str">
            <v>50302902 Dátiles barhi o barhee</v>
          </cell>
        </row>
        <row r="27145">
          <cell r="B27145" t="str">
            <v>50302903 Dátiles deglet noor</v>
          </cell>
        </row>
        <row r="27146">
          <cell r="B27146" t="str">
            <v>50302904 Dátiles fardh</v>
          </cell>
        </row>
        <row r="27147">
          <cell r="B27147" t="str">
            <v>50302905 Dátiles gundila</v>
          </cell>
        </row>
        <row r="27148">
          <cell r="B27148" t="str">
            <v>50302906 Dátiles halawi/halawy</v>
          </cell>
        </row>
        <row r="27149">
          <cell r="B27149" t="str">
            <v>50302907 Dátiles hilali</v>
          </cell>
        </row>
        <row r="27150">
          <cell r="B27150" t="str">
            <v>50302908 Dátiles khadrawi/khadrawy</v>
          </cell>
        </row>
        <row r="27151">
          <cell r="B27151" t="str">
            <v>50302909 Dátiles khalas</v>
          </cell>
        </row>
        <row r="27152">
          <cell r="B27152" t="str">
            <v>50302910 Dátiles khustawi</v>
          </cell>
        </row>
        <row r="27153">
          <cell r="B27153" t="str">
            <v>50302911 Dátiles khidri</v>
          </cell>
        </row>
        <row r="27154">
          <cell r="B27154" t="str">
            <v>50302912 Dátiles medjool/ medjol</v>
          </cell>
        </row>
        <row r="27155">
          <cell r="B27155" t="str">
            <v>50302913 Dátiles mactoum</v>
          </cell>
        </row>
        <row r="27156">
          <cell r="B27156" t="str">
            <v>50302914 Dátiles neghal</v>
          </cell>
        </row>
        <row r="27157">
          <cell r="B27157" t="str">
            <v>50302915 Dátiles yatimeh</v>
          </cell>
        </row>
        <row r="27158">
          <cell r="B27158" t="str">
            <v>50302916 Dátiles zahidi</v>
          </cell>
        </row>
        <row r="27159">
          <cell r="B27159" t="str">
            <v>50303000 Pitahayas</v>
          </cell>
        </row>
        <row r="27160">
          <cell r="B27160" t="str">
            <v>50303001 Pitahaya roja, rosada</v>
          </cell>
        </row>
        <row r="27161">
          <cell r="B27161" t="str">
            <v>50303002 Pitahaya roja, amarillo</v>
          </cell>
        </row>
        <row r="27162">
          <cell r="B27162" t="str">
            <v>50303100 Brevas</v>
          </cell>
        </row>
        <row r="27163">
          <cell r="B27163" t="str">
            <v>50303101 Breva bardajic</v>
          </cell>
        </row>
        <row r="27164">
          <cell r="B27164" t="str">
            <v>50303102 Breva brown turkey</v>
          </cell>
        </row>
        <row r="27165">
          <cell r="B27165" t="str">
            <v>50303103 Breva calimyma</v>
          </cell>
        </row>
        <row r="27166">
          <cell r="B27166" t="str">
            <v>50303104 Breva conadria</v>
          </cell>
        </row>
        <row r="27167">
          <cell r="B27167" t="str">
            <v>50303105 Breva dottado</v>
          </cell>
        </row>
        <row r="27168">
          <cell r="B27168" t="str">
            <v>50303106 Breva kadota</v>
          </cell>
        </row>
        <row r="27169">
          <cell r="B27169" t="str">
            <v>50303107 Breva mediterránea</v>
          </cell>
        </row>
        <row r="27170">
          <cell r="B27170" t="str">
            <v>50303108 Breva mision</v>
          </cell>
        </row>
        <row r="27171">
          <cell r="B27171" t="str">
            <v>50303109 Breva amyma</v>
          </cell>
        </row>
        <row r="27172">
          <cell r="B27172" t="str">
            <v>50303110 Breva verdona</v>
          </cell>
        </row>
        <row r="27173">
          <cell r="B27173" t="str">
            <v>50303111 Breva rey blanco</v>
          </cell>
        </row>
        <row r="27174">
          <cell r="B27174" t="str">
            <v>50303200 Grosellas</v>
          </cell>
        </row>
        <row r="27175">
          <cell r="B27175" t="str">
            <v>50303201 Grosella early sulphur</v>
          </cell>
        </row>
        <row r="27176">
          <cell r="B27176" t="str">
            <v>50303202 Grosella doradoendrop</v>
          </cell>
        </row>
        <row r="27177">
          <cell r="B27177" t="str">
            <v>50303203 Grosella langley grace</v>
          </cell>
        </row>
        <row r="27178">
          <cell r="B27178" t="str">
            <v>50303204 Grocella leveller</v>
          </cell>
        </row>
        <row r="27179">
          <cell r="B27179" t="str">
            <v>50303205 Grosella london</v>
          </cell>
        </row>
        <row r="27180">
          <cell r="B27180" t="str">
            <v>50303206 Grosella worcestershire</v>
          </cell>
        </row>
        <row r="27181">
          <cell r="B27181" t="str">
            <v>50303207 Grosella american worcesterberry</v>
          </cell>
        </row>
        <row r="27182">
          <cell r="B27182" t="str">
            <v>50303300 Toronjas</v>
          </cell>
        </row>
        <row r="27183">
          <cell r="B27183" t="str">
            <v>50303301 Toronja burgundi</v>
          </cell>
        </row>
        <row r="27184">
          <cell r="B27184" t="str">
            <v>50303302 Toronja duncan</v>
          </cell>
        </row>
        <row r="27185">
          <cell r="B27185" t="str">
            <v>50303303 Toronja foster</v>
          </cell>
        </row>
        <row r="27186">
          <cell r="B27186" t="str">
            <v>50303304 Toronja marsh</v>
          </cell>
        </row>
        <row r="27187">
          <cell r="B27187" t="str">
            <v>50303305 Toronja nueva zelandia</v>
          </cell>
        </row>
        <row r="27188">
          <cell r="B27188" t="str">
            <v>50303306 Toronja rio rojo</v>
          </cell>
        </row>
        <row r="27189">
          <cell r="B27189" t="str">
            <v>50303307 Toronja ruby rojo</v>
          </cell>
        </row>
        <row r="27190">
          <cell r="B27190" t="str">
            <v>50303308 Toronja star ruby</v>
          </cell>
        </row>
        <row r="27191">
          <cell r="B27191" t="str">
            <v>50303309 Toronja triumph</v>
          </cell>
        </row>
        <row r="27192">
          <cell r="B27192" t="str">
            <v>50303400 Uvas de mesa</v>
          </cell>
        </row>
        <row r="27193">
          <cell r="B27193" t="str">
            <v>50303401 Uva alicante</v>
          </cell>
        </row>
        <row r="27194">
          <cell r="B27194" t="str">
            <v>50303402 Uva almeira</v>
          </cell>
        </row>
        <row r="27195">
          <cell r="B27195" t="str">
            <v>50303403 Uva alphonse lavalle</v>
          </cell>
        </row>
        <row r="27196">
          <cell r="B27196" t="str">
            <v>50303404 Uva otoño rey grapes</v>
          </cell>
        </row>
        <row r="27197">
          <cell r="B27197" t="str">
            <v>50303405 Uva otoño royal</v>
          </cell>
        </row>
        <row r="27198">
          <cell r="B27198" t="str">
            <v>50303406 Uva otoño sin pepa</v>
          </cell>
        </row>
        <row r="27199">
          <cell r="B27199" t="str">
            <v>50303407 Uva baresana</v>
          </cell>
        </row>
        <row r="27200">
          <cell r="B27200" t="str">
            <v>50303408 Uva barlinka</v>
          </cell>
        </row>
        <row r="27201">
          <cell r="B27201" t="str">
            <v>50303409 Uva beaty sin pepa</v>
          </cell>
        </row>
        <row r="27202">
          <cell r="B27202" t="str">
            <v>50303410 Uva negro beauty sin pepa</v>
          </cell>
        </row>
        <row r="27203">
          <cell r="B27203" t="str">
            <v>50303411 Uva negro emerald</v>
          </cell>
        </row>
        <row r="27204">
          <cell r="B27204" t="str">
            <v>50303412 Uva negro gigante</v>
          </cell>
        </row>
        <row r="27205">
          <cell r="B27205" t="str">
            <v>50303413 Uva negro globo</v>
          </cell>
        </row>
        <row r="27206">
          <cell r="B27206" t="str">
            <v>50303414 Uva negro monnukka</v>
          </cell>
        </row>
        <row r="27207">
          <cell r="B27207" t="str">
            <v>50303415 Uva negro perla</v>
          </cell>
        </row>
        <row r="27208">
          <cell r="B27208" t="str">
            <v>50303416 Uva negro sin semilla</v>
          </cell>
        </row>
        <row r="27209">
          <cell r="B27209" t="str">
            <v>50303417 Uva bonheur</v>
          </cell>
        </row>
        <row r="27210">
          <cell r="B27210" t="str">
            <v>50303418 Uva calmeria</v>
          </cell>
        </row>
        <row r="27211">
          <cell r="B27211" t="str">
            <v>50303419 Uva cardinal</v>
          </cell>
        </row>
        <row r="27212">
          <cell r="B27212" t="str">
            <v>50303420 Uva catawba</v>
          </cell>
        </row>
        <row r="27213">
          <cell r="B27213" t="str">
            <v>50303421 Uva chasselas/doradoen chasselas</v>
          </cell>
        </row>
        <row r="27214">
          <cell r="B27214" t="str">
            <v>50303422 Uva christmas rose</v>
          </cell>
        </row>
        <row r="27215">
          <cell r="B27215" t="str">
            <v>50303423 Uva concord</v>
          </cell>
        </row>
        <row r="27216">
          <cell r="B27216" t="str">
            <v>50303424 Uva concord sin pepa</v>
          </cell>
        </row>
        <row r="27217">
          <cell r="B27217" t="str">
            <v>50303425 Uva crimson sin pepa</v>
          </cell>
        </row>
        <row r="27218">
          <cell r="B27218" t="str">
            <v>50303426 Uva dauphine</v>
          </cell>
        </row>
        <row r="27219">
          <cell r="B27219" t="str">
            <v>50303427 Uva daleware</v>
          </cell>
        </row>
        <row r="27220">
          <cell r="B27220" t="str">
            <v>50303428 Uva early muscat</v>
          </cell>
        </row>
        <row r="27221">
          <cell r="B27221" t="str">
            <v>50303429 Uva early sweet</v>
          </cell>
        </row>
        <row r="27222">
          <cell r="B27222" t="str">
            <v>50303430 Uva esmerald sin pepa</v>
          </cell>
        </row>
        <row r="27223">
          <cell r="B27223" t="str">
            <v>50303431 Uva emperatriz</v>
          </cell>
        </row>
        <row r="27224">
          <cell r="B27224" t="str">
            <v>50303432 Uva emperor</v>
          </cell>
        </row>
        <row r="27225">
          <cell r="B27225" t="str">
            <v>50303433 Uva empress</v>
          </cell>
        </row>
        <row r="27226">
          <cell r="B27226" t="str">
            <v>50303434 Uva exotic</v>
          </cell>
        </row>
        <row r="27227">
          <cell r="B27227" t="str">
            <v>50303435 Uva fantasia</v>
          </cell>
        </row>
        <row r="27228">
          <cell r="B27228" t="str">
            <v>50303436 Uva fantasy sin pepa</v>
          </cell>
        </row>
        <row r="27229">
          <cell r="B27229" t="str">
            <v>50303437 Uva llama</v>
          </cell>
        </row>
        <row r="27230">
          <cell r="B27230" t="str">
            <v>50303438 Uva llama sin pepa</v>
          </cell>
        </row>
        <row r="27231">
          <cell r="B27231" t="str">
            <v>50303439 Uva llama tokay</v>
          </cell>
        </row>
        <row r="27232">
          <cell r="B27232" t="str">
            <v>50303440 Uva flaming rojo</v>
          </cell>
        </row>
        <row r="27233">
          <cell r="B27233" t="str">
            <v>50303441 Uva galaxy sin pepa</v>
          </cell>
        </row>
        <row r="27234">
          <cell r="B27234" t="str">
            <v>50303442 Uva gamay</v>
          </cell>
        </row>
        <row r="27235">
          <cell r="B27235" t="str">
            <v>50303443 Uva dorada</v>
          </cell>
        </row>
        <row r="27236">
          <cell r="B27236" t="str">
            <v>50303444 Uva hanepot o honeypot</v>
          </cell>
        </row>
        <row r="27237">
          <cell r="B27237" t="str">
            <v>50303445 Uva italia</v>
          </cell>
        </row>
        <row r="27238">
          <cell r="B27238" t="str">
            <v>50303446 Uva jade sin pepa</v>
          </cell>
        </row>
        <row r="27239">
          <cell r="B27239" t="str">
            <v>50303447 Uva jubilee</v>
          </cell>
        </row>
        <row r="27240">
          <cell r="B27240" t="str">
            <v>50303448 Uva rey ruby</v>
          </cell>
        </row>
        <row r="27241">
          <cell r="B27241" t="str">
            <v>50303449 Uva kyoho</v>
          </cell>
        </row>
        <row r="27242">
          <cell r="B27242" t="str">
            <v>50303450 Uva la rochelle</v>
          </cell>
        </row>
        <row r="27243">
          <cell r="B27243" t="str">
            <v>50303451 Uva dedo de dama</v>
          </cell>
        </row>
        <row r="27244">
          <cell r="B27244" t="str">
            <v>50303452 Uva late sin pepa</v>
          </cell>
        </row>
        <row r="27245">
          <cell r="B27245" t="str">
            <v>50303453 Uva majestic sin pepa</v>
          </cell>
        </row>
        <row r="27246">
          <cell r="B27246" t="str">
            <v>50303454 Uva malaga</v>
          </cell>
        </row>
        <row r="27247">
          <cell r="B27247" t="str">
            <v>50303455 Uva marro sin pepa</v>
          </cell>
        </row>
        <row r="27248">
          <cell r="B27248" t="str">
            <v>50303456 Uva muscadine</v>
          </cell>
        </row>
        <row r="27249">
          <cell r="B27249" t="str">
            <v>50303457 Uva muscat llama</v>
          </cell>
        </row>
        <row r="27250">
          <cell r="B27250" t="str">
            <v>50303458 Uva muscat</v>
          </cell>
        </row>
        <row r="27251">
          <cell r="B27251" t="str">
            <v>50303459 Uva muscat sin semilla</v>
          </cell>
        </row>
        <row r="27252">
          <cell r="B27252" t="str">
            <v>50303460 Uva napoleon</v>
          </cell>
        </row>
        <row r="27253">
          <cell r="B27253" t="str">
            <v>50303461 Uva nigeria</v>
          </cell>
        </row>
        <row r="27254">
          <cell r="B27254" t="str">
            <v>50303462 Uva new cross</v>
          </cell>
        </row>
        <row r="27255">
          <cell r="B27255" t="str">
            <v>50303463 Uva nibella</v>
          </cell>
        </row>
        <row r="27256">
          <cell r="B27256" t="str">
            <v>50303464 Uva niagara</v>
          </cell>
        </row>
        <row r="27257">
          <cell r="B27257" t="str">
            <v>50303465 Uva olivette</v>
          </cell>
        </row>
        <row r="27258">
          <cell r="B27258" t="str">
            <v>50303466 Uva perlette</v>
          </cell>
        </row>
        <row r="27259">
          <cell r="B27259" t="str">
            <v>50303467 Uva perlon</v>
          </cell>
        </row>
        <row r="27260">
          <cell r="B27260" t="str">
            <v>50303468 Uva prima negro sin pepa</v>
          </cell>
        </row>
        <row r="27261">
          <cell r="B27261" t="str">
            <v>50303469 Uva princess</v>
          </cell>
        </row>
        <row r="27262">
          <cell r="B27262" t="str">
            <v>50303470 Uva reina</v>
          </cell>
        </row>
        <row r="27263">
          <cell r="B27263" t="str">
            <v>50303471 Uva roja blush</v>
          </cell>
        </row>
        <row r="27264">
          <cell r="B27264" t="str">
            <v>50303472 Uva roja globe</v>
          </cell>
        </row>
        <row r="27265">
          <cell r="B27265" t="str">
            <v>50303473 Uva roja malaga</v>
          </cell>
        </row>
        <row r="27266">
          <cell r="B27266" t="str">
            <v>50303474 Uva roja sin pepa</v>
          </cell>
        </row>
        <row r="27267">
          <cell r="B27267" t="str">
            <v>50303475 Uva regina</v>
          </cell>
        </row>
        <row r="27268">
          <cell r="B27268" t="str">
            <v>50303476 Uva ribier</v>
          </cell>
        </row>
        <row r="27269">
          <cell r="B27269" t="str">
            <v>50303477 Uva rosita</v>
          </cell>
        </row>
        <row r="27270">
          <cell r="B27270" t="str">
            <v>50303478 Uva rouge</v>
          </cell>
        </row>
        <row r="27271">
          <cell r="B27271" t="str">
            <v>50303479 Uva royal negra sin pepa</v>
          </cell>
        </row>
        <row r="27272">
          <cell r="B27272" t="str">
            <v>50303480 Uva ruby roja sin pepa</v>
          </cell>
        </row>
        <row r="27273">
          <cell r="B27273" t="str">
            <v>50303481 Uva ryby sin pepa</v>
          </cell>
        </row>
        <row r="27274">
          <cell r="B27274" t="str">
            <v>50303482 Uva scarlet royal</v>
          </cell>
        </row>
        <row r="27275">
          <cell r="B27275" t="str">
            <v>50303483 Uva scuppemong</v>
          </cell>
        </row>
        <row r="27276">
          <cell r="B27276" t="str">
            <v>50303484 Uva sugarose</v>
          </cell>
        </row>
        <row r="27277">
          <cell r="B27277" t="str">
            <v>50303485 Uva sugartirteen</v>
          </cell>
        </row>
        <row r="27278">
          <cell r="B27278" t="str">
            <v>50303486 Uva sugraone</v>
          </cell>
        </row>
        <row r="27279">
          <cell r="B27279" t="str">
            <v>50303487 Uva sugrasixteen</v>
          </cell>
        </row>
        <row r="27280">
          <cell r="B27280" t="str">
            <v>50303488 Uva sultana sun roja</v>
          </cell>
        </row>
        <row r="27281">
          <cell r="B27281" t="str">
            <v>50303489 Uva verano royal</v>
          </cell>
        </row>
        <row r="27282">
          <cell r="B27282" t="str">
            <v>50303490 Uva sunset</v>
          </cell>
        </row>
        <row r="27283">
          <cell r="B27283" t="str">
            <v>50303491 Uva superior sin semilla</v>
          </cell>
        </row>
        <row r="27284">
          <cell r="B27284" t="str">
            <v>50303492 Uva thompson sin semilla</v>
          </cell>
        </row>
        <row r="27285">
          <cell r="B27285" t="str">
            <v>50303493 Uva tokaylpinot gris</v>
          </cell>
        </row>
        <row r="27286">
          <cell r="B27286" t="str">
            <v>50303494 Uva waltman cross</v>
          </cell>
        </row>
        <row r="27287">
          <cell r="B27287" t="str">
            <v>50303495 Uva blanca sin pepa</v>
          </cell>
        </row>
        <row r="27288">
          <cell r="B27288" t="str">
            <v>50303496 Uva zante current</v>
          </cell>
        </row>
        <row r="27289">
          <cell r="B27289" t="str">
            <v>50303497 Uva quebranta</v>
          </cell>
        </row>
        <row r="27290">
          <cell r="B27290" t="str">
            <v>50303498 Uva burgundi</v>
          </cell>
        </row>
        <row r="27291">
          <cell r="B27291" t="str">
            <v>50303499 Uva torontel</v>
          </cell>
        </row>
        <row r="27292">
          <cell r="B27292" t="str">
            <v>50303500 Uvas pasas</v>
          </cell>
        </row>
        <row r="27293">
          <cell r="B27293" t="str">
            <v>50303501 Uva corinth negra</v>
          </cell>
        </row>
        <row r="27294">
          <cell r="B27294" t="str">
            <v>50303502 Uva canner</v>
          </cell>
        </row>
        <row r="27295">
          <cell r="B27295" t="str">
            <v>50303503 Uva dovine</v>
          </cell>
        </row>
        <row r="27296">
          <cell r="B27296" t="str">
            <v>50303504 Uva fiesta</v>
          </cell>
        </row>
        <row r="27297">
          <cell r="B27297" t="str">
            <v>50303505 Uva selme pete</v>
          </cell>
        </row>
        <row r="27298">
          <cell r="B27298" t="str">
            <v>50303506 Uva sultana</v>
          </cell>
        </row>
        <row r="27299">
          <cell r="B27299" t="str">
            <v>50303600 Uvas para vino</v>
          </cell>
        </row>
        <row r="27300">
          <cell r="B27300" t="str">
            <v>50303601 Uva uva alicante bouschet</v>
          </cell>
        </row>
        <row r="27301">
          <cell r="B27301" t="str">
            <v>50303602 Uva barbera</v>
          </cell>
        </row>
        <row r="27302">
          <cell r="B27302" t="str">
            <v>50303603 Uva burger</v>
          </cell>
        </row>
        <row r="27303">
          <cell r="B27303" t="str">
            <v>50303604 Uva cabemet franc</v>
          </cell>
        </row>
        <row r="27304">
          <cell r="B27304" t="str">
            <v>50303605 Uva cabenet sauvignon</v>
          </cell>
        </row>
        <row r="27305">
          <cell r="B27305" t="str">
            <v>50303606 Uva carignane</v>
          </cell>
        </row>
        <row r="27306">
          <cell r="B27306" t="str">
            <v>50303607 Uva camelian</v>
          </cell>
        </row>
        <row r="27307">
          <cell r="B27307" t="str">
            <v>50303608 Uva cattarrato</v>
          </cell>
        </row>
        <row r="27308">
          <cell r="B27308" t="str">
            <v>50303609 Uva centurian</v>
          </cell>
        </row>
        <row r="27309">
          <cell r="B27309" t="str">
            <v>50303610 Uva charbono</v>
          </cell>
        </row>
        <row r="27310">
          <cell r="B27310" t="str">
            <v>50303611 Uva chardonnay</v>
          </cell>
        </row>
        <row r="27311">
          <cell r="B27311" t="str">
            <v>50303612 Uva chenin blanco</v>
          </cell>
        </row>
        <row r="27312">
          <cell r="B27312" t="str">
            <v>50303613 Uva cinsaut</v>
          </cell>
        </row>
        <row r="27313">
          <cell r="B27313" t="str">
            <v>50303614 Uva dolcetto</v>
          </cell>
        </row>
        <row r="27314">
          <cell r="B27314" t="str">
            <v>50303615 Uva emerald riesling</v>
          </cell>
        </row>
        <row r="27315">
          <cell r="B27315" t="str">
            <v>50303616 Uva french colombard</v>
          </cell>
        </row>
        <row r="27316">
          <cell r="B27316" t="str">
            <v>50303617 Uva granny nap</v>
          </cell>
        </row>
        <row r="27317">
          <cell r="B27317" t="str">
            <v>50303618 Uva gamay beaujolais</v>
          </cell>
        </row>
        <row r="27318">
          <cell r="B27318" t="str">
            <v>50303619 Uva gewurztraminer</v>
          </cell>
        </row>
        <row r="27319">
          <cell r="B27319" t="str">
            <v>50303620 Uva grenache</v>
          </cell>
        </row>
        <row r="27320">
          <cell r="B27320" t="str">
            <v>50303621 Uva grenache blanc</v>
          </cell>
        </row>
        <row r="27321">
          <cell r="B27321" t="str">
            <v>50303622 Uva lagrein</v>
          </cell>
        </row>
        <row r="27322">
          <cell r="B27322" t="str">
            <v>50303623 Uva lambruso</v>
          </cell>
        </row>
        <row r="27323">
          <cell r="B27323" t="str">
            <v>50303624 Uva malbec</v>
          </cell>
        </row>
        <row r="27324">
          <cell r="B27324" t="str">
            <v>50303625 Uva malvasía bianca</v>
          </cell>
        </row>
        <row r="27325">
          <cell r="B27325" t="str">
            <v>50303626 Uva marsanne</v>
          </cell>
        </row>
        <row r="27326">
          <cell r="B27326" t="str">
            <v>50303627 Uva matano</v>
          </cell>
        </row>
        <row r="27327">
          <cell r="B27327" t="str">
            <v>50303628 Uva merlot</v>
          </cell>
        </row>
        <row r="27328">
          <cell r="B27328" t="str">
            <v>50303629 Uva meunier</v>
          </cell>
        </row>
        <row r="27329">
          <cell r="B27329" t="str">
            <v>50303630 Uva missiom</v>
          </cell>
        </row>
        <row r="27330">
          <cell r="B27330" t="str">
            <v>50303631 Uva montepulceano</v>
          </cell>
        </row>
        <row r="27331">
          <cell r="B27331" t="str">
            <v>50303632 Uva muscat blanc</v>
          </cell>
        </row>
        <row r="27332">
          <cell r="B27332" t="str">
            <v>50303633 Uva muscat hamburg</v>
          </cell>
        </row>
        <row r="27333">
          <cell r="B27333" t="str">
            <v>50303634 Uva muscat alexandria</v>
          </cell>
        </row>
        <row r="27334">
          <cell r="B27334" t="str">
            <v>50303635 Uva muscat orange</v>
          </cell>
        </row>
        <row r="27335">
          <cell r="B27335" t="str">
            <v>50303636 Uva nebbiolo</v>
          </cell>
        </row>
        <row r="27336">
          <cell r="B27336" t="str">
            <v>50303637 Uva palomino</v>
          </cell>
        </row>
        <row r="27337">
          <cell r="B27337" t="str">
            <v>50303638 Uva petit verdor</v>
          </cell>
        </row>
        <row r="27338">
          <cell r="B27338" t="str">
            <v>50303639 Uva petit sirah</v>
          </cell>
        </row>
        <row r="27339">
          <cell r="B27339" t="str">
            <v>50303640 Uva pinot blanc</v>
          </cell>
        </row>
        <row r="27340">
          <cell r="B27340" t="str">
            <v>50303641 Uva pinot gris</v>
          </cell>
        </row>
        <row r="27341">
          <cell r="B27341" t="str">
            <v>50303642 Uva pinot noir</v>
          </cell>
        </row>
        <row r="27342">
          <cell r="B27342" t="str">
            <v>50303643 Uva primitivo</v>
          </cell>
        </row>
        <row r="27343">
          <cell r="B27343" t="str">
            <v>50303644 Uva roussane</v>
          </cell>
        </row>
        <row r="27344">
          <cell r="B27344" t="str">
            <v>50303645 Uva royalty</v>
          </cell>
        </row>
        <row r="27345">
          <cell r="B27345" t="str">
            <v>50303646 Uva rubirojo</v>
          </cell>
        </row>
        <row r="27346">
          <cell r="B27346" t="str">
            <v>50303647 Uva ruby cabenet</v>
          </cell>
        </row>
        <row r="27347">
          <cell r="B27347" t="str">
            <v>50303648 Uva salvador</v>
          </cell>
        </row>
        <row r="27348">
          <cell r="B27348" t="str">
            <v>50303649 Uva sangiovese</v>
          </cell>
        </row>
        <row r="27349">
          <cell r="B27349" t="str">
            <v>50303650 Uva sauvignon blanc</v>
          </cell>
        </row>
        <row r="27350">
          <cell r="B27350" t="str">
            <v>50303651 Uva sauvignon musque</v>
          </cell>
        </row>
        <row r="27351">
          <cell r="B27351" t="str">
            <v>50303652 Uva semillon</v>
          </cell>
        </row>
        <row r="27352">
          <cell r="B27352" t="str">
            <v>50303653 Uva souzao</v>
          </cell>
        </row>
        <row r="27353">
          <cell r="B27353" t="str">
            <v>50303654 Uva st emilion</v>
          </cell>
        </row>
        <row r="27354">
          <cell r="B27354" t="str">
            <v>50303655 Uva symphony</v>
          </cell>
        </row>
        <row r="27355">
          <cell r="B27355" t="str">
            <v>50303656 Uva syrah</v>
          </cell>
        </row>
        <row r="27356">
          <cell r="B27356" t="str">
            <v>50303657 Uva tannat</v>
          </cell>
        </row>
        <row r="27357">
          <cell r="B27357" t="str">
            <v>50303658 Uva tempranillo</v>
          </cell>
        </row>
        <row r="27358">
          <cell r="B27358" t="str">
            <v>50303659 Uvas teroldego</v>
          </cell>
        </row>
        <row r="27359">
          <cell r="B27359" t="str">
            <v>50303660 Uvas tocai friulano</v>
          </cell>
        </row>
        <row r="27360">
          <cell r="B27360" t="str">
            <v>50303661 Uvas touriga nacional</v>
          </cell>
        </row>
        <row r="27361">
          <cell r="B27361" t="str">
            <v>50303662 Uvas triplett blanc</v>
          </cell>
        </row>
        <row r="27362">
          <cell r="B27362" t="str">
            <v>50303663 Uvas viogner</v>
          </cell>
        </row>
        <row r="27363">
          <cell r="B27363" t="str">
            <v>50303664 Uvas blanco riesling</v>
          </cell>
        </row>
        <row r="27364">
          <cell r="B27364" t="str">
            <v>50303665 Uvas zinfandel</v>
          </cell>
        </row>
        <row r="27365">
          <cell r="B27365" t="str">
            <v>50303700 Guayabas</v>
          </cell>
        </row>
        <row r="27366">
          <cell r="B27366" t="str">
            <v>50303701 Guayaba beaumont</v>
          </cell>
        </row>
        <row r="27367">
          <cell r="B27367" t="str">
            <v>50303702 Guayaba carrley</v>
          </cell>
        </row>
        <row r="27368">
          <cell r="B27368" t="str">
            <v>50303703 Guayaba lucida</v>
          </cell>
        </row>
        <row r="27369">
          <cell r="B27369" t="str">
            <v>50303704 Guayaba piña</v>
          </cell>
        </row>
        <row r="27370">
          <cell r="B27370" t="str">
            <v>50303800 Arándanos Huckleberry</v>
          </cell>
        </row>
        <row r="27371">
          <cell r="B27371" t="str">
            <v>50303801 Arándano negro invierno</v>
          </cell>
        </row>
        <row r="27372">
          <cell r="B27372" t="str">
            <v>50303802 Arándano cascade</v>
          </cell>
        </row>
        <row r="27373">
          <cell r="B27373" t="str">
            <v>50303803 Arándano enano</v>
          </cell>
        </row>
        <row r="27374">
          <cell r="B27374" t="str">
            <v>50303804 Arándano montaña</v>
          </cell>
        </row>
        <row r="27375">
          <cell r="B27375" t="str">
            <v>50303805 Arándano rojo</v>
          </cell>
        </row>
        <row r="27376">
          <cell r="B27376" t="str">
            <v>50303900 Kiwis</v>
          </cell>
        </row>
        <row r="27377">
          <cell r="B27377" t="str">
            <v>50303901 Fruta de kiwi ananasnaja</v>
          </cell>
        </row>
        <row r="27378">
          <cell r="B27378" t="str">
            <v>50303902 Fruta de kiwi belleza del ártico</v>
          </cell>
        </row>
        <row r="27379">
          <cell r="B27379" t="str">
            <v>50303903 Fruta de kiwi blake</v>
          </cell>
        </row>
        <row r="27380">
          <cell r="B27380" t="str">
            <v>50303904 Fruta de kiwi hayward</v>
          </cell>
        </row>
        <row r="27381">
          <cell r="B27381" t="str">
            <v>50303905 Fruta de kiwi issai</v>
          </cell>
        </row>
        <row r="27382">
          <cell r="B27382" t="str">
            <v>50303906 Fruta de kiwi siberiana</v>
          </cell>
        </row>
        <row r="27383">
          <cell r="B27383" t="str">
            <v>50304000 Naranjos Chinos (kumquats)</v>
          </cell>
        </row>
        <row r="27384">
          <cell r="B27384" t="str">
            <v>50304001 Naranjo chino hong kong</v>
          </cell>
        </row>
        <row r="27385">
          <cell r="B27385" t="str">
            <v>50304002 Naranjo chino limequat</v>
          </cell>
        </row>
        <row r="27386">
          <cell r="B27386" t="str">
            <v>50304003 Naranjo long fruit</v>
          </cell>
        </row>
        <row r="27387">
          <cell r="B27387" t="str">
            <v>50304004 Naranjo chino malayan</v>
          </cell>
        </row>
        <row r="27388">
          <cell r="B27388" t="str">
            <v>50304005 Naranjo meiwa</v>
          </cell>
        </row>
        <row r="27389">
          <cell r="B27389" t="str">
            <v>50304006 Naranjo chino nagami</v>
          </cell>
        </row>
        <row r="27390">
          <cell r="B27390" t="str">
            <v>50304100 Limones</v>
          </cell>
        </row>
        <row r="27391">
          <cell r="B27391" t="str">
            <v>50304101 Limón baboon</v>
          </cell>
        </row>
        <row r="27392">
          <cell r="B27392" t="str">
            <v>50304102 Limón bearss sicilian</v>
          </cell>
        </row>
        <row r="27393">
          <cell r="B27393" t="str">
            <v>50304103 Limón cameron highland</v>
          </cell>
        </row>
        <row r="27394">
          <cell r="B27394" t="str">
            <v>50304104 Limón escondido</v>
          </cell>
        </row>
        <row r="27395">
          <cell r="B27395" t="str">
            <v>50304105 Limón eureka</v>
          </cell>
        </row>
        <row r="27396">
          <cell r="B27396" t="str">
            <v>50304106 Limón lisbon</v>
          </cell>
        </row>
        <row r="27397">
          <cell r="B27397" t="str">
            <v>50304107 Limón meyer</v>
          </cell>
        </row>
        <row r="27398">
          <cell r="B27398" t="str">
            <v>50304108 Limón volkaner</v>
          </cell>
        </row>
        <row r="27399">
          <cell r="B27399" t="str">
            <v>50304200 Limas</v>
          </cell>
        </row>
        <row r="27400">
          <cell r="B27400" t="str">
            <v>50304201 Lima limón dulce indio</v>
          </cell>
        </row>
        <row r="27401">
          <cell r="B27401" t="str">
            <v>50304202 Lima limón</v>
          </cell>
        </row>
        <row r="27402">
          <cell r="B27402" t="str">
            <v>50304203 Lima limón mandarina</v>
          </cell>
        </row>
        <row r="27403">
          <cell r="B27403" t="str">
            <v>50304204 Lima limón filipino</v>
          </cell>
        </row>
        <row r="27404">
          <cell r="B27404" t="str">
            <v>50304205 Lima limón tahitian</v>
          </cell>
        </row>
        <row r="27405">
          <cell r="B27405" t="str">
            <v>50304206 Lima limón bearss</v>
          </cell>
        </row>
        <row r="27406">
          <cell r="B27406" t="str">
            <v>50304207 Lima limón persa</v>
          </cell>
        </row>
        <row r="27407">
          <cell r="B27407" t="str">
            <v>50304208 Lima limón sin pepas</v>
          </cell>
        </row>
        <row r="27408">
          <cell r="B27408" t="str">
            <v>50304300 Nísperos</v>
          </cell>
        </row>
        <row r="27409">
          <cell r="B27409" t="str">
            <v>50304301 Níspero advance</v>
          </cell>
        </row>
        <row r="27410">
          <cell r="B27410" t="str">
            <v>50304302 Níspero benlehr</v>
          </cell>
        </row>
        <row r="27411">
          <cell r="B27411" t="str">
            <v>50304303 Níspero big jim</v>
          </cell>
        </row>
        <row r="27412">
          <cell r="B27412" t="str">
            <v>50304304 Níspero champagne</v>
          </cell>
        </row>
        <row r="27413">
          <cell r="B27413" t="str">
            <v>50304305 Níspero early rojo</v>
          </cell>
        </row>
        <row r="27414">
          <cell r="B27414" t="str">
            <v>50304306 Níspero dorado nugget</v>
          </cell>
        </row>
        <row r="27415">
          <cell r="B27415" t="str">
            <v>50304307 Níspero herd´s mammoth</v>
          </cell>
        </row>
        <row r="27416">
          <cell r="B27416" t="str">
            <v>50304308 Níspero mogi</v>
          </cell>
        </row>
        <row r="27417">
          <cell r="B27417" t="str">
            <v>50304309 Níspero mrs cooksey</v>
          </cell>
        </row>
        <row r="27418">
          <cell r="B27418" t="str">
            <v>50304310 Níspero fresa</v>
          </cell>
        </row>
        <row r="27419">
          <cell r="B27419" t="str">
            <v>50304311 Níspero tanaka</v>
          </cell>
        </row>
        <row r="27420">
          <cell r="B27420" t="str">
            <v>50304312 Níspero victoria vista blanco</v>
          </cell>
        </row>
        <row r="27421">
          <cell r="B27421" t="str">
            <v>50304313 Níspero wolfe</v>
          </cell>
        </row>
        <row r="27422">
          <cell r="B27422" t="str">
            <v>50304400 Mandarinas</v>
          </cell>
        </row>
        <row r="27423">
          <cell r="B27423" t="str">
            <v>50304401 Naranjas clauselinas</v>
          </cell>
        </row>
        <row r="27424">
          <cell r="B27424" t="str">
            <v>50304402 Mandarinas clementinas</v>
          </cell>
        </row>
        <row r="27425">
          <cell r="B27425" t="str">
            <v>50304403 Naranja mandarina cleopatra</v>
          </cell>
        </row>
        <row r="27426">
          <cell r="B27426" t="str">
            <v>50304404 Mandarina dancy</v>
          </cell>
        </row>
        <row r="27427">
          <cell r="B27427" t="str">
            <v>50304405 Naranja ellensday</v>
          </cell>
        </row>
        <row r="27428">
          <cell r="B27428" t="str">
            <v>50304406 Naranja fairchild</v>
          </cell>
        </row>
        <row r="27429">
          <cell r="B27429" t="str">
            <v>50304407 Naranja fallglo</v>
          </cell>
        </row>
        <row r="27430">
          <cell r="B27430" t="str">
            <v>50304408 Naranja fortune</v>
          </cell>
        </row>
        <row r="27431">
          <cell r="B27431" t="str">
            <v>50304409 Mandarina naranja fremont</v>
          </cell>
        </row>
        <row r="27432">
          <cell r="B27432" t="str">
            <v>50304410 Naranja fremont</v>
          </cell>
        </row>
        <row r="27433">
          <cell r="B27433" t="str">
            <v>50304411 Naranja doradoen nugget</v>
          </cell>
        </row>
        <row r="27434">
          <cell r="B27434" t="str">
            <v>50304412 Mandarina naranja miel</v>
          </cell>
        </row>
        <row r="27435">
          <cell r="B27435" t="str">
            <v>50304413 Naranja miel</v>
          </cell>
        </row>
        <row r="27436">
          <cell r="B27436" t="str">
            <v>50304414 Mandarina miel</v>
          </cell>
        </row>
        <row r="27437">
          <cell r="B27437" t="str">
            <v>50304415 Naranja tanjelo honeybelle</v>
          </cell>
        </row>
        <row r="27438">
          <cell r="B27438" t="str">
            <v>50304416 Naranja mandarina rey</v>
          </cell>
        </row>
        <row r="27439">
          <cell r="B27439" t="str">
            <v>50304417 Naranja kinnow</v>
          </cell>
        </row>
        <row r="27440">
          <cell r="B27440" t="str">
            <v>50304418 Naranja andarinalee</v>
          </cell>
        </row>
        <row r="27441">
          <cell r="B27441" t="str">
            <v>50304419 Naranja makokkee</v>
          </cell>
        </row>
        <row r="27442">
          <cell r="B27442" t="str">
            <v>50304420 Naranja malvasion</v>
          </cell>
        </row>
        <row r="27443">
          <cell r="B27443" t="str">
            <v>50304421 Naranja mandarina mediterráneo</v>
          </cell>
        </row>
        <row r="27444">
          <cell r="B27444" t="str">
            <v>50304422 Naranja tangelo minneola</v>
          </cell>
        </row>
        <row r="27445">
          <cell r="B27445" t="str">
            <v>50304423 Naranja monica</v>
          </cell>
        </row>
        <row r="27446">
          <cell r="B27446" t="str">
            <v>50304424 Naranja murcott honey</v>
          </cell>
        </row>
        <row r="27447">
          <cell r="B27447" t="str">
            <v>50304425 Naranja murcott tangors</v>
          </cell>
        </row>
        <row r="27448">
          <cell r="B27448" t="str">
            <v>50304426 Naranja mandarina natsudaidai</v>
          </cell>
        </row>
        <row r="27449">
          <cell r="B27449" t="str">
            <v>50304427 Naranja mandarina natsumikan</v>
          </cell>
        </row>
        <row r="27450">
          <cell r="B27450" t="str">
            <v>50304428 Naranja tanjelo nocatee</v>
          </cell>
        </row>
        <row r="27451">
          <cell r="B27451" t="str">
            <v>50304429 Naranja tanjelo orlando</v>
          </cell>
        </row>
        <row r="27452">
          <cell r="B27452" t="str">
            <v>50304430 Mandarina ortanique</v>
          </cell>
        </row>
        <row r="27453">
          <cell r="B27453" t="str">
            <v>50304431 Naranja mandarina page</v>
          </cell>
        </row>
        <row r="27454">
          <cell r="B27454" t="str">
            <v>50304432 Naranja pixie</v>
          </cell>
        </row>
        <row r="27455">
          <cell r="B27455" t="str">
            <v>50304433 Naranja mandarina ponkan bantangas</v>
          </cell>
        </row>
        <row r="27456">
          <cell r="B27456" t="str">
            <v>50304434 Naranja reyna</v>
          </cell>
        </row>
        <row r="27457">
          <cell r="B27457" t="str">
            <v>50304435 Naranja robinson</v>
          </cell>
        </row>
        <row r="27458">
          <cell r="B27458" t="str">
            <v>50304436 Naranja saltenitas</v>
          </cell>
        </row>
        <row r="27459">
          <cell r="B27459" t="str">
            <v>50304437 Naranja tangelo sampson</v>
          </cell>
        </row>
        <row r="27460">
          <cell r="B27460" t="str">
            <v>50304438 Naranja mandarina satsuma</v>
          </cell>
        </row>
        <row r="27461">
          <cell r="B27461" t="str">
            <v>50304439 Naranja mandarina sunburst</v>
          </cell>
        </row>
        <row r="27462">
          <cell r="B27462" t="str">
            <v>50304440 Tangelo</v>
          </cell>
        </row>
        <row r="27463">
          <cell r="B27463" t="str">
            <v>50304441 Naranja mandarina</v>
          </cell>
        </row>
        <row r="27464">
          <cell r="B27464" t="str">
            <v>50304442 Naranja templo</v>
          </cell>
        </row>
        <row r="27465">
          <cell r="B27465" t="str">
            <v>50304443 Naranja thornton</v>
          </cell>
        </row>
        <row r="27466">
          <cell r="B27466" t="str">
            <v>50304444 Mandarina wekiwa</v>
          </cell>
        </row>
        <row r="27467">
          <cell r="B27467" t="str">
            <v>50304445 Mandarina wilkins</v>
          </cell>
        </row>
        <row r="27468">
          <cell r="B27468" t="str">
            <v>50304446 Mandarina willowleaf mediterranea</v>
          </cell>
        </row>
        <row r="27469">
          <cell r="B27469" t="str">
            <v>50304500 Mangos</v>
          </cell>
        </row>
        <row r="27470">
          <cell r="B27470" t="str">
            <v>50304501 Mango alphonso</v>
          </cell>
        </row>
        <row r="27471">
          <cell r="B27471" t="str">
            <v>50304502 Mango ataulfo</v>
          </cell>
        </row>
        <row r="27472">
          <cell r="B27472" t="str">
            <v>50304503 Mango criollo</v>
          </cell>
        </row>
        <row r="27473">
          <cell r="B27473" t="str">
            <v>50304504 Mango edwards</v>
          </cell>
        </row>
        <row r="27474">
          <cell r="B27474" t="str">
            <v>50304505 Mango francine</v>
          </cell>
        </row>
        <row r="27475">
          <cell r="B27475" t="str">
            <v>50304506 Mango francis</v>
          </cell>
        </row>
        <row r="27476">
          <cell r="B27476" t="str">
            <v>50304507 Mango gandaria</v>
          </cell>
        </row>
        <row r="27477">
          <cell r="B27477" t="str">
            <v>50304508 Mango haden</v>
          </cell>
        </row>
        <row r="27478">
          <cell r="B27478" t="str">
            <v>50304509 Mangos irwin</v>
          </cell>
        </row>
        <row r="27479">
          <cell r="B27479" t="str">
            <v>50304510 Mangos keitt</v>
          </cell>
        </row>
        <row r="27480">
          <cell r="B27480" t="str">
            <v>50304511 Mangos kent</v>
          </cell>
        </row>
        <row r="27481">
          <cell r="B27481" t="str">
            <v>50304512 Mangos kesar</v>
          </cell>
        </row>
        <row r="27482">
          <cell r="B27482" t="str">
            <v>50304513 Mangos kuini</v>
          </cell>
        </row>
        <row r="27483">
          <cell r="B27483" t="str">
            <v>50304514 Mangos manila super</v>
          </cell>
        </row>
        <row r="27484">
          <cell r="B27484" t="str">
            <v>50304515 Mangos manila</v>
          </cell>
        </row>
        <row r="27485">
          <cell r="B27485" t="str">
            <v>50304516 Mangos mayaguez</v>
          </cell>
        </row>
        <row r="27486">
          <cell r="B27486" t="str">
            <v>50304517 Mangos mulgoba</v>
          </cell>
        </row>
        <row r="27487">
          <cell r="B27487" t="str">
            <v>50304518 Mangos oro</v>
          </cell>
        </row>
        <row r="27488">
          <cell r="B27488" t="str">
            <v>50304519 Mangos palmer</v>
          </cell>
        </row>
        <row r="27489">
          <cell r="B27489" t="str">
            <v>50304520 Mango parvin</v>
          </cell>
        </row>
        <row r="27490">
          <cell r="B27490" t="str">
            <v>50304521 Mango sandersha</v>
          </cell>
        </row>
        <row r="27491">
          <cell r="B27491" t="str">
            <v>50304522 Mangos sensation</v>
          </cell>
        </row>
        <row r="27492">
          <cell r="B27492" t="str">
            <v>50304523 Mango smith</v>
          </cell>
        </row>
        <row r="27493">
          <cell r="B27493" t="str">
            <v>50304524 Mango tomy atkin</v>
          </cell>
        </row>
        <row r="27494">
          <cell r="B27494" t="str">
            <v>50304525 Mango van dyke</v>
          </cell>
        </row>
        <row r="27495">
          <cell r="B27495" t="str">
            <v>50304600 Melones</v>
          </cell>
        </row>
        <row r="27496">
          <cell r="B27496" t="str">
            <v>50304601 Melon allsweet</v>
          </cell>
        </row>
        <row r="27497">
          <cell r="B27497" t="str">
            <v>50304602 Melón athens</v>
          </cell>
        </row>
        <row r="27498">
          <cell r="B27498" t="str">
            <v>50304603 Melón diamante negro</v>
          </cell>
        </row>
        <row r="27499">
          <cell r="B27499" t="str">
            <v>50304604 Melón cal dulce</v>
          </cell>
        </row>
        <row r="27500">
          <cell r="B27500" t="str">
            <v>50304605 Melons cantaloupe</v>
          </cell>
        </row>
        <row r="27501">
          <cell r="B27501" t="str">
            <v>50304606 Melón carnical</v>
          </cell>
        </row>
        <row r="27502">
          <cell r="B27502" t="str">
            <v>50304607 Melón casaba</v>
          </cell>
        </row>
        <row r="27503">
          <cell r="B27503" t="str">
            <v>50304608 Melón cavaillon</v>
          </cell>
        </row>
        <row r="27504">
          <cell r="B27504" t="str">
            <v>50304609 Melón charentais</v>
          </cell>
        </row>
        <row r="27505">
          <cell r="B27505" t="str">
            <v>50304610 Sandia charleston gray</v>
          </cell>
        </row>
        <row r="27506">
          <cell r="B27506" t="str">
            <v>50304611 Melón crenshaw</v>
          </cell>
        </row>
        <row r="27507">
          <cell r="B27507" t="str">
            <v>50304612 Melón crimson sweet</v>
          </cell>
        </row>
        <row r="27508">
          <cell r="B27508" t="str">
            <v>50304613 Melón dixie lee</v>
          </cell>
        </row>
        <row r="27509">
          <cell r="B27509" t="str">
            <v>50304614 Melón eclipse</v>
          </cell>
        </row>
        <row r="27510">
          <cell r="B27510" t="str">
            <v>50304615 Melón ein dór</v>
          </cell>
        </row>
        <row r="27511">
          <cell r="B27511" t="str">
            <v>50304616 Melón fiesta</v>
          </cell>
        </row>
        <row r="27512">
          <cell r="B27512" t="str">
            <v>50304617 Melón galia</v>
          </cell>
        </row>
        <row r="27513">
          <cell r="B27513" t="str">
            <v>50304618 Melón gaya</v>
          </cell>
        </row>
        <row r="27514">
          <cell r="B27514" t="str">
            <v>50304619 Melón hami</v>
          </cell>
        </row>
        <row r="27515">
          <cell r="B27515" t="str">
            <v>50304620 Melón honey dew</v>
          </cell>
        </row>
        <row r="27516">
          <cell r="B27516" t="str">
            <v>50304621 Melón icebox</v>
          </cell>
        </row>
        <row r="27517">
          <cell r="B27517" t="str">
            <v>50304622 Melón ida pride</v>
          </cell>
        </row>
        <row r="27518">
          <cell r="B27518" t="str">
            <v>50304623 Melón juan canary</v>
          </cell>
        </row>
        <row r="27519">
          <cell r="B27519" t="str">
            <v>50304624 Melón jubileo</v>
          </cell>
        </row>
        <row r="27520">
          <cell r="B27520" t="str">
            <v>50304625 Melón jubilation</v>
          </cell>
        </row>
        <row r="27521">
          <cell r="B27521" t="str">
            <v>50304626 Melón kaki / kakri</v>
          </cell>
        </row>
        <row r="27522">
          <cell r="B27522" t="str">
            <v>50304627 Melón kiwano</v>
          </cell>
        </row>
        <row r="27523">
          <cell r="B27523" t="str">
            <v>50304628 Melon koreano</v>
          </cell>
        </row>
        <row r="27524">
          <cell r="B27524" t="str">
            <v>50304629 Melón long grey</v>
          </cell>
        </row>
        <row r="27525">
          <cell r="B27525" t="str">
            <v>50304630 Melón mayan</v>
          </cell>
        </row>
        <row r="27526">
          <cell r="B27526" t="str">
            <v>50304631 Melón micky lee</v>
          </cell>
        </row>
        <row r="27527">
          <cell r="B27527" t="str">
            <v>50304632 Melón mirage</v>
          </cell>
        </row>
        <row r="27528">
          <cell r="B27528" t="str">
            <v>50304633 Sandia luna y estrellas</v>
          </cell>
        </row>
        <row r="27529">
          <cell r="B27529" t="str">
            <v>50304634 Melón ogen</v>
          </cell>
        </row>
        <row r="27530">
          <cell r="B27530" t="str">
            <v>50304635 Melón patriot</v>
          </cell>
        </row>
        <row r="27531">
          <cell r="B27531" t="str">
            <v>50304636 Melón peacook</v>
          </cell>
        </row>
        <row r="27532">
          <cell r="B27532" t="str">
            <v>50304637 Melón pepino</v>
          </cell>
        </row>
        <row r="27533">
          <cell r="B27533" t="str">
            <v>50304638 Melón persa</v>
          </cell>
        </row>
        <row r="27534">
          <cell r="B27534" t="str">
            <v>50304639 Melón picnic</v>
          </cell>
        </row>
        <row r="27535">
          <cell r="B27535" t="str">
            <v>50304640 Melón piel de sapo</v>
          </cell>
        </row>
        <row r="27536">
          <cell r="B27536" t="str">
            <v>50304641 Melón piña</v>
          </cell>
        </row>
        <row r="27537">
          <cell r="B27537" t="str">
            <v>50304642 Melón quetzali</v>
          </cell>
        </row>
        <row r="27538">
          <cell r="B27538" t="str">
            <v>50304643 Melón goblin rojo</v>
          </cell>
        </row>
        <row r="27539">
          <cell r="B27539" t="str">
            <v>50304644 Melón regency</v>
          </cell>
        </row>
        <row r="27540">
          <cell r="B27540" t="str">
            <v>50304645 Melón royal mejestic</v>
          </cell>
        </row>
        <row r="27541">
          <cell r="B27541" t="str">
            <v>50304646 Melón estrella royal</v>
          </cell>
        </row>
        <row r="27542">
          <cell r="B27542" t="str">
            <v>50304647 Melón royal dulce</v>
          </cell>
        </row>
        <row r="27543">
          <cell r="B27543" t="str">
            <v>50304648 Malon santa claus</v>
          </cell>
        </row>
        <row r="27544">
          <cell r="B27544" t="str">
            <v>50304649 Melón sharlyn</v>
          </cell>
        </row>
        <row r="27545">
          <cell r="B27545" t="str">
            <v>50304650 Melón español</v>
          </cell>
        </row>
        <row r="27546">
          <cell r="B27546" t="str">
            <v>50304651 Melón sprite</v>
          </cell>
        </row>
        <row r="27547">
          <cell r="B27547" t="str">
            <v>50304652 Melón starbright</v>
          </cell>
        </row>
        <row r="27548">
          <cell r="B27548" t="str">
            <v>50304653 Melón stars and stripes</v>
          </cell>
        </row>
        <row r="27549">
          <cell r="B27549" t="str">
            <v>50304654 Melón sugar bebe</v>
          </cell>
        </row>
        <row r="27550">
          <cell r="B27550" t="str">
            <v>50304655 Sandia sugar bebe</v>
          </cell>
        </row>
        <row r="27551">
          <cell r="B27551" t="str">
            <v>50304656 Melón sunsweet</v>
          </cell>
        </row>
        <row r="27552">
          <cell r="B27552" t="str">
            <v>50304657 Sandia sweet heart sin semilla</v>
          </cell>
        </row>
        <row r="27553">
          <cell r="B27553" t="str">
            <v>50304658 Melón tentación</v>
          </cell>
        </row>
        <row r="27554">
          <cell r="B27554" t="str">
            <v>50304659 Melón tiger bebe</v>
          </cell>
        </row>
        <row r="27555">
          <cell r="B27555" t="str">
            <v>50304660 Melón tuscan type</v>
          </cell>
        </row>
        <row r="27556">
          <cell r="B27556" t="str">
            <v>50304661 Sandia bebe amarillo</v>
          </cell>
        </row>
        <row r="27557">
          <cell r="B27557" t="str">
            <v>50304700 Mora mulberry</v>
          </cell>
        </row>
        <row r="27558">
          <cell r="B27558" t="str">
            <v>50304701 Mora negra</v>
          </cell>
        </row>
        <row r="27559">
          <cell r="B27559" t="str">
            <v>50304702 Mora blanca</v>
          </cell>
        </row>
        <row r="27560">
          <cell r="B27560" t="str">
            <v>50304800 Mirtos</v>
          </cell>
        </row>
        <row r="27561">
          <cell r="B27561" t="str">
            <v>50304801 Mirto bog</v>
          </cell>
        </row>
        <row r="27562">
          <cell r="B27562" t="str">
            <v>50304900 Nectarinas</v>
          </cell>
        </row>
        <row r="27563">
          <cell r="B27563" t="str">
            <v>50304901 Durazno april glo</v>
          </cell>
        </row>
        <row r="27564">
          <cell r="B27564" t="str">
            <v>50304902 Durazno arctic mist</v>
          </cell>
        </row>
        <row r="27565">
          <cell r="B27565" t="str">
            <v>50304903 Durazno artic snow</v>
          </cell>
        </row>
        <row r="27566">
          <cell r="B27566" t="str">
            <v>50304904 Durazno artic star</v>
          </cell>
        </row>
        <row r="27567">
          <cell r="B27567" t="str">
            <v>50304905 Durazno artic sweet</v>
          </cell>
        </row>
        <row r="27568">
          <cell r="B27568" t="str">
            <v>50304906 Durazno artic glo</v>
          </cell>
        </row>
        <row r="27569">
          <cell r="B27569" t="str">
            <v>50304907 Durazno august fire</v>
          </cell>
        </row>
        <row r="27570">
          <cell r="B27570" t="str">
            <v>50304908 Durazno  august pearl</v>
          </cell>
        </row>
        <row r="27571">
          <cell r="B27571" t="str">
            <v>50304909 Durazno august rojo</v>
          </cell>
        </row>
        <row r="27572">
          <cell r="B27572" t="str">
            <v>50304910 Durazno august estrella</v>
          </cell>
        </row>
        <row r="27573">
          <cell r="B27573" t="str">
            <v>50304911 Durazno big john</v>
          </cell>
        </row>
        <row r="27574">
          <cell r="B27574" t="str">
            <v>50304912 Durazno bright pearl</v>
          </cell>
        </row>
        <row r="27575">
          <cell r="B27575" t="str">
            <v>50304913 Durazno diamante bright</v>
          </cell>
        </row>
        <row r="27576">
          <cell r="B27576" t="str">
            <v>50304914 Durazno diamante ray</v>
          </cell>
        </row>
        <row r="27577">
          <cell r="B27577" t="str">
            <v>50304915 Durazno earligo</v>
          </cell>
        </row>
        <row r="27578">
          <cell r="B27578" t="str">
            <v>50304916 Durazno diamante temprano</v>
          </cell>
        </row>
        <row r="27579">
          <cell r="B27579" t="str">
            <v>50304917 Durazno fairlane</v>
          </cell>
        </row>
        <row r="27580">
          <cell r="B27580" t="str">
            <v>50304918 Durazno fantasia</v>
          </cell>
        </row>
        <row r="27581">
          <cell r="B27581" t="str">
            <v>50304919 Durazno perla fuego</v>
          </cell>
        </row>
        <row r="27582">
          <cell r="B27582" t="str">
            <v>50304920 Durazno fuego dulce</v>
          </cell>
        </row>
        <row r="27583">
          <cell r="B27583" t="str">
            <v>50304921 Durazno llamakist</v>
          </cell>
        </row>
        <row r="27584">
          <cell r="B27584" t="str">
            <v>50304922 Durazno tipo plano</v>
          </cell>
        </row>
        <row r="27585">
          <cell r="B27585" t="str">
            <v>50304923 Durazno delicia de jardín</v>
          </cell>
        </row>
        <row r="27586">
          <cell r="B27586" t="str">
            <v>50304924 Durazno mina de oro</v>
          </cell>
        </row>
        <row r="27587">
          <cell r="B27587" t="str">
            <v>50304925 Durazno perla grande</v>
          </cell>
        </row>
        <row r="27588">
          <cell r="B27588" t="str">
            <v>50304926 Durazno hardirojo</v>
          </cell>
        </row>
        <row r="27589">
          <cell r="B27589" t="str">
            <v>50304927 Durazno miel de fuego</v>
          </cell>
        </row>
        <row r="27590">
          <cell r="B27590" t="str">
            <v>50304928 Durazno julio rojo</v>
          </cell>
        </row>
        <row r="27591">
          <cell r="B27591" t="str">
            <v>50304929 Durazno kay perla</v>
          </cell>
        </row>
        <row r="27592">
          <cell r="B27592" t="str">
            <v>50304930 Durazno key dulce</v>
          </cell>
        </row>
        <row r="27593">
          <cell r="B27593" t="str">
            <v>50304931 Durazno diamante mayo</v>
          </cell>
        </row>
        <row r="27594">
          <cell r="B27594" t="str">
            <v>50304932 Durazno mayfire</v>
          </cell>
        </row>
        <row r="27595">
          <cell r="B27595" t="str">
            <v>50304933 Durazno mayglo</v>
          </cell>
        </row>
        <row r="27596">
          <cell r="B27596" t="str">
            <v>50304934 Durazno mericrest</v>
          </cell>
        </row>
        <row r="27597">
          <cell r="B27597" t="str">
            <v>50304935 Durazno diamante rojo</v>
          </cell>
        </row>
        <row r="27598">
          <cell r="B27598" t="str">
            <v>50304936 Durazno oro rojo</v>
          </cell>
        </row>
        <row r="27599">
          <cell r="B27599" t="str">
            <v>50304937 Durazno jim rojo</v>
          </cell>
        </row>
        <row r="27600">
          <cell r="B27600" t="str">
            <v>50304938 Durazno roy rojo</v>
          </cell>
        </row>
        <row r="27601">
          <cell r="B27601" t="str">
            <v>50304939 Durazno rio rojo</v>
          </cell>
        </row>
        <row r="27602">
          <cell r="B27602" t="str">
            <v>50304940 Durazno diamante de rosa</v>
          </cell>
        </row>
        <row r="27603">
          <cell r="B27603" t="str">
            <v>50304941 Durazno royal glo</v>
          </cell>
        </row>
        <row r="27604">
          <cell r="B27604" t="str">
            <v>50304942 Durazno diamante ryby</v>
          </cell>
        </row>
        <row r="27605">
          <cell r="B27605" t="str">
            <v>50304943 Durazno ruby dulce</v>
          </cell>
        </row>
        <row r="27606">
          <cell r="B27606" t="str">
            <v>50304944 Durazno joya ruddy</v>
          </cell>
        </row>
        <row r="27607">
          <cell r="B27607" t="str">
            <v>50304945 Durazno septiembre rojo</v>
          </cell>
        </row>
        <row r="27608">
          <cell r="B27608" t="str">
            <v>50304946 Durazno reina de nieve</v>
          </cell>
        </row>
        <row r="27609">
          <cell r="B27609" t="str">
            <v>50304947 Durazno primavera clara</v>
          </cell>
        </row>
        <row r="27610">
          <cell r="B27610" t="str">
            <v>50304948 Durazno primavera roja</v>
          </cell>
        </row>
        <row r="27611">
          <cell r="B27611" t="str">
            <v>50304949 Durazno verano rojiso</v>
          </cell>
        </row>
        <row r="27612">
          <cell r="B27612" t="str">
            <v>50304950 Durazno verano claro</v>
          </cell>
        </row>
        <row r="27613">
          <cell r="B27613" t="str">
            <v>50304951 Durazno verano diamante</v>
          </cell>
        </row>
        <row r="27614">
          <cell r="B27614" t="str">
            <v>50304952 Durazno verano fuego</v>
          </cell>
        </row>
        <row r="27615">
          <cell r="B27615" t="str">
            <v>50304953 Durazno verano grande</v>
          </cell>
        </row>
        <row r="27616">
          <cell r="B27616" t="str">
            <v>50304954 Durazno sunglo</v>
          </cell>
        </row>
        <row r="27617">
          <cell r="B27617" t="str">
            <v>50304955 Durazno fuego zee</v>
          </cell>
        </row>
        <row r="27618">
          <cell r="B27618" t="str">
            <v>50304956 Durazno zee glo</v>
          </cell>
        </row>
        <row r="27619">
          <cell r="B27619" t="str">
            <v>50304957 Durazno zeegrand</v>
          </cell>
        </row>
        <row r="27620">
          <cell r="B27620" t="str">
            <v>50305000 Naranjas</v>
          </cell>
        </row>
        <row r="27621">
          <cell r="B27621" t="str">
            <v>50305001 Naranja áfrica agria</v>
          </cell>
        </row>
        <row r="27622">
          <cell r="B27622" t="str">
            <v>50305002 Naranja dulce amber</v>
          </cell>
        </row>
        <row r="27623">
          <cell r="B27623" t="str">
            <v>50305003 Naranja argentina agria</v>
          </cell>
        </row>
        <row r="27624">
          <cell r="B27624" t="str">
            <v>50305004 Naranja bahianinha</v>
          </cell>
        </row>
        <row r="27625">
          <cell r="B27625" t="str">
            <v>50305005 Naranja bergamot</v>
          </cell>
        </row>
        <row r="27626">
          <cell r="B27626" t="str">
            <v>50305006 Naranja berna</v>
          </cell>
        </row>
        <row r="27627">
          <cell r="B27627" t="str">
            <v>50305007 Naranja bigaradier apepu</v>
          </cell>
        </row>
        <row r="27628">
          <cell r="B27628" t="str">
            <v>50305008 Naranja agria dulce daidai</v>
          </cell>
        </row>
        <row r="27629">
          <cell r="B27629" t="str">
            <v>50305009 Naranja blonde</v>
          </cell>
        </row>
        <row r="27630">
          <cell r="B27630" t="str">
            <v>50305010 Naranja sangr</v>
          </cell>
        </row>
        <row r="27631">
          <cell r="B27631" t="str">
            <v>50305011 Naranja california navel</v>
          </cell>
        </row>
        <row r="27632">
          <cell r="B27632" t="str">
            <v>50305012 Naranja cara cara</v>
          </cell>
        </row>
        <row r="27633">
          <cell r="B27633" t="str">
            <v>50305013 Naranja chinotto</v>
          </cell>
        </row>
        <row r="27634">
          <cell r="B27634" t="str">
            <v>50305014 Naranja sueño nevel</v>
          </cell>
        </row>
        <row r="27635">
          <cell r="B27635" t="str">
            <v>50305015 Naranja gou tou</v>
          </cell>
        </row>
        <row r="27636">
          <cell r="B27636" t="str">
            <v>50305016 Naranja hamlin</v>
          </cell>
        </row>
        <row r="27637">
          <cell r="B27637" t="str">
            <v>50305017 Naranja jaffa</v>
          </cell>
        </row>
        <row r="27638">
          <cell r="B27638" t="str">
            <v>50305018 Naranja jincheng</v>
          </cell>
        </row>
        <row r="27639">
          <cell r="B27639" t="str">
            <v>50305019 Naranja k-temprano</v>
          </cell>
        </row>
        <row r="27640">
          <cell r="B27640" t="str">
            <v>50305020 Naranja kona</v>
          </cell>
        </row>
        <row r="27641">
          <cell r="B27641" t="str">
            <v>50305021 Naranja navel tarde</v>
          </cell>
        </row>
        <row r="27642">
          <cell r="B27642" t="str">
            <v>50305022 Naranja valencia tarde</v>
          </cell>
        </row>
        <row r="27643">
          <cell r="B27643" t="str">
            <v>50305023 Naranja limequat</v>
          </cell>
        </row>
        <row r="27644">
          <cell r="B27644" t="str">
            <v>50305024 Naranja mar</v>
          </cell>
        </row>
        <row r="27645">
          <cell r="B27645" t="str">
            <v>50305025 Naranja maledorado</v>
          </cell>
        </row>
        <row r="27646">
          <cell r="B27646" t="str">
            <v>50305026 Naranja moro</v>
          </cell>
        </row>
        <row r="27647">
          <cell r="B27647" t="str">
            <v>50305027 Naranja moro tabacco</v>
          </cell>
        </row>
        <row r="27648">
          <cell r="B27648" t="str">
            <v>50305028 Naranja navel</v>
          </cell>
        </row>
        <row r="27649">
          <cell r="B27649" t="str">
            <v>50305029 Naranja navelina</v>
          </cell>
        </row>
        <row r="27650">
          <cell r="B27650" t="str">
            <v>50305030 Naranja oro blanco</v>
          </cell>
        </row>
        <row r="27651">
          <cell r="B27651" t="str">
            <v>50305031 Naranja osceola</v>
          </cell>
        </row>
        <row r="27652">
          <cell r="B27652" t="str">
            <v>50305032 Naranja parson carmelito</v>
          </cell>
        </row>
        <row r="27653">
          <cell r="B27653" t="str">
            <v>50305033 Naranja pera</v>
          </cell>
        </row>
        <row r="27654">
          <cell r="B27654" t="str">
            <v>50305034 Naranja pummulo</v>
          </cell>
        </row>
        <row r="27655">
          <cell r="B27655" t="str">
            <v>50305035 Naranja rhode rojo</v>
          </cell>
        </row>
        <row r="27656">
          <cell r="B27656" t="str">
            <v>50305036 Naranja roble</v>
          </cell>
        </row>
        <row r="27657">
          <cell r="B27657" t="str">
            <v>50305037 Naranja salustianas</v>
          </cell>
        </row>
        <row r="27658">
          <cell r="B27658" t="str">
            <v>50305038 Naranja sanguine</v>
          </cell>
        </row>
        <row r="27659">
          <cell r="B27659" t="str">
            <v>50305039 Naranja sanguinelli</v>
          </cell>
        </row>
        <row r="27660">
          <cell r="B27660" t="str">
            <v>50305040 Naranja cevilla</v>
          </cell>
        </row>
        <row r="27661">
          <cell r="B27661" t="str">
            <v>50305041 Naranja shamouti jaffa</v>
          </cell>
        </row>
        <row r="27662">
          <cell r="B27662" t="str">
            <v>50305042 Naranja tunis</v>
          </cell>
        </row>
        <row r="27663">
          <cell r="B27663" t="str">
            <v>50305043 Naranja valencia</v>
          </cell>
        </row>
        <row r="27664">
          <cell r="B27664" t="str">
            <v>50305044 Naranja washington navel</v>
          </cell>
        </row>
        <row r="27665">
          <cell r="B27665" t="str">
            <v>50305100 Papayas</v>
          </cell>
        </row>
        <row r="27666">
          <cell r="B27666" t="str">
            <v>50305101 Papaya verde cocinar</v>
          </cell>
        </row>
        <row r="27667">
          <cell r="B27667" t="str">
            <v>50305102 Papaya maradol</v>
          </cell>
        </row>
        <row r="27668">
          <cell r="B27668" t="str">
            <v>50305103 Papaya amarillo mexicano</v>
          </cell>
        </row>
        <row r="27669">
          <cell r="B27669" t="str">
            <v>50305104 Papaya montaña</v>
          </cell>
        </row>
        <row r="27670">
          <cell r="B27670" t="str">
            <v>50305105 Papaya solo</v>
          </cell>
        </row>
        <row r="27671">
          <cell r="B27671" t="str">
            <v>50305106 Papaya tainung</v>
          </cell>
        </row>
        <row r="27672">
          <cell r="B27672" t="str">
            <v>50305200 Maracuyás</v>
          </cell>
        </row>
        <row r="27673">
          <cell r="B27673" t="str">
            <v>50305201 Fruta maracuyá banana</v>
          </cell>
        </row>
        <row r="27674">
          <cell r="B27674" t="str">
            <v>50305202 Maracuyá flor azul</v>
          </cell>
        </row>
        <row r="27675">
          <cell r="B27675" t="str">
            <v>50305203 Maracuyá crackerjack</v>
          </cell>
        </row>
        <row r="27676">
          <cell r="B27676" t="str">
            <v>50305204 Maracuyá granadilla gigante</v>
          </cell>
        </row>
        <row r="27677">
          <cell r="B27677" t="str">
            <v>50305205 Maracuyá granadilla dorada</v>
          </cell>
        </row>
        <row r="27678">
          <cell r="B27678" t="str">
            <v>50305206 Maracuyá maypops</v>
          </cell>
        </row>
        <row r="27679">
          <cell r="B27679" t="str">
            <v>50305207 Maracuyá roja</v>
          </cell>
        </row>
        <row r="27680">
          <cell r="B27680" t="str">
            <v>50305208 Maracuyá granadilla dulce</v>
          </cell>
        </row>
        <row r="27681">
          <cell r="B27681" t="str">
            <v>50305209 Maracuyá sandia</v>
          </cell>
        </row>
        <row r="27682">
          <cell r="B27682" t="str">
            <v>50305210 Maracuyá  wing- steam</v>
          </cell>
        </row>
        <row r="27683">
          <cell r="B27683" t="str">
            <v>50305300 Duraznos</v>
          </cell>
        </row>
        <row r="27684">
          <cell r="B27684" t="str">
            <v>50305301 Durazno escudo amber</v>
          </cell>
        </row>
        <row r="27685">
          <cell r="B27685" t="str">
            <v>50305302 Durazno nieve de abril</v>
          </cell>
        </row>
        <row r="27686">
          <cell r="B27686" t="str">
            <v>50305303 Durazno dama de agosto</v>
          </cell>
        </row>
        <row r="27687">
          <cell r="B27687" t="str">
            <v>50305304 Durazno llama de otoño</v>
          </cell>
        </row>
        <row r="27688">
          <cell r="B27688" t="str">
            <v>50305305 Durazno dama de otoño</v>
          </cell>
        </row>
        <row r="27689">
          <cell r="B27689" t="str">
            <v>50305306 Durazno babcock</v>
          </cell>
        </row>
        <row r="27690">
          <cell r="B27690" t="str">
            <v>50305307 Durazno brittany lane</v>
          </cell>
        </row>
        <row r="27691">
          <cell r="B27691" t="str">
            <v>50305308 Durazno cary mac</v>
          </cell>
        </row>
        <row r="27692">
          <cell r="B27692" t="str">
            <v>50305309 Durazno clasic</v>
          </cell>
        </row>
        <row r="27693">
          <cell r="B27693" t="str">
            <v>50305310 Durazno dulce del campo</v>
          </cell>
        </row>
        <row r="27694">
          <cell r="B27694" t="str">
            <v>50305311 Durazno escudo de cielo</v>
          </cell>
        </row>
        <row r="27695">
          <cell r="B27695" t="str">
            <v>50305312 Durazno dama crimson</v>
          </cell>
        </row>
        <row r="27696">
          <cell r="B27696" t="str">
            <v>50305313 Durazno príncipe corona</v>
          </cell>
        </row>
        <row r="27697">
          <cell r="B27697" t="str">
            <v>50305314 Durazno sol david</v>
          </cell>
        </row>
        <row r="27698">
          <cell r="B27698" t="str">
            <v>50305315 Durazno  princesa diamante</v>
          </cell>
        </row>
        <row r="27699">
          <cell r="B27699" t="str">
            <v>50305316 Durazno earlrich</v>
          </cell>
        </row>
        <row r="27700">
          <cell r="B27700" t="str">
            <v>50305317 Durazno majestuosa temprana</v>
          </cell>
        </row>
        <row r="27701">
          <cell r="B27701" t="str">
            <v>50305318 Durazno early treat</v>
          </cell>
        </row>
        <row r="27702">
          <cell r="B27702" t="str">
            <v>50305319 Durazno dama elegante</v>
          </cell>
        </row>
        <row r="27703">
          <cell r="B27703" t="str">
            <v>50305320 Durazno emperatriz</v>
          </cell>
        </row>
        <row r="27704">
          <cell r="B27704" t="str">
            <v>50305321 Durazno encoré</v>
          </cell>
        </row>
        <row r="27705">
          <cell r="B27705" t="str">
            <v>50305322 Durazno dama fancy</v>
          </cell>
        </row>
        <row r="27706">
          <cell r="B27706" t="str">
            <v>50305323 Durazno príncipe de fuego</v>
          </cell>
        </row>
        <row r="27707">
          <cell r="B27707" t="str">
            <v>50305324 Durazno escudo de llama</v>
          </cell>
        </row>
        <row r="27708">
          <cell r="B27708" t="str">
            <v>50305325 Durazno tipo plano</v>
          </cell>
        </row>
        <row r="27709">
          <cell r="B27709" t="str">
            <v>50305326 Durazno escudo de sabor</v>
          </cell>
        </row>
        <row r="27710">
          <cell r="B27710" t="str">
            <v>50305327 Durazno príncipe florida</v>
          </cell>
        </row>
        <row r="27711">
          <cell r="B27711" t="str">
            <v>50305328 Durazno luna llena</v>
          </cell>
        </row>
        <row r="27712">
          <cell r="B27712" t="str">
            <v>50305329 Durazno harvester</v>
          </cell>
        </row>
        <row r="27713">
          <cell r="B27713" t="str">
            <v>50305330 Durazno princesa de hielo</v>
          </cell>
        </row>
        <row r="27714">
          <cell r="B27714" t="str">
            <v>50305331 Durazno princesa de marfil</v>
          </cell>
        </row>
        <row r="27715">
          <cell r="B27715" t="str">
            <v>50305332 Durazno princesa reina jersey</v>
          </cell>
        </row>
        <row r="27716">
          <cell r="B27716" t="str">
            <v>50305333 Durazno john henry</v>
          </cell>
        </row>
        <row r="27717">
          <cell r="B27717" t="str">
            <v>50305334 Durazno príncipe de junio</v>
          </cell>
        </row>
        <row r="27718">
          <cell r="B27718" t="str">
            <v>50305335 Durazno kaweah</v>
          </cell>
        </row>
        <row r="27719">
          <cell r="B27719" t="str">
            <v>50305336 Durazno klondike</v>
          </cell>
        </row>
        <row r="27720">
          <cell r="B27720" t="str">
            <v>50305337 Durazno lindo</v>
          </cell>
        </row>
        <row r="27721">
          <cell r="B27721" t="str">
            <v>50305338 Durazno loring</v>
          </cell>
        </row>
        <row r="27722">
          <cell r="B27722" t="str">
            <v>50305339 Durazno majestuoso</v>
          </cell>
        </row>
        <row r="27723">
          <cell r="B27723" t="str">
            <v>50305340 Durazno o’henry</v>
          </cell>
        </row>
        <row r="27724">
          <cell r="B27724" t="str">
            <v>50305341 Durazno escudo de reina</v>
          </cell>
        </row>
        <row r="27725">
          <cell r="B27725" t="str">
            <v>50305342 Durazno dama roja</v>
          </cell>
        </row>
        <row r="27726">
          <cell r="B27726" t="str">
            <v>50305343 Durazno globo rojo</v>
          </cell>
        </row>
        <row r="27727">
          <cell r="B27727" t="str">
            <v>50305344 Durazno cielo rojo</v>
          </cell>
        </row>
        <row r="27728">
          <cell r="B27728" t="str">
            <v>50305345 Durazno redtop</v>
          </cell>
        </row>
        <row r="27729">
          <cell r="B27729" t="str">
            <v>50305346 Durazno regina</v>
          </cell>
        </row>
        <row r="27730">
          <cell r="B27730" t="str">
            <v>50305347 Durazno dama rica</v>
          </cell>
        </row>
        <row r="27731">
          <cell r="B27731" t="str">
            <v>50305348 Durazno mayo rico</v>
          </cell>
        </row>
        <row r="27732">
          <cell r="B27732" t="str">
            <v>50305349 Durazno gloria real</v>
          </cell>
        </row>
        <row r="27733">
          <cell r="B27733" t="str">
            <v>50305350 Durazno dama real</v>
          </cell>
        </row>
        <row r="27734">
          <cell r="B27734" t="str">
            <v>50305351 Durazno nieve de septiembre</v>
          </cell>
        </row>
        <row r="27735">
          <cell r="B27735" t="str">
            <v>50305352 Durazno sol de septiembre</v>
          </cell>
        </row>
        <row r="27736">
          <cell r="B27736" t="str">
            <v>50305353 Durazno gema sierra</v>
          </cell>
        </row>
        <row r="27737">
          <cell r="B27737" t="str">
            <v>50305354 Durazno angel de nieve</v>
          </cell>
        </row>
        <row r="27738">
          <cell r="B27738" t="str">
            <v>50305355 Durazno gema de nieve</v>
          </cell>
        </row>
        <row r="27739">
          <cell r="B27739" t="str">
            <v>50305356 Durazno rey de nieve</v>
          </cell>
        </row>
        <row r="27740">
          <cell r="B27740" t="str">
            <v>50305357 Durazno dama de primavera</v>
          </cell>
        </row>
        <row r="27741">
          <cell r="B27741" t="str">
            <v>50305358 Durazno nieve de primavera</v>
          </cell>
        </row>
        <row r="27742">
          <cell r="B27742" t="str">
            <v>50305359 Durazno escudo de primavera</v>
          </cell>
        </row>
        <row r="27743">
          <cell r="B27743" t="str">
            <v>50305360 Durazno dulce gigante</v>
          </cell>
        </row>
        <row r="27744">
          <cell r="B27744" t="str">
            <v>50305361 Durazno dama de azúcar</v>
          </cell>
        </row>
        <row r="27745">
          <cell r="B27745" t="str">
            <v>50305362 Durazno brillo de sol</v>
          </cell>
        </row>
        <row r="27746">
          <cell r="B27746" t="str">
            <v>50305363 Durazno sunhigh</v>
          </cell>
        </row>
        <row r="27747">
          <cell r="B27747" t="str">
            <v>50305364 Durazno dama super</v>
          </cell>
        </row>
        <row r="27748">
          <cell r="B27748" t="str">
            <v>50305365 Durazno super rico</v>
          </cell>
        </row>
        <row r="27749">
          <cell r="B27749" t="str">
            <v>50305366 Durazno surecrop</v>
          </cell>
        </row>
        <row r="27750">
          <cell r="B27750" t="str">
            <v>50305367 Durazno sueño duñce</v>
          </cell>
        </row>
        <row r="27751">
          <cell r="B27751" t="str">
            <v>50305368 Durazno septiembre dulce</v>
          </cell>
        </row>
        <row r="27752">
          <cell r="B27752" t="str">
            <v>50305369 Durazno vista</v>
          </cell>
        </row>
        <row r="27753">
          <cell r="B27753" t="str">
            <v>50305370 Durazno dama blanca</v>
          </cell>
        </row>
        <row r="27754">
          <cell r="B27754" t="str">
            <v>50305371 Durazno dama zee</v>
          </cell>
        </row>
        <row r="27755">
          <cell r="B27755" t="str">
            <v>50305400 Peras</v>
          </cell>
        </row>
        <row r="27756">
          <cell r="B27756" t="str">
            <v>50305401 Peras abate fetel</v>
          </cell>
        </row>
        <row r="27757">
          <cell r="B27757" t="str">
            <v>50305402 Peras anjou</v>
          </cell>
        </row>
        <row r="27758">
          <cell r="B27758" t="str">
            <v>50305403 Pera asiatica</v>
          </cell>
        </row>
        <row r="27759">
          <cell r="B27759" t="str">
            <v>50305404 Pera bartlett</v>
          </cell>
        </row>
        <row r="27760">
          <cell r="B27760" t="str">
            <v>50305405 Pera best ever</v>
          </cell>
        </row>
        <row r="27761">
          <cell r="B27761" t="str">
            <v>50305406 Pera beth</v>
          </cell>
        </row>
        <row r="27762">
          <cell r="B27762" t="str">
            <v>50305407 Pera beurre</v>
          </cell>
        </row>
        <row r="27763">
          <cell r="B27763" t="str">
            <v>50305408 Pera bosc</v>
          </cell>
        </row>
        <row r="27764">
          <cell r="B27764" t="str">
            <v>50305409 Pera clapp favorita</v>
          </cell>
        </row>
        <row r="27765">
          <cell r="B27765" t="str">
            <v>50305410 Pera comice</v>
          </cell>
        </row>
        <row r="27766">
          <cell r="B27766" t="str">
            <v>50305411 Pera concorde</v>
          </cell>
        </row>
        <row r="27767">
          <cell r="B27767" t="str">
            <v>50305412 Pera conference</v>
          </cell>
        </row>
        <row r="27768">
          <cell r="B27768" t="str">
            <v>50305413 Pera crimson rojo</v>
          </cell>
        </row>
        <row r="27769">
          <cell r="B27769" t="str">
            <v>50305414 Peras d’ anjou</v>
          </cell>
        </row>
        <row r="27770">
          <cell r="B27770" t="str">
            <v>50305415 Pera dr jules guyot</v>
          </cell>
        </row>
        <row r="27771">
          <cell r="B27771" t="str">
            <v>50305416 Peras early</v>
          </cell>
        </row>
        <row r="27772">
          <cell r="B27772" t="str">
            <v>50305417 Peras emperador carmelito</v>
          </cell>
        </row>
        <row r="27773">
          <cell r="B27773" t="str">
            <v>50305418 Peras forelle</v>
          </cell>
        </row>
        <row r="27774">
          <cell r="B27774" t="str">
            <v>50305419 Pera mantequilla francesa</v>
          </cell>
        </row>
        <row r="27775">
          <cell r="B27775" t="str">
            <v>50305420 Pera glou morceau</v>
          </cell>
        </row>
        <row r="27776">
          <cell r="B27776" t="str">
            <v>50305421 Pera hosui</v>
          </cell>
        </row>
        <row r="27777">
          <cell r="B27777" t="str">
            <v>50305422 Pera mantequilla italiana</v>
          </cell>
        </row>
        <row r="27778">
          <cell r="B27778" t="str">
            <v>50305423 Pera jargonelle</v>
          </cell>
        </row>
        <row r="27779">
          <cell r="B27779" t="str">
            <v>50305424 Pera juno</v>
          </cell>
        </row>
        <row r="27780">
          <cell r="B27780" t="str">
            <v>50305425 Para kaiserlouise bonne de jersey</v>
          </cell>
        </row>
        <row r="27781">
          <cell r="B27781" t="str">
            <v>50305426 Pera keiffer</v>
          </cell>
        </row>
        <row r="27782">
          <cell r="B27782" t="str">
            <v>50305427 Pera rey royal</v>
          </cell>
        </row>
        <row r="27783">
          <cell r="B27783" t="str">
            <v>50305428 Pera limonera</v>
          </cell>
        </row>
        <row r="27784">
          <cell r="B27784" t="str">
            <v>50305429 Pera merton pride</v>
          </cell>
        </row>
        <row r="27785">
          <cell r="B27785" t="str">
            <v>50305430 Pera mauntain bartlette</v>
          </cell>
        </row>
        <row r="27786">
          <cell r="B27786" t="str">
            <v>50305431 Pera oliver de serrers</v>
          </cell>
        </row>
        <row r="27787">
          <cell r="B27787" t="str">
            <v>50305432 Pera onward</v>
          </cell>
        </row>
        <row r="27788">
          <cell r="B27788" t="str">
            <v>50305433 Pera packham´s triumph</v>
          </cell>
        </row>
        <row r="27789">
          <cell r="B27789" t="str">
            <v>50305434 Pera paraíso</v>
          </cell>
        </row>
        <row r="27790">
          <cell r="B27790" t="str">
            <v>50305435 Pera passe crassane</v>
          </cell>
        </row>
        <row r="27791">
          <cell r="B27791" t="str">
            <v>50305436 Pera perry</v>
          </cell>
        </row>
        <row r="27792">
          <cell r="B27792" t="str">
            <v>50305437 Pera bartlette rojo</v>
          </cell>
        </row>
        <row r="27793">
          <cell r="B27793" t="str">
            <v>50305438 Pera dánjou  rojo</v>
          </cell>
        </row>
        <row r="27794">
          <cell r="B27794" t="str">
            <v>50305439 Pera rocha</v>
          </cell>
        </row>
        <row r="27795">
          <cell r="B27795" t="str">
            <v>50305440 Pera rosey rojo</v>
          </cell>
        </row>
        <row r="27796">
          <cell r="B27796" t="str">
            <v>50305441 Pera rosy roja</v>
          </cell>
        </row>
        <row r="27797">
          <cell r="B27797" t="str">
            <v>50305442 Pera majestuosa royal</v>
          </cell>
        </row>
        <row r="27798">
          <cell r="B27798" t="str">
            <v>50305443 Pera ruby rojo</v>
          </cell>
        </row>
        <row r="27799">
          <cell r="B27799" t="str">
            <v>50305444 Pera santa maria</v>
          </cell>
        </row>
        <row r="27800">
          <cell r="B27800" t="str">
            <v>50305445 Pera seckel</v>
          </cell>
        </row>
        <row r="27801">
          <cell r="B27801" t="str">
            <v>50305446 Pera sensación</v>
          </cell>
        </row>
        <row r="27802">
          <cell r="B27802" t="str">
            <v>50305447 Pera crimson estrella</v>
          </cell>
        </row>
        <row r="27803">
          <cell r="B27803" t="str">
            <v>50305448 Pera crimson stark</v>
          </cell>
        </row>
        <row r="27804">
          <cell r="B27804" t="str">
            <v>50305449 Pera bartlette de verano</v>
          </cell>
        </row>
        <row r="27805">
          <cell r="B27805" t="str">
            <v>50305450 Pera verano dorado</v>
          </cell>
        </row>
        <row r="27806">
          <cell r="B27806" t="str">
            <v>50305451 Pera sol dorado</v>
          </cell>
        </row>
        <row r="27807">
          <cell r="B27807" t="str">
            <v>50305452 Pera sunprite</v>
          </cell>
        </row>
        <row r="27808">
          <cell r="B27808" t="str">
            <v>50305453 Pera taylors dorado</v>
          </cell>
        </row>
        <row r="27809">
          <cell r="B27809" t="str">
            <v>50305454 Pera taylors rojo</v>
          </cell>
        </row>
        <row r="27810">
          <cell r="B27810" t="str">
            <v>50305455 Pera tientsin</v>
          </cell>
        </row>
        <row r="27811">
          <cell r="B27811" t="str">
            <v>50305456 Pera tosca</v>
          </cell>
        </row>
        <row r="27812">
          <cell r="B27812" t="str">
            <v>50305457 Pera warden</v>
          </cell>
        </row>
        <row r="27813">
          <cell r="B27813" t="str">
            <v>50305458 Pera williams bon chretien</v>
          </cell>
        </row>
        <row r="27814">
          <cell r="B27814" t="str">
            <v>50305459 Pera williams</v>
          </cell>
        </row>
        <row r="27815">
          <cell r="B27815" t="str">
            <v>50305460 Pera nelis de invierno</v>
          </cell>
        </row>
        <row r="27816">
          <cell r="B27816" t="str">
            <v>50305500 Caquis</v>
          </cell>
        </row>
        <row r="27817">
          <cell r="B27817" t="str">
            <v>50305501 Caqui americano</v>
          </cell>
        </row>
        <row r="27818">
          <cell r="B27818" t="str">
            <v>50305502 Caqui sapote negro</v>
          </cell>
        </row>
        <row r="27819">
          <cell r="B27819" t="str">
            <v>50305503 Caqui chapote / negro</v>
          </cell>
        </row>
        <row r="27820">
          <cell r="B27820" t="str">
            <v>50305504 Caqui dátale ciruela</v>
          </cell>
        </row>
        <row r="27821">
          <cell r="B27821" t="str">
            <v>50305505 Caqui fuyu</v>
          </cell>
        </row>
        <row r="27822">
          <cell r="B27822" t="str">
            <v>50305506 Caqui gigante fuyu</v>
          </cell>
        </row>
        <row r="27823">
          <cell r="B27823" t="str">
            <v>50305507 Caqui hachiya</v>
          </cell>
        </row>
        <row r="27824">
          <cell r="B27824" t="str">
            <v>50305508 Caqui mantequilla / mabolo</v>
          </cell>
        </row>
        <row r="27825">
          <cell r="B27825" t="str">
            <v>50305509 Caqui príncipe ito</v>
          </cell>
        </row>
        <row r="27826">
          <cell r="B27826" t="str">
            <v>50305510 Caqui brillante royal</v>
          </cell>
        </row>
        <row r="27827">
          <cell r="B27827" t="str">
            <v>50305511 Caqui sharon</v>
          </cell>
        </row>
        <row r="27828">
          <cell r="B27828" t="str">
            <v>50305512 Caqui triumph</v>
          </cell>
        </row>
        <row r="27829">
          <cell r="B27829" t="str">
            <v>50305600 Piñas</v>
          </cell>
        </row>
        <row r="27830">
          <cell r="B27830" t="str">
            <v>50305601 Piña chirimoya</v>
          </cell>
        </row>
        <row r="27831">
          <cell r="B27831" t="str">
            <v>50305602 Piña dorada</v>
          </cell>
        </row>
        <row r="27832">
          <cell r="B27832" t="str">
            <v>50305603 Piña hilo</v>
          </cell>
        </row>
        <row r="27833">
          <cell r="B27833" t="str">
            <v>50305604 Piña kona sugarloaf</v>
          </cell>
        </row>
        <row r="27834">
          <cell r="B27834" t="str">
            <v>50305605 Piña reina natal</v>
          </cell>
        </row>
        <row r="27835">
          <cell r="B27835" t="str">
            <v>50305606 Piña pernabuco</v>
          </cell>
        </row>
        <row r="27836">
          <cell r="B27836" t="str">
            <v>50305607 Piña español rojo</v>
          </cell>
        </row>
        <row r="27837">
          <cell r="B27837" t="str">
            <v>50305608 Piña cayen suave</v>
          </cell>
        </row>
        <row r="27838">
          <cell r="B27838" t="str">
            <v>50305609 Piña sugarloaf</v>
          </cell>
        </row>
        <row r="27839">
          <cell r="B27839" t="str">
            <v>50305610 Piña variegated</v>
          </cell>
        </row>
        <row r="27840">
          <cell r="B27840" t="str">
            <v>50305700 Ciruelos Damascos</v>
          </cell>
        </row>
        <row r="27841">
          <cell r="B27841" t="str">
            <v>50305701 Ciruelo / damasco negro kat</v>
          </cell>
        </row>
        <row r="27842">
          <cell r="B27842" t="str">
            <v>50305702 Ciruelo / damasco gusto azul</v>
          </cell>
        </row>
        <row r="27843">
          <cell r="B27843" t="str">
            <v>50305703 Ciruelo / damasco corazón de crimson</v>
          </cell>
        </row>
        <row r="27844">
          <cell r="B27844" t="str">
            <v>50305704 Ciruelo / damasco dapply dandy</v>
          </cell>
        </row>
        <row r="27845">
          <cell r="B27845" t="str">
            <v>50305705 Ciruelo / damasco dapple fuego</v>
          </cell>
        </row>
        <row r="27846">
          <cell r="B27846" t="str">
            <v>50305706 Ciruelo / damasco  dapple temprano</v>
          </cell>
        </row>
        <row r="27847">
          <cell r="B27847" t="str">
            <v>50305707 Ciruelo / damasco  caída de sabor</v>
          </cell>
        </row>
        <row r="27848">
          <cell r="B27848" t="str">
            <v>50305708 Ciruelo / damasco sabor de oro</v>
          </cell>
        </row>
        <row r="27849">
          <cell r="B27849" t="str">
            <v>50305709 Ciruelo / damasco sabor granada</v>
          </cell>
        </row>
        <row r="27850">
          <cell r="B27850" t="str">
            <v>50305710 Ciruelo / damasco sabor de corazón</v>
          </cell>
        </row>
        <row r="27851">
          <cell r="B27851" t="str">
            <v>50305711 Ciruelo / damasco joya de sabor</v>
          </cell>
        </row>
        <row r="27852">
          <cell r="B27852" t="str">
            <v>50305712 Ciruelo / damasco sabor de rey</v>
          </cell>
        </row>
        <row r="27853">
          <cell r="B27853" t="str">
            <v>50305713 Ciruelo / damasco sabor de reina</v>
          </cell>
        </row>
        <row r="27854">
          <cell r="B27854" t="str">
            <v>50305714 Ciruelo / damasco sabor supremo</v>
          </cell>
        </row>
        <row r="27855">
          <cell r="B27855" t="str">
            <v>50305715 Ciruelo / damasco sabor premio</v>
          </cell>
        </row>
        <row r="27856">
          <cell r="B27856" t="str">
            <v>50305716 Ciruelo / damasco saborella</v>
          </cell>
        </row>
        <row r="27857">
          <cell r="B27857" t="str">
            <v>50305717 Ciruelo / damasco saborrico</v>
          </cell>
        </row>
        <row r="27858">
          <cell r="B27858" t="str">
            <v>50305718 Ciruelo / damasco  sabor rosa</v>
          </cell>
        </row>
        <row r="27859">
          <cell r="B27859" t="str">
            <v>50305719 Ciruelo / damasco orgullo geo</v>
          </cell>
        </row>
        <row r="27860">
          <cell r="B27860" t="str">
            <v>50305720 Ciruelo / damasco kat rojo</v>
          </cell>
        </row>
        <row r="27861">
          <cell r="B27861" t="str">
            <v>50305721 Ciruelo / damasco premio royal</v>
          </cell>
        </row>
        <row r="27862">
          <cell r="B27862" t="str">
            <v>50305722 Ciruelo / damasco rosa sierra</v>
          </cell>
        </row>
        <row r="27863">
          <cell r="B27863" t="str">
            <v>50305723 Ciruelo / damasco geisha dulce</v>
          </cell>
        </row>
        <row r="27864">
          <cell r="B27864" t="str">
            <v>50305800 Ciruelas</v>
          </cell>
        </row>
        <row r="27865">
          <cell r="B27865" t="str">
            <v>50305801 Ciruela joya amber</v>
          </cell>
        </row>
        <row r="27866">
          <cell r="B27866" t="str">
            <v>50305802 Ciruela angeleno</v>
          </cell>
        </row>
        <row r="27867">
          <cell r="B27867" t="str">
            <v>50305803 Ciruela aurora</v>
          </cell>
        </row>
        <row r="27868">
          <cell r="B27868" t="str">
            <v>50305804 Ciruela otoño bonito</v>
          </cell>
        </row>
        <row r="27869">
          <cell r="B27869" t="str">
            <v>50305805 Ciruela gigante de otoño</v>
          </cell>
        </row>
        <row r="27870">
          <cell r="B27870" t="str">
            <v>50305806 Ciruela orgullo de otoño</v>
          </cell>
        </row>
        <row r="27871">
          <cell r="B27871" t="str">
            <v>50305807 Ciruela rosa de otoño</v>
          </cell>
        </row>
        <row r="27872">
          <cell r="B27872" t="str">
            <v>50305808 Ciruela playero</v>
          </cell>
        </row>
        <row r="27873">
          <cell r="B27873" t="str">
            <v>50305809 Ciruela betty anne</v>
          </cell>
        </row>
        <row r="27874">
          <cell r="B27874" t="str">
            <v>50305810 Ciruela belleza negra</v>
          </cell>
        </row>
        <row r="27875">
          <cell r="B27875" t="str">
            <v>50305811 Ciruela bullase negra</v>
          </cell>
        </row>
        <row r="27876">
          <cell r="B27876" t="str">
            <v>50305812 Ciruela diamante negro</v>
          </cell>
        </row>
        <row r="27877">
          <cell r="B27877" t="str">
            <v>50305813 Ciruela gigante negro</v>
          </cell>
        </row>
        <row r="27878">
          <cell r="B27878" t="str">
            <v>50305814 Ciruela hielo negro</v>
          </cell>
        </row>
        <row r="27879">
          <cell r="B27879" t="str">
            <v>50305815 Ciruela esplendor negro</v>
          </cell>
        </row>
        <row r="27880">
          <cell r="B27880" t="str">
            <v>50305816 Ciruela ámbar negro</v>
          </cell>
        </row>
        <row r="27881">
          <cell r="B27881" t="str">
            <v>50305817 Ciruela vino tinto</v>
          </cell>
        </row>
        <row r="27882">
          <cell r="B27882" t="str">
            <v>50305818 Ciruela  carsbad</v>
          </cell>
        </row>
        <row r="27883">
          <cell r="B27883" t="str">
            <v>50305819 Ciruela casselman</v>
          </cell>
        </row>
        <row r="27884">
          <cell r="B27884" t="str">
            <v>50305820 Ciruela catalina</v>
          </cell>
        </row>
        <row r="27885">
          <cell r="B27885" t="str">
            <v>50305821 Ciruela damson</v>
          </cell>
        </row>
        <row r="27886">
          <cell r="B27886" t="str">
            <v>50305822 Ciruela dolly</v>
          </cell>
        </row>
        <row r="27887">
          <cell r="B27887" t="str">
            <v>50305823 Ciruela earliqueen</v>
          </cell>
        </row>
        <row r="27888">
          <cell r="B27888" t="str">
            <v>50305824 Ciruela rosa early</v>
          </cell>
        </row>
        <row r="27889">
          <cell r="B27889" t="str">
            <v>50305825 Ciruela ébano mayo</v>
          </cell>
        </row>
        <row r="27890">
          <cell r="B27890" t="str">
            <v>50305826 Ciruela ébano</v>
          </cell>
        </row>
        <row r="27891">
          <cell r="B27891" t="str">
            <v>50305827 Ciruela corazón de elefante</v>
          </cell>
        </row>
        <row r="27892">
          <cell r="B27892" t="str">
            <v>50305828 Ciruela belleza de esmeralda</v>
          </cell>
        </row>
        <row r="27893">
          <cell r="B27893" t="str">
            <v>50305829 Ciruela emperatriz</v>
          </cell>
        </row>
        <row r="27894">
          <cell r="B27894" t="str">
            <v>50305830 Ciruela libertad</v>
          </cell>
        </row>
        <row r="27895">
          <cell r="B27895" t="str">
            <v>50305831 Ciruela friar</v>
          </cell>
        </row>
        <row r="27896">
          <cell r="B27896" t="str">
            <v>50305832 Ciruela rojo gar</v>
          </cell>
        </row>
        <row r="27897">
          <cell r="B27897" t="str">
            <v>50305833 Ciruela gobernador</v>
          </cell>
        </row>
        <row r="27898">
          <cell r="B27898" t="str">
            <v>50305834 Ciruela rosa grande</v>
          </cell>
        </row>
        <row r="27899">
          <cell r="B27899" t="str">
            <v>50305835 Ciruela green gage</v>
          </cell>
        </row>
        <row r="27900">
          <cell r="B27900" t="str">
            <v>50305836 Ciruela greengage</v>
          </cell>
        </row>
        <row r="27901">
          <cell r="B27901" t="str">
            <v>50305837 Ciruela hiromi</v>
          </cell>
        </row>
        <row r="27902">
          <cell r="B27902" t="str">
            <v>50305838 Ciruela hiromi rojo</v>
          </cell>
        </row>
        <row r="27903">
          <cell r="B27903" t="str">
            <v>50305839 Ciruela vacacion</v>
          </cell>
        </row>
        <row r="27904">
          <cell r="B27904" t="str">
            <v>50305840 Ciruela howard sol</v>
          </cell>
        </row>
        <row r="27905">
          <cell r="B27905" t="str">
            <v>50305841 Ciruela tipo interspecific</v>
          </cell>
        </row>
        <row r="27906">
          <cell r="B27906" t="str">
            <v>50305842 Ciruela jamaiquina</v>
          </cell>
        </row>
        <row r="27907">
          <cell r="B27907" t="str">
            <v>50305843 Ciruela joanna rojo</v>
          </cell>
        </row>
        <row r="27908">
          <cell r="B27908" t="str">
            <v>50305844 Ciruela kelsey</v>
          </cell>
        </row>
        <row r="27909">
          <cell r="B27909" t="str">
            <v>50305845 Ciruela jaime rey</v>
          </cell>
        </row>
        <row r="27910">
          <cell r="B27910" t="str">
            <v>50305846 Ciruela laroda</v>
          </cell>
        </row>
        <row r="27911">
          <cell r="B27911" t="str">
            <v>50305847 Ciruela rosa tarde</v>
          </cell>
        </row>
        <row r="27912">
          <cell r="B27912" t="str">
            <v>50305848 Ciruela rosa linda</v>
          </cell>
        </row>
        <row r="27913">
          <cell r="B27913" t="str">
            <v>50305849 Ciruela estrella solitaria</v>
          </cell>
        </row>
        <row r="27914">
          <cell r="B27914" t="str">
            <v>50305850 Ciruela mariposa</v>
          </cell>
        </row>
        <row r="27915">
          <cell r="B27915" t="str">
            <v>50305851 Ciruela mercado negro</v>
          </cell>
        </row>
        <row r="27916">
          <cell r="B27916" t="str">
            <v>50305852 Ciruela mercado rojo</v>
          </cell>
        </row>
        <row r="27917">
          <cell r="B27917" t="str">
            <v>50305853 Ciruela maribel</v>
          </cell>
        </row>
        <row r="27918">
          <cell r="B27918" t="str">
            <v>50305854 Ciruelas sol de octubre</v>
          </cell>
        </row>
        <row r="27919">
          <cell r="B27919" t="str">
            <v>50305855 Ciruela owen t</v>
          </cell>
        </row>
        <row r="27920">
          <cell r="B27920" t="str">
            <v>50305856 Ciruela perdrigon</v>
          </cell>
        </row>
        <row r="27921">
          <cell r="B27921" t="str">
            <v>50305857 Ciruela placer rosado</v>
          </cell>
        </row>
        <row r="27922">
          <cell r="B27922" t="str">
            <v>50305858 Ciruela  presidente</v>
          </cell>
        </row>
        <row r="27923">
          <cell r="B27923" t="str">
            <v>50305859 Ciruela hora prima</v>
          </cell>
        </row>
        <row r="27924">
          <cell r="B27924" t="str">
            <v>50305860 Ciruela majestad purpura</v>
          </cell>
        </row>
        <row r="27925">
          <cell r="B27925" t="str">
            <v>50305861 Ciruela reina rosa</v>
          </cell>
        </row>
        <row r="27926">
          <cell r="B27926" t="str">
            <v>50305862 Ciruela quetsch</v>
          </cell>
        </row>
        <row r="27927">
          <cell r="B27927" t="str">
            <v>50305863 Ciruela belleza roja</v>
          </cell>
        </row>
        <row r="27928">
          <cell r="B27928" t="str">
            <v>50305864 Ciruela camino rojo</v>
          </cell>
        </row>
        <row r="27929">
          <cell r="B27929" t="str">
            <v>50305865 Ciruela ram rojo</v>
          </cell>
        </row>
        <row r="27930">
          <cell r="B27930" t="str">
            <v>50305866 Ciruela rosa roja</v>
          </cell>
        </row>
        <row r="27931">
          <cell r="B27931" t="str">
            <v>50305867 Ciruela rojo rico</v>
          </cell>
        </row>
        <row r="27932">
          <cell r="B27932" t="str">
            <v>50305868 Ciruela romero</v>
          </cell>
        </row>
        <row r="27933">
          <cell r="B27933" t="str">
            <v>50305869 Ciruela diamante rojo</v>
          </cell>
        </row>
        <row r="27934">
          <cell r="B27934" t="str">
            <v>50305870 Ciruela rojo real</v>
          </cell>
        </row>
        <row r="27935">
          <cell r="B27935" t="str">
            <v>50305871 Ciruela royal zee</v>
          </cell>
        </row>
        <row r="27936">
          <cell r="B27936" t="str">
            <v>50305872 Ciruela roysum</v>
          </cell>
        </row>
        <row r="27937">
          <cell r="B27937" t="str">
            <v>50305873 Ciruela santa rosa</v>
          </cell>
        </row>
        <row r="27938">
          <cell r="B27938" t="str">
            <v>50305874 Ciruela zafiro</v>
          </cell>
        </row>
        <row r="27939">
          <cell r="B27939" t="str">
            <v>50305875 Ciruela sloe</v>
          </cell>
        </row>
        <row r="27940">
          <cell r="B27940" t="str">
            <v>50305876 Ciruela sta catherine</v>
          </cell>
        </row>
        <row r="27941">
          <cell r="B27941" t="str">
            <v>50305877 Ciruela bullase blanco</v>
          </cell>
        </row>
        <row r="27942">
          <cell r="B27942" t="str">
            <v>50305878 Ciruela creole</v>
          </cell>
        </row>
        <row r="27943">
          <cell r="B27943" t="str">
            <v>50305900 Granadas</v>
          </cell>
        </row>
        <row r="27944">
          <cell r="B27944" t="str">
            <v>50305901 Granada foothhill</v>
          </cell>
        </row>
        <row r="27945">
          <cell r="B27945" t="str">
            <v>50305902 Granada, granada</v>
          </cell>
        </row>
        <row r="27946">
          <cell r="B27946" t="str">
            <v>50305903 Granada rojo feliz</v>
          </cell>
        </row>
        <row r="27947">
          <cell r="B27947" t="str">
            <v>50305904 Granada nana</v>
          </cell>
        </row>
        <row r="27948">
          <cell r="B27948" t="str">
            <v>50305905 Granada rojo de pat</v>
          </cell>
        </row>
        <row r="27949">
          <cell r="B27949" t="str">
            <v>50305906 Granada pinkhan</v>
          </cell>
        </row>
        <row r="27950">
          <cell r="B27950" t="str">
            <v>50305907 Granada terciopelo morado</v>
          </cell>
        </row>
        <row r="27951">
          <cell r="B27951" t="str">
            <v>50305908 Granada grandioso</v>
          </cell>
        </row>
        <row r="27952">
          <cell r="B27952" t="str">
            <v>50306000 Pomelos</v>
          </cell>
        </row>
        <row r="27953">
          <cell r="B27953" t="str">
            <v>50306001 Pomelo chandler</v>
          </cell>
        </row>
        <row r="27954">
          <cell r="B27954" t="str">
            <v>50306002 Pomelo hirado butan</v>
          </cell>
        </row>
        <row r="27955">
          <cell r="B27955" t="str">
            <v>50306003 Pomelo liang ping yau</v>
          </cell>
        </row>
        <row r="27956">
          <cell r="B27956" t="str">
            <v>50306004 Pomelo panda wangi</v>
          </cell>
        </row>
        <row r="27957">
          <cell r="B27957" t="str">
            <v>50306005 Pomelo rosado</v>
          </cell>
        </row>
        <row r="27958">
          <cell r="B27958" t="str">
            <v>50306006 Pomelo shaddock rojo</v>
          </cell>
        </row>
        <row r="27959">
          <cell r="B27959" t="str">
            <v>50306007 Pomelo siamese dulce</v>
          </cell>
        </row>
        <row r="27960">
          <cell r="B27960" t="str">
            <v>50306008 Pomelo waingwright</v>
          </cell>
        </row>
        <row r="27961">
          <cell r="B27961" t="str">
            <v>50306100 Membrillos</v>
          </cell>
        </row>
        <row r="27962">
          <cell r="B27962" t="str">
            <v>50306101 Membrillo campeón</v>
          </cell>
        </row>
        <row r="27963">
          <cell r="B27963" t="str">
            <v>50306102 Membrillo piña</v>
          </cell>
        </row>
        <row r="27964">
          <cell r="B27964" t="str">
            <v>50306103 Membrillo smyma</v>
          </cell>
        </row>
        <row r="27965">
          <cell r="B27965" t="str">
            <v>50306200 Frambuesas</v>
          </cell>
        </row>
        <row r="27966">
          <cell r="B27966" t="str">
            <v>50306201 Frambuesa americana roja</v>
          </cell>
        </row>
        <row r="27967">
          <cell r="B27967" t="str">
            <v>50306202 Frambuesa bailey queensland</v>
          </cell>
        </row>
        <row r="27968">
          <cell r="B27968" t="str">
            <v>50306203 Frambuesa negra</v>
          </cell>
        </row>
        <row r="27969">
          <cell r="B27969" t="str">
            <v>50306204 Frambuesa oscura</v>
          </cell>
        </row>
        <row r="27970">
          <cell r="B27970" t="str">
            <v>50306205 Frambuesa deliciosa</v>
          </cell>
        </row>
        <row r="27971">
          <cell r="B27971" t="str">
            <v>50306206 Frambuesa enano focke</v>
          </cell>
        </row>
        <row r="27972">
          <cell r="B27972" t="str">
            <v>50306207 Frambuesa focke hojagris</v>
          </cell>
        </row>
        <row r="27973">
          <cell r="B27973" t="str">
            <v>50306208 Frambuesa focke fresa</v>
          </cell>
        </row>
        <row r="27974">
          <cell r="B27974" t="str">
            <v>50306209 Frambuesa  focke amarillo himalaya</v>
          </cell>
        </row>
        <row r="27975">
          <cell r="B27975" t="str">
            <v>50306210 Frambuesa dorado</v>
          </cell>
        </row>
        <row r="27976">
          <cell r="B27976" t="str">
            <v>50306211 Frambuesa gris nuevo mexico</v>
          </cell>
        </row>
        <row r="27977">
          <cell r="B27977" t="str">
            <v>50306212 Frambuesa jepson blancobark</v>
          </cell>
        </row>
        <row r="27978">
          <cell r="B27978" t="str">
            <v>50306213 Frambuesa kellogs san diego</v>
          </cell>
        </row>
        <row r="27979">
          <cell r="B27979" t="str">
            <v>50306214 Frambuesa leucodemis blancobark</v>
          </cell>
        </row>
        <row r="27980">
          <cell r="B27980" t="str">
            <v>50306215 Frambuesa munz cuyamaca</v>
          </cell>
        </row>
        <row r="27981">
          <cell r="B27981" t="str">
            <v>50306216 Frambuesa peck bartons</v>
          </cell>
        </row>
        <row r="27982">
          <cell r="B27982" t="str">
            <v>50306217 Frambuesa flor morada</v>
          </cell>
        </row>
        <row r="27983">
          <cell r="B27983" t="str">
            <v>50306218 Frambuesa roadside</v>
          </cell>
        </row>
        <row r="27984">
          <cell r="B27984" t="str">
            <v>50306219 Frambuesa san diego</v>
          </cell>
        </row>
        <row r="27985">
          <cell r="B27985" t="str">
            <v>50306220 Frambuesa nieve</v>
          </cell>
        </row>
        <row r="27986">
          <cell r="B27986" t="str">
            <v>50306221 Frambuesa pico de nieve</v>
          </cell>
        </row>
        <row r="27987">
          <cell r="B27987" t="str">
            <v>50306222 Frambuesa hoja de fresa</v>
          </cell>
        </row>
        <row r="27988">
          <cell r="B27988" t="str">
            <v>50306223 Frambuesa cultivo dulce</v>
          </cell>
        </row>
        <row r="27989">
          <cell r="B27989" t="str">
            <v>50306224 Frambuesa tor y gris blancobark</v>
          </cell>
        </row>
        <row r="27990">
          <cell r="B27990" t="str">
            <v>50306225 Frambuesa caribe</v>
          </cell>
        </row>
        <row r="27991">
          <cell r="B27991" t="str">
            <v>50306226 Frambuesa blancobark</v>
          </cell>
        </row>
        <row r="27992">
          <cell r="B27992" t="str">
            <v>50306227 Frambuesa vino</v>
          </cell>
        </row>
        <row r="27993">
          <cell r="B27993" t="str">
            <v>50306228 Frambuesa himalaya amarillo</v>
          </cell>
        </row>
        <row r="27994">
          <cell r="B27994" t="str">
            <v>50306229 Frambuesa yu-shan</v>
          </cell>
        </row>
        <row r="27995">
          <cell r="B27995" t="str">
            <v>50306300 Ruibarbos</v>
          </cell>
        </row>
        <row r="27996">
          <cell r="B27996" t="str">
            <v>50306301 Ruibarbo crimson rojo</v>
          </cell>
        </row>
        <row r="27997">
          <cell r="B27997" t="str">
            <v>50306302 Ruibarbo champagne temprana</v>
          </cell>
        </row>
        <row r="27998">
          <cell r="B27998" t="str">
            <v>50306303 Ruibarbo glasrey perpetual</v>
          </cell>
        </row>
        <row r="27999">
          <cell r="B27999" t="str">
            <v>50306304 Ruibarbo sutton</v>
          </cell>
        </row>
        <row r="28000">
          <cell r="B28000" t="str">
            <v>50306305 Ruibarbo timperley temprano</v>
          </cell>
        </row>
        <row r="28001">
          <cell r="B28001" t="str">
            <v>50306306 Ruibarbo valentina</v>
          </cell>
        </row>
        <row r="28002">
          <cell r="B28002" t="str">
            <v>50306307 Ruibarbo victoria</v>
          </cell>
        </row>
        <row r="28003">
          <cell r="B28003" t="str">
            <v>50306308 Ruibarbo zwolle de cemilla</v>
          </cell>
        </row>
        <row r="28004">
          <cell r="B28004" t="str">
            <v>50306309 Ruibarbo macdonald</v>
          </cell>
        </row>
        <row r="28005">
          <cell r="B28005" t="str">
            <v>50306310 Ruibarbo tilden</v>
          </cell>
        </row>
        <row r="28006">
          <cell r="B28006" t="str">
            <v>50306400 Escaramujos</v>
          </cell>
        </row>
        <row r="28007">
          <cell r="B28007" t="str">
            <v>50306401 Escaramujo rosa brier</v>
          </cell>
        </row>
        <row r="28008">
          <cell r="B28008" t="str">
            <v>50306402 Escaramujo rosa elegante</v>
          </cell>
        </row>
        <row r="28009">
          <cell r="B28009" t="str">
            <v>50306403 Escaramujo rosa rugosa</v>
          </cell>
        </row>
        <row r="28010">
          <cell r="B28010" t="str">
            <v>50306404 Escaramujo rosa burnet o scotch</v>
          </cell>
        </row>
        <row r="28011">
          <cell r="B28011" t="str">
            <v>50306500 Sapotes</v>
          </cell>
        </row>
        <row r="28012">
          <cell r="B28012" t="str">
            <v>50306501 Sapote blanco</v>
          </cell>
        </row>
        <row r="28013">
          <cell r="B28013" t="str">
            <v>50306502 Sapote negro</v>
          </cell>
        </row>
        <row r="28014">
          <cell r="B28014" t="str">
            <v>50306600 Bayas saskatoon</v>
          </cell>
        </row>
        <row r="28015">
          <cell r="B28015" t="str">
            <v>50306601 Baya mielmadera saskatoon</v>
          </cell>
        </row>
        <row r="28016">
          <cell r="B28016" t="str">
            <v>50306602 Baya northline saskatoon</v>
          </cell>
        </row>
        <row r="28017">
          <cell r="B28017" t="str">
            <v>50306603 Baya saskatoon ahumado</v>
          </cell>
        </row>
        <row r="28018">
          <cell r="B28018" t="str">
            <v>50306604 Baya saskatoon thiessen</v>
          </cell>
        </row>
        <row r="28019">
          <cell r="B28019" t="str">
            <v>50306700 Fresas</v>
          </cell>
        </row>
        <row r="28020">
          <cell r="B28020" t="str">
            <v>50306701 Fresa chandler</v>
          </cell>
        </row>
        <row r="28021">
          <cell r="B28021" t="str">
            <v>50306702 Fresa rumbo junio</v>
          </cell>
        </row>
        <row r="28022">
          <cell r="B28022" t="str">
            <v>50306703 Fresa rumbo siempre</v>
          </cell>
        </row>
        <row r="28023">
          <cell r="B28023" t="str">
            <v>50306800 Manzanas dulces</v>
          </cell>
        </row>
        <row r="28024">
          <cell r="B28024" t="str">
            <v>50306801 Manzana kampong malve dulce</v>
          </cell>
        </row>
        <row r="28025">
          <cell r="B28025" t="str">
            <v>50306802 Manzana dulce sin pepa</v>
          </cell>
        </row>
        <row r="28026">
          <cell r="B28026" t="str">
            <v>50306803 Manzana dulce thai lessand</v>
          </cell>
        </row>
        <row r="28027">
          <cell r="B28027" t="str">
            <v>50306900 Tamarillos</v>
          </cell>
        </row>
        <row r="28028">
          <cell r="B28028" t="str">
            <v>50306901 Tamarillo amberlea dorado</v>
          </cell>
        </row>
        <row r="28029">
          <cell r="B28029" t="str">
            <v>50306902 Tamarillo calvo dorado</v>
          </cell>
        </row>
        <row r="28030">
          <cell r="B28030" t="str">
            <v>50306903 Tamarillo mina de oro</v>
          </cell>
        </row>
        <row r="28031">
          <cell r="B28031" t="str">
            <v>50306904 Tamarillo oratia rojo</v>
          </cell>
        </row>
        <row r="28032">
          <cell r="B28032" t="str">
            <v>50306905 Tamarillo beau rojo</v>
          </cell>
        </row>
        <row r="28033">
          <cell r="B28033" t="str">
            <v>50306906 Tamarillo delicia roja</v>
          </cell>
        </row>
        <row r="28034">
          <cell r="B28034" t="str">
            <v>50307000 Frutas Nominant</v>
          </cell>
        </row>
        <row r="28035">
          <cell r="B28035" t="str">
            <v>50307001 Cupania</v>
          </cell>
        </row>
        <row r="28036">
          <cell r="B28036" t="str">
            <v>50307002 Babaco</v>
          </cell>
        </row>
        <row r="28037">
          <cell r="B28037" t="str">
            <v>50307003 Banana flor</v>
          </cell>
        </row>
        <row r="28038">
          <cell r="B28038" t="str">
            <v>50307004 Baobab</v>
          </cell>
        </row>
        <row r="28039">
          <cell r="B28039" t="str">
            <v>50307005 Naranja agria</v>
          </cell>
        </row>
        <row r="28040">
          <cell r="B28040" t="str">
            <v>50307006 Canistel</v>
          </cell>
        </row>
        <row r="28041">
          <cell r="B28041" t="str">
            <v>50307007 Baya nublosa</v>
          </cell>
        </row>
        <row r="28042">
          <cell r="B28042" t="str">
            <v>50307008 Coco</v>
          </cell>
        </row>
        <row r="28043">
          <cell r="B28043" t="str">
            <v>50307009 Baya drew</v>
          </cell>
        </row>
        <row r="28044">
          <cell r="B28044" t="str">
            <v>50307010 Durian</v>
          </cell>
        </row>
        <row r="28045">
          <cell r="B28045" t="str">
            <v>50307011 Baya elder</v>
          </cell>
        </row>
        <row r="28046">
          <cell r="B28046" t="str">
            <v>50307012 Feijoa</v>
          </cell>
        </row>
        <row r="28047">
          <cell r="B28047" t="str">
            <v>50307013 Mora</v>
          </cell>
        </row>
        <row r="28048">
          <cell r="B28048" t="str">
            <v>50307014 Espino</v>
          </cell>
        </row>
        <row r="28049">
          <cell r="B28049" t="str">
            <v>50307015 Baya miel</v>
          </cell>
        </row>
        <row r="28050">
          <cell r="B28050" t="str">
            <v>50307016 Jaca</v>
          </cell>
        </row>
        <row r="28051">
          <cell r="B28051" t="str">
            <v>50307017 Jambolan</v>
          </cell>
        </row>
        <row r="28052">
          <cell r="B28052" t="str">
            <v>50307018 Jujube</v>
          </cell>
        </row>
        <row r="28053">
          <cell r="B28053" t="str">
            <v>50307019 Liches</v>
          </cell>
        </row>
        <row r="28054">
          <cell r="B28054" t="str">
            <v>50307020 Mangostinos</v>
          </cell>
        </row>
        <row r="28055">
          <cell r="B28055" t="str">
            <v>50307021 Nísperos</v>
          </cell>
        </row>
        <row r="28056">
          <cell r="B28056" t="str">
            <v>50307022 Mombines</v>
          </cell>
        </row>
        <row r="28057">
          <cell r="B28057" t="str">
            <v>50307023 Monstera</v>
          </cell>
        </row>
        <row r="28058">
          <cell r="B28058" t="str">
            <v>50307024 Pepinos</v>
          </cell>
        </row>
        <row r="28059">
          <cell r="B28059" t="str">
            <v>50307025 Platano</v>
          </cell>
        </row>
        <row r="28060">
          <cell r="B28060" t="str">
            <v>50307026 Peras en escabeche</v>
          </cell>
        </row>
        <row r="28061">
          <cell r="B28061" t="str">
            <v>50307027 Mamonsillo</v>
          </cell>
        </row>
        <row r="28062">
          <cell r="B28062" t="str">
            <v>50307028 Rambután</v>
          </cell>
        </row>
        <row r="28063">
          <cell r="B28063" t="str">
            <v>50307029 Manzana rosa</v>
          </cell>
        </row>
        <row r="28064">
          <cell r="B28064" t="str">
            <v>50307030 Rosele</v>
          </cell>
        </row>
        <row r="28065">
          <cell r="B28065" t="str">
            <v>50307031 Baya rowan</v>
          </cell>
        </row>
        <row r="28066">
          <cell r="B28066" t="str">
            <v>50307032 Baya buckhom de mar</v>
          </cell>
        </row>
        <row r="28067">
          <cell r="B28067" t="str">
            <v>50307033 Baya plata</v>
          </cell>
        </row>
        <row r="28068">
          <cell r="B28068" t="str">
            <v>50307034 Baya sorbete</v>
          </cell>
        </row>
        <row r="28069">
          <cell r="B28069" t="str">
            <v>50307035 Guanabana</v>
          </cell>
        </row>
        <row r="28070">
          <cell r="B28070" t="str">
            <v>50307036 Manzana estrella</v>
          </cell>
        </row>
        <row r="28071">
          <cell r="B28071" t="str">
            <v>50307037 Tamarindo</v>
          </cell>
        </row>
        <row r="28072">
          <cell r="B28072" t="str">
            <v>50307038 Camu camu</v>
          </cell>
        </row>
        <row r="28073">
          <cell r="B28073" t="str">
            <v>50307039 Lúcuma</v>
          </cell>
        </row>
        <row r="28074">
          <cell r="B28074" t="str">
            <v>50307040 Araza</v>
          </cell>
        </row>
        <row r="28075">
          <cell r="B28075" t="str">
            <v>50307041 Copoazu</v>
          </cell>
        </row>
        <row r="28076">
          <cell r="B28076" t="str">
            <v>50307042 Poma rosa</v>
          </cell>
        </row>
        <row r="28077">
          <cell r="B28077" t="str">
            <v>50307043 Aguaje</v>
          </cell>
        </row>
        <row r="28078">
          <cell r="B28078" t="str">
            <v>50307044 Cocona</v>
          </cell>
        </row>
        <row r="28079">
          <cell r="B28079" t="str">
            <v>50307045 Guayaba</v>
          </cell>
        </row>
        <row r="28080">
          <cell r="B28080" t="str">
            <v>50307046 Carambola</v>
          </cell>
        </row>
        <row r="28081">
          <cell r="B28081" t="str">
            <v>50307100 Aronias</v>
          </cell>
        </row>
        <row r="28082">
          <cell r="B28082" t="str">
            <v>50307101 Aronia magia de otoño</v>
          </cell>
        </row>
        <row r="28083">
          <cell r="B28083" t="str">
            <v>50307102 Aronia brillantísima</v>
          </cell>
        </row>
        <row r="28084">
          <cell r="B28084" t="str">
            <v>50307103 Aronia nero</v>
          </cell>
        </row>
        <row r="28085">
          <cell r="B28085" t="str">
            <v>50307104 Aronia vikingo</v>
          </cell>
        </row>
        <row r="28086">
          <cell r="B28086" t="str">
            <v>50307200 Aceitunas</v>
          </cell>
        </row>
        <row r="28087">
          <cell r="B28087" t="str">
            <v>50307201 Aceitunas agrinion</v>
          </cell>
        </row>
        <row r="28088">
          <cell r="B28088" t="str">
            <v>50307202 Aceitunas aleppo</v>
          </cell>
        </row>
        <row r="28089">
          <cell r="B28089" t="str">
            <v>50307203 Aceitunas  alfonso</v>
          </cell>
        </row>
        <row r="28090">
          <cell r="B28090" t="str">
            <v>50307204 Aceitunas  amfisa</v>
          </cell>
        </row>
        <row r="28091">
          <cell r="B28091" t="str">
            <v>50307205 Aceitunas  arauco</v>
          </cell>
        </row>
        <row r="28092">
          <cell r="B28092" t="str">
            <v>50307206 Aceitunas  arbequina</v>
          </cell>
        </row>
        <row r="28093">
          <cell r="B28093" t="str">
            <v>50307207 Aceitunas  atlanta</v>
          </cell>
        </row>
        <row r="28094">
          <cell r="B28094" t="str">
            <v>50307208 Aceitunas  cerignola</v>
          </cell>
        </row>
        <row r="28095">
          <cell r="B28095" t="str">
            <v>50307209 Aceitunas  cracked provencal</v>
          </cell>
        </row>
        <row r="28096">
          <cell r="B28096" t="str">
            <v>50307210 Aceitunas  empeltre</v>
          </cell>
        </row>
        <row r="28097">
          <cell r="B28097" t="str">
            <v>50307211 Aceitunas gaeta</v>
          </cell>
        </row>
        <row r="28098">
          <cell r="B28098" t="str">
            <v>50307212 Aceitunas hondoelia</v>
          </cell>
        </row>
        <row r="28099">
          <cell r="B28099" t="str">
            <v>50307213 Aceitunas kalamata</v>
          </cell>
        </row>
        <row r="28100">
          <cell r="B28100" t="str">
            <v>50307214 Aceitunas kura</v>
          </cell>
        </row>
        <row r="28101">
          <cell r="B28101" t="str">
            <v>50307215 Aceitunas ligurian</v>
          </cell>
        </row>
        <row r="28102">
          <cell r="B28102" t="str">
            <v>50307216 Aceitunas lucque</v>
          </cell>
        </row>
        <row r="28103">
          <cell r="B28103" t="str">
            <v>50307217 Aceitunas lugano</v>
          </cell>
        </row>
        <row r="28104">
          <cell r="B28104" t="str">
            <v>50307218 Aceitunas masanilla</v>
          </cell>
        </row>
        <row r="28105">
          <cell r="B28105" t="str">
            <v>50307219 Aceitunas marche</v>
          </cell>
        </row>
        <row r="28106">
          <cell r="B28106" t="str">
            <v>50307220 Aceitunas misión</v>
          </cell>
        </row>
        <row r="28107">
          <cell r="B28107" t="str">
            <v>50307221 Aceitunas nafplion verde</v>
          </cell>
        </row>
        <row r="28108">
          <cell r="B28108" t="str">
            <v>50307222 Aceitunas nicoise</v>
          </cell>
        </row>
        <row r="28109">
          <cell r="B28109" t="str">
            <v>50307223 Aceitunas nyons</v>
          </cell>
        </row>
        <row r="28110">
          <cell r="B28110" t="str">
            <v>50307224 Aceitunas picholine</v>
          </cell>
        </row>
        <row r="28111">
          <cell r="B28111" t="str">
            <v>50307225 Aceitunas ponentine</v>
          </cell>
        </row>
        <row r="28112">
          <cell r="B28112" t="str">
            <v>50307226 Aceitunas royal</v>
          </cell>
        </row>
        <row r="28113">
          <cell r="B28113" t="str">
            <v>50307227 Aceitunas seracena</v>
          </cell>
        </row>
        <row r="28114">
          <cell r="B28114" t="str">
            <v>50307228 Aceitunas sevillano</v>
          </cell>
        </row>
        <row r="28115">
          <cell r="B28115" t="str">
            <v>50307229 Aceitunas sicilian</v>
          </cell>
        </row>
        <row r="28116">
          <cell r="B28116" t="str">
            <v>50307230 Aceitunas toscanella</v>
          </cell>
        </row>
        <row r="28117">
          <cell r="B28117" t="str">
            <v>50307500 Subproductos de frutas frescas</v>
          </cell>
        </row>
        <row r="28118">
          <cell r="B28118" t="str">
            <v>50307501 Cascara de frutas cítricas</v>
          </cell>
        </row>
        <row r="28119">
          <cell r="B28119" t="str">
            <v>50307502 Extracto de naranja para mezclar en agua</v>
          </cell>
        </row>
        <row r="28120">
          <cell r="B28120" t="str">
            <v>50307503 Pulpa</v>
          </cell>
        </row>
        <row r="28121">
          <cell r="B28121" t="str">
            <v>50311500 Manzanas orgánicas</v>
          </cell>
        </row>
        <row r="28122">
          <cell r="B28122" t="str">
            <v>50311501 Manzanas akane orgánicas</v>
          </cell>
        </row>
        <row r="28123">
          <cell r="B28123" t="str">
            <v>50311502 Manzana ambrosia orgánica</v>
          </cell>
        </row>
        <row r="28124">
          <cell r="B28124" t="str">
            <v>50311503 Manzanas api orgánicas</v>
          </cell>
        </row>
        <row r="28125">
          <cell r="B28125" t="str">
            <v>50311504 Manzanas baldwin orgánicas</v>
          </cell>
        </row>
        <row r="28126">
          <cell r="B28126" t="str">
            <v>50311505 Manzanas brabum orgánicas</v>
          </cell>
        </row>
        <row r="28127">
          <cell r="B28127" t="str">
            <v>50311506 Manzanas bramley orgánicas</v>
          </cell>
        </row>
        <row r="28128">
          <cell r="B28128" t="str">
            <v>50311507 Manzana joven bramley orgánic</v>
          </cell>
        </row>
        <row r="28129">
          <cell r="B28129" t="str">
            <v>50311508 Manzana calville blanche d’hiver orgánic</v>
          </cell>
        </row>
        <row r="28130">
          <cell r="B28130" t="str">
            <v>50311509 Manzana cameo orgánica</v>
          </cell>
        </row>
        <row r="28131">
          <cell r="B28131" t="str">
            <v>50311510 Manzana charles ross orgánica</v>
          </cell>
        </row>
        <row r="28132">
          <cell r="B28132" t="str">
            <v>50311511 Manzana codlin orgánica</v>
          </cell>
        </row>
        <row r="28133">
          <cell r="B28133" t="str">
            <v>50311512 Manzana cortland orgánica</v>
          </cell>
        </row>
        <row r="28134">
          <cell r="B28134" t="str">
            <v>50311513 Manzana costard orgánica</v>
          </cell>
        </row>
        <row r="28135">
          <cell r="B28135" t="str">
            <v>50311514 Manzana court pendu plat orgánica</v>
          </cell>
        </row>
        <row r="28136">
          <cell r="B28136" t="str">
            <v>50311515 Manzana  cox´s orange pippin orgánica</v>
          </cell>
        </row>
        <row r="28137">
          <cell r="B28137" t="str">
            <v>50311516 Manzana crab orgánica</v>
          </cell>
        </row>
        <row r="28138">
          <cell r="B28138" t="str">
            <v>50311517 Manzana crispin orgánica</v>
          </cell>
        </row>
        <row r="28139">
          <cell r="B28139" t="str">
            <v>50311518 Manzana delicioso orgánica</v>
          </cell>
        </row>
        <row r="28140">
          <cell r="B28140" t="str">
            <v>50311519 Manzana duquesa orgánica</v>
          </cell>
        </row>
        <row r="28141">
          <cell r="B28141" t="str">
            <v>50311520 Manzana earli dorado orgánica</v>
          </cell>
        </row>
        <row r="28142">
          <cell r="B28142" t="str">
            <v>50311521 Manzana early mcintosh orgánica</v>
          </cell>
        </row>
        <row r="28143">
          <cell r="B28143" t="str">
            <v>50311522 Manzana elstar orgánica</v>
          </cell>
        </row>
        <row r="28144">
          <cell r="B28144" t="str">
            <v>50311523 Manzana empire orgánica</v>
          </cell>
        </row>
        <row r="28145">
          <cell r="B28145" t="str">
            <v>50311524 Manzana flor de kent orgánica</v>
          </cell>
        </row>
        <row r="28146">
          <cell r="B28146" t="str">
            <v>50311525 Manzana fiji orgánica</v>
          </cell>
        </row>
        <row r="28147">
          <cell r="B28147" t="str">
            <v>50311526 Manzana gala orgánica</v>
          </cell>
        </row>
        <row r="28148">
          <cell r="B28148" t="str">
            <v>50311527 Manzana gascoyne´s scarlet orgánica</v>
          </cell>
        </row>
        <row r="28149">
          <cell r="B28149" t="str">
            <v>50311528 Manzana gillyflower orgánica</v>
          </cell>
        </row>
        <row r="28150">
          <cell r="B28150" t="str">
            <v>50311529 Manzana ginger dorado orgánica</v>
          </cell>
        </row>
        <row r="28151">
          <cell r="B28151" t="str">
            <v>50311530 Manzana gladstone orgánica</v>
          </cell>
        </row>
        <row r="28152">
          <cell r="B28152" t="str">
            <v>50311531 Manzana gloster orgánica</v>
          </cell>
        </row>
        <row r="28153">
          <cell r="B28153" t="str">
            <v>50311532 Manzana dorado supreme orgánica</v>
          </cell>
        </row>
        <row r="28154">
          <cell r="B28154" t="str">
            <v>50311533 Manzana doradoen delicioso orgánica</v>
          </cell>
        </row>
        <row r="28155">
          <cell r="B28155" t="str">
            <v>50311534 Manzana doradoen nobel orgánica</v>
          </cell>
        </row>
        <row r="28156">
          <cell r="B28156" t="str">
            <v>50311535 Manzana granny smith orgánica</v>
          </cell>
        </row>
        <row r="28157">
          <cell r="B28157" t="str">
            <v>50311536 Manzana gravenstain orgánica</v>
          </cell>
        </row>
        <row r="28158">
          <cell r="B28158" t="str">
            <v>50311537 Manzana verdeing orgánica</v>
          </cell>
        </row>
        <row r="28159">
          <cell r="B28159" t="str">
            <v>50311538 Manzana verdesleeves orgánica</v>
          </cell>
        </row>
        <row r="28160">
          <cell r="B28160" t="str">
            <v>50311539 Manzana honeycrisp orgánica</v>
          </cell>
        </row>
        <row r="28161">
          <cell r="B28161" t="str">
            <v>50311540 Manzana howgate wonder orgánica</v>
          </cell>
        </row>
        <row r="28162">
          <cell r="B28162" t="str">
            <v>50311541 Manzana rojo ida orgánica</v>
          </cell>
        </row>
        <row r="28163">
          <cell r="B28163" t="str">
            <v>50311542 Manzana james grives orgánica</v>
          </cell>
        </row>
        <row r="28164">
          <cell r="B28164" t="str">
            <v>50311543 Manzana jersey mac orgánica</v>
          </cell>
        </row>
        <row r="28165">
          <cell r="B28165" t="str">
            <v>50311544 Manzana jaster orgánica</v>
          </cell>
        </row>
        <row r="28166">
          <cell r="B28166" t="str">
            <v>50311545 Manzana jonadorado orgánica</v>
          </cell>
        </row>
        <row r="28167">
          <cell r="B28167" t="str">
            <v>50311546 Manzana jonamac orgánica</v>
          </cell>
        </row>
        <row r="28168">
          <cell r="B28168" t="str">
            <v>50311547 Manzana  jonathan  orgánica</v>
          </cell>
        </row>
        <row r="28169">
          <cell r="B28169" t="str">
            <v>50311548 Manzana katy orgánica</v>
          </cell>
        </row>
        <row r="28170">
          <cell r="B28170" t="str">
            <v>50311549 Manzana kidd´s orange rojo orgánica</v>
          </cell>
        </row>
        <row r="28171">
          <cell r="B28171" t="str">
            <v>50311550 Manzana lady orgánica</v>
          </cell>
        </row>
        <row r="28172">
          <cell r="B28172" t="str">
            <v>50311551 Manzana law rome orgánica</v>
          </cell>
        </row>
        <row r="28173">
          <cell r="B28173" t="str">
            <v>50311552 Manzana laxton orgánica</v>
          </cell>
        </row>
        <row r="28174">
          <cell r="B28174" t="str">
            <v>50311553 Manzana lord derby orgánica</v>
          </cell>
        </row>
        <row r="28175">
          <cell r="B28175" t="str">
            <v>50311554 Manzana macoun  orgánica</v>
          </cell>
        </row>
        <row r="28176">
          <cell r="B28176" t="str">
            <v>50311555 Manzana mcintosh orgánica</v>
          </cell>
        </row>
        <row r="28177">
          <cell r="B28177" t="str">
            <v>50311556 Manzana mutsu orgánica</v>
          </cell>
        </row>
        <row r="28178">
          <cell r="B28178" t="str">
            <v>50311557 Manzana newtown pippin orgánica</v>
          </cell>
        </row>
        <row r="28179">
          <cell r="B28179" t="str">
            <v>50311558 Manzana northen spy orgánica orgánica</v>
          </cell>
        </row>
        <row r="28180">
          <cell r="B28180" t="str">
            <v>50311559 Manzana orleans reinette orgánica</v>
          </cell>
        </row>
        <row r="28181">
          <cell r="B28181" t="str">
            <v>50311560 Manzana ozark dorado orgánica</v>
          </cell>
        </row>
        <row r="28182">
          <cell r="B28182" t="str">
            <v>50311561 Manzana pacific rose orgánica</v>
          </cell>
        </row>
        <row r="28183">
          <cell r="B28183" t="str">
            <v>50311562 Manzana paula rojo orgánica</v>
          </cell>
        </row>
        <row r="28184">
          <cell r="B28184" t="str">
            <v>50311563 Manzana peamain orgánica</v>
          </cell>
        </row>
        <row r="28185">
          <cell r="B28185" t="str">
            <v>50311564 Manzana pink lady orgánica</v>
          </cell>
        </row>
        <row r="28186">
          <cell r="B28186" t="str">
            <v>50311565 Manzana pippin orgánica</v>
          </cell>
        </row>
        <row r="28187">
          <cell r="B28187" t="str">
            <v>50311566 Manzana pitmaston pineapple orgánica</v>
          </cell>
        </row>
        <row r="28188">
          <cell r="B28188" t="str">
            <v>50311567 Manzana pomme dápi orgánica</v>
          </cell>
        </row>
        <row r="28189">
          <cell r="B28189" t="str">
            <v>50311568 Manzana prime dorado orgánica</v>
          </cell>
        </row>
        <row r="28190">
          <cell r="B28190" t="str">
            <v>50311569 Manzana rojo astrakhan orgánica</v>
          </cell>
        </row>
        <row r="28191">
          <cell r="B28191" t="str">
            <v>50311570 Manzana rojo boscoop orgánica</v>
          </cell>
        </row>
        <row r="28192">
          <cell r="B28192" t="str">
            <v>50311571 Manzana  rojo chief orgánica</v>
          </cell>
        </row>
        <row r="28193">
          <cell r="B28193" t="str">
            <v>50311572 Manzana rojo delicioso orgánica</v>
          </cell>
        </row>
        <row r="28194">
          <cell r="B28194" t="str">
            <v>50311573 Manzana rojo grvenstain orgánica</v>
          </cell>
        </row>
        <row r="28195">
          <cell r="B28195" t="str">
            <v>50311574 Manzana re rome orgánica</v>
          </cell>
        </row>
        <row r="28196">
          <cell r="B28196" t="str">
            <v>50311575 Manzana rojo stayman orgánica</v>
          </cell>
        </row>
        <row r="28197">
          <cell r="B28197" t="str">
            <v>50311576 Manzana rojo york orgánica</v>
          </cell>
        </row>
        <row r="28198">
          <cell r="B28198" t="str">
            <v>50311577 Manzana reinette orgánica</v>
          </cell>
        </row>
        <row r="28199">
          <cell r="B28199" t="str">
            <v>50311578 Manzana rome beuty orgánica</v>
          </cell>
        </row>
        <row r="28200">
          <cell r="B28200" t="str">
            <v>50311579 Manzana russet orgánica</v>
          </cell>
        </row>
        <row r="28201">
          <cell r="B28201" t="str">
            <v>50311580 Manzana sierra beaty orgánica</v>
          </cell>
        </row>
        <row r="28202">
          <cell r="B28202" t="str">
            <v>50311581 Manzana spartan orgánica</v>
          </cell>
        </row>
        <row r="28203">
          <cell r="B28203" t="str">
            <v>50311582 Manzana stark crimson orgánica</v>
          </cell>
        </row>
        <row r="28204">
          <cell r="B28204" t="str">
            <v>50311583 Manzana starrey orgánica</v>
          </cell>
        </row>
        <row r="28205">
          <cell r="B28205" t="str">
            <v>50311584 Manzana stayman orgánica</v>
          </cell>
        </row>
        <row r="28206">
          <cell r="B28206" t="str">
            <v>50311585 Manzana stayman winesap orgánica</v>
          </cell>
        </row>
        <row r="28207">
          <cell r="B28207" t="str">
            <v>50311586 Manzana verano rambo orgánica</v>
          </cell>
        </row>
        <row r="28208">
          <cell r="B28208" t="str">
            <v>50311587 Manzana tsugaru orgánica</v>
          </cell>
        </row>
        <row r="28209">
          <cell r="B28209" t="str">
            <v>50311588 Manzana veinte onzas orgánica</v>
          </cell>
        </row>
        <row r="28210">
          <cell r="B28210" t="str">
            <v>50311589 Manzana tydeman rojo orgánica</v>
          </cell>
        </row>
        <row r="28211">
          <cell r="B28211" t="str">
            <v>50311590 Manzana vistabella orgánica</v>
          </cell>
        </row>
        <row r="28212">
          <cell r="B28212" t="str">
            <v>50311591 Manzana weatley orgánica</v>
          </cell>
        </row>
        <row r="28213">
          <cell r="B28213" t="str">
            <v>50311592 Manzana blanco joanetine orgánica</v>
          </cell>
        </row>
        <row r="28214">
          <cell r="B28214" t="str">
            <v>50311593 Manzana blanco transparent orgánica</v>
          </cell>
        </row>
        <row r="28215">
          <cell r="B28215" t="str">
            <v>50311594 Manzana winesap orgánica</v>
          </cell>
        </row>
        <row r="28216">
          <cell r="B28216" t="str">
            <v>50311595 Manzana worcester orgánica</v>
          </cell>
        </row>
        <row r="28217">
          <cell r="B28217" t="str">
            <v>50311596 Manzana york imperial orgánica</v>
          </cell>
        </row>
        <row r="28218">
          <cell r="B28218" t="str">
            <v>50311600 Albaricoques orgánicos</v>
          </cell>
        </row>
        <row r="28219">
          <cell r="B28219" t="str">
            <v>50311601 Abaricoques ambercot orgánica</v>
          </cell>
        </row>
        <row r="28220">
          <cell r="B28220" t="str">
            <v>50311602 Albaricoques apache orgánica</v>
          </cell>
        </row>
        <row r="28221">
          <cell r="B28221" t="str">
            <v>50311603 Albaricoques brittany dorado orgánica</v>
          </cell>
        </row>
        <row r="28222">
          <cell r="B28222" t="str">
            <v>50311604 Albaricoque negro orgánica</v>
          </cell>
        </row>
        <row r="28223">
          <cell r="B28223" t="str">
            <v>50311605 Albaricoque blenheim orgánica</v>
          </cell>
        </row>
        <row r="28224">
          <cell r="B28224" t="str">
            <v>50311606 Albaricoque bonny orgánica</v>
          </cell>
        </row>
        <row r="28225">
          <cell r="B28225" t="str">
            <v>50311607 Albaricoque biluda orgánica</v>
          </cell>
        </row>
        <row r="28226">
          <cell r="B28226" t="str">
            <v>50311608 Albaricoque castlebrite orgánica</v>
          </cell>
        </row>
        <row r="28227">
          <cell r="B28227" t="str">
            <v>50311609 Albaricoque  clutha dorado orgánica</v>
          </cell>
        </row>
        <row r="28228">
          <cell r="B28228" t="str">
            <v>50311610 Albaricoque clutha sun orgánica</v>
          </cell>
        </row>
        <row r="28229">
          <cell r="B28229" t="str">
            <v>50311611 Albaricoque derby royal orgánica</v>
          </cell>
        </row>
        <row r="28230">
          <cell r="B28230" t="str">
            <v>50311612 Albaricoque dina orgánica</v>
          </cell>
        </row>
        <row r="28231">
          <cell r="B28231" t="str">
            <v>50311613 Albaricoque earlicot orgánica</v>
          </cell>
        </row>
        <row r="28232">
          <cell r="B28232" t="str">
            <v>50311614 Albaricoque earliman orgánica</v>
          </cell>
        </row>
        <row r="28233">
          <cell r="B28233" t="str">
            <v>50311615 Albaricoque early bright orgánica</v>
          </cell>
        </row>
        <row r="28234">
          <cell r="B28234" t="str">
            <v>50311616 Albaricoque  flaming dorado orgánica</v>
          </cell>
        </row>
        <row r="28235">
          <cell r="B28235" t="str">
            <v>50311617 Albaricoque frenso orgánica</v>
          </cell>
        </row>
        <row r="28236">
          <cell r="B28236" t="str">
            <v>50311618 Albaricoque dorado bright orgánica</v>
          </cell>
        </row>
        <row r="28237">
          <cell r="B28237" t="str">
            <v>50311619 Albaricoque doradobar orgánica</v>
          </cell>
        </row>
        <row r="28238">
          <cell r="B28238" t="str">
            <v>50311620 Albaricoque doradoen sweet orgánica</v>
          </cell>
        </row>
        <row r="28239">
          <cell r="B28239" t="str">
            <v>50311621 Albaricoque doradorich orgánica</v>
          </cell>
        </row>
        <row r="28240">
          <cell r="B28240" t="str">
            <v>50311622 Albaricoque helena orgánica</v>
          </cell>
        </row>
        <row r="28241">
          <cell r="B28241" t="str">
            <v>50311623 Albaricoque honeycot orgánica</v>
          </cell>
        </row>
        <row r="28242">
          <cell r="B28242" t="str">
            <v>50311624 Albaricoque imperial orgánica</v>
          </cell>
        </row>
        <row r="28243">
          <cell r="B28243" t="str">
            <v>50311625 Albaricoque jordanne orgánica</v>
          </cell>
        </row>
        <row r="28244">
          <cell r="B28244" t="str">
            <v>50311626 Albaricoque jumbo cot orgánica</v>
          </cell>
        </row>
        <row r="28245">
          <cell r="B28245" t="str">
            <v>50311627 Albaricoque kandy kot orgánica</v>
          </cell>
        </row>
        <row r="28246">
          <cell r="B28246" t="str">
            <v>50311628 Albaricoque katy orgánica</v>
          </cell>
        </row>
        <row r="28247">
          <cell r="B28247" t="str">
            <v>50311629 Albaricoque rey orgánica</v>
          </cell>
        </row>
        <row r="28248">
          <cell r="B28248" t="str">
            <v>50311630 Albaricoque lambertin orgánica</v>
          </cell>
        </row>
        <row r="28249">
          <cell r="B28249" t="str">
            <v>50311631 Albaricoque loma orgánica</v>
          </cell>
        </row>
        <row r="28250">
          <cell r="B28250" t="str">
            <v>50311632 Albaricoque lulu belle orgánica</v>
          </cell>
        </row>
        <row r="28251">
          <cell r="B28251" t="str">
            <v>50311633 Albaricoque modesto orgánica</v>
          </cell>
        </row>
        <row r="28252">
          <cell r="B28252" t="str">
            <v>50311634 Albaricoque moorpark orgánica</v>
          </cell>
        </row>
        <row r="28253">
          <cell r="B28253" t="str">
            <v>50311635 Albaricoque orangerojo orgánica</v>
          </cell>
        </row>
        <row r="28254">
          <cell r="B28254" t="str">
            <v>50311636 Albaricoque palstein orgánica</v>
          </cell>
        </row>
        <row r="28255">
          <cell r="B28255" t="str">
            <v>50311637 Albaricoque patterson orgánica</v>
          </cell>
        </row>
        <row r="28256">
          <cell r="B28256" t="str">
            <v>50311638 Albaricoque perfection orgánica</v>
          </cell>
        </row>
        <row r="28257">
          <cell r="B28257" t="str">
            <v>50311639 Albaricoque poppy orgánica</v>
          </cell>
        </row>
        <row r="28258">
          <cell r="B28258" t="str">
            <v>50311640 Albaricoque poppycot orgánica</v>
          </cell>
        </row>
        <row r="28259">
          <cell r="B28259" t="str">
            <v>50311641 Albaricoque reina orgánica</v>
          </cell>
        </row>
        <row r="28260">
          <cell r="B28260" t="str">
            <v>50311642 Albaricoque riland orgánica</v>
          </cell>
        </row>
        <row r="28261">
          <cell r="B28261" t="str">
            <v>50311643 Albaricoque rival orgánica</v>
          </cell>
        </row>
        <row r="28262">
          <cell r="B28262" t="str">
            <v>50311644 Albaricoque robada orgánica</v>
          </cell>
        </row>
        <row r="28263">
          <cell r="B28263" t="str">
            <v>50311645 Albaricoque royal orgánica</v>
          </cell>
        </row>
        <row r="28264">
          <cell r="B28264" t="str">
            <v>50311646 Albaricoque  royal blenheim orgánica</v>
          </cell>
        </row>
        <row r="28265">
          <cell r="B28265" t="str">
            <v>50311647 Albaricoque  royal orange orgánica</v>
          </cell>
        </row>
        <row r="28266">
          <cell r="B28266" t="str">
            <v>50311648 Albaricoque sundrop orgánica</v>
          </cell>
        </row>
        <row r="28267">
          <cell r="B28267" t="str">
            <v>50311649 Albaricoque tilton orgánica</v>
          </cell>
        </row>
        <row r="28268">
          <cell r="B28268" t="str">
            <v>50311650 Albaricoque tomcot orgánica</v>
          </cell>
        </row>
        <row r="28269">
          <cell r="B28269" t="str">
            <v>50311651 Albaricoque tracy orgánica</v>
          </cell>
        </row>
        <row r="28270">
          <cell r="B28270" t="str">
            <v>50311652 Albaricoque tri gem orgánica</v>
          </cell>
        </row>
        <row r="28271">
          <cell r="B28271" t="str">
            <v>50311653 Albaricoque valley dorado orgánica</v>
          </cell>
        </row>
        <row r="28272">
          <cell r="B28272" t="str">
            <v>50311654 Albaricoque westley orgánica</v>
          </cell>
        </row>
        <row r="28273">
          <cell r="B28273" t="str">
            <v>50311655 Albaricoque  york orgánica</v>
          </cell>
        </row>
        <row r="28274">
          <cell r="B28274" t="str">
            <v>50311700 Bananos orgánicos</v>
          </cell>
        </row>
        <row r="28275">
          <cell r="B28275" t="str">
            <v>50311701 Banana apple orgánica</v>
          </cell>
        </row>
        <row r="28276">
          <cell r="B28276" t="str">
            <v>50311702 Banana baby orgánica</v>
          </cell>
        </row>
        <row r="28277">
          <cell r="B28277" t="str">
            <v>50311703 Banana burro orgánica</v>
          </cell>
        </row>
        <row r="28278">
          <cell r="B28278" t="str">
            <v>50311704 Bananas cavendish orgánica</v>
          </cell>
        </row>
        <row r="28279">
          <cell r="B28279" t="str">
            <v>50311705 Bananas dominico orgánica</v>
          </cell>
        </row>
        <row r="28280">
          <cell r="B28280" t="str">
            <v>50311706 Bananas verde orgánica</v>
          </cell>
        </row>
        <row r="28281">
          <cell r="B28281" t="str">
            <v>50311707 Bananas gros michel orgánica</v>
          </cell>
        </row>
        <row r="28282">
          <cell r="B28282" t="str">
            <v>50311708 Bananas lacatan orgánica</v>
          </cell>
        </row>
        <row r="28283">
          <cell r="B28283" t="str">
            <v>50311709 Bananas lady finger orgánica</v>
          </cell>
        </row>
        <row r="28284">
          <cell r="B28284" t="str">
            <v>50311710 Bananas manzano orgánica</v>
          </cell>
        </row>
        <row r="28285">
          <cell r="B28285" t="str">
            <v>50311711 Banana mysore orgánica</v>
          </cell>
        </row>
        <row r="28286">
          <cell r="B28286" t="str">
            <v>50311712 Banana pisang mas orgánica</v>
          </cell>
        </row>
        <row r="28287">
          <cell r="B28287" t="str">
            <v>50311713 Bananas rojo orgánica</v>
          </cell>
        </row>
        <row r="28288">
          <cell r="B28288" t="str">
            <v>50311714 Bananas saba orgánica</v>
          </cell>
        </row>
        <row r="28289">
          <cell r="B28289" t="str">
            <v>50311715 Bananas sucrier orgánica</v>
          </cell>
        </row>
        <row r="28290">
          <cell r="B28290" t="str">
            <v>50311800 Barberries orgánicos</v>
          </cell>
        </row>
        <row r="28291">
          <cell r="B28291" t="str">
            <v>50311801 Berberís paleleaf orgánica</v>
          </cell>
        </row>
        <row r="28292">
          <cell r="B28292" t="str">
            <v>50311802 Barberís chenault orgánica</v>
          </cell>
        </row>
        <row r="28293">
          <cell r="B28293" t="str">
            <v>50311803 Barberries rojo orgánica</v>
          </cell>
        </row>
        <row r="28294">
          <cell r="B28294" t="str">
            <v>50311804 Barberís winterverde orgánica</v>
          </cell>
        </row>
        <row r="28295">
          <cell r="B28295" t="str">
            <v>50311805 Barberís korean orgánica</v>
          </cell>
        </row>
        <row r="28296">
          <cell r="B28296" t="str">
            <v>50311806 Barberís mentor orgánica</v>
          </cell>
        </row>
        <row r="28297">
          <cell r="B28297" t="str">
            <v>50311807 Barberís japanese orgánica</v>
          </cell>
        </row>
        <row r="28298">
          <cell r="B28298" t="str">
            <v>50311808 Barberís atropurpurea orgánica</v>
          </cell>
        </row>
        <row r="28299">
          <cell r="B28299" t="str">
            <v>50311809 Barberís aurea orgánica</v>
          </cell>
        </row>
        <row r="28300">
          <cell r="B28300" t="str">
            <v>50311810 Barberís bagatelle orgánica</v>
          </cell>
        </row>
        <row r="28301">
          <cell r="B28301" t="str">
            <v>50311811 Barberís crimsom pygmy orgánica</v>
          </cell>
        </row>
        <row r="28302">
          <cell r="B28302" t="str">
            <v>50311812 Barberís kobold orgánica</v>
          </cell>
        </row>
        <row r="28303">
          <cell r="B28303" t="str">
            <v>50311813 Barberís warty orgánica</v>
          </cell>
        </row>
        <row r="28304">
          <cell r="B28304" t="str">
            <v>50311814 Barberís european orgánica</v>
          </cell>
        </row>
        <row r="28305">
          <cell r="B28305" t="str">
            <v>50311900 Gayubas orgánicas</v>
          </cell>
        </row>
        <row r="28306">
          <cell r="B28306" t="str">
            <v>50311901 Gayuba alpine orgánica</v>
          </cell>
        </row>
        <row r="28307">
          <cell r="B28307" t="str">
            <v>50311902 Gayuba roja orgánica</v>
          </cell>
        </row>
        <row r="28308">
          <cell r="B28308" t="str">
            <v>50311903 Gayuba comun orgánica</v>
          </cell>
        </row>
        <row r="28309">
          <cell r="B28309" t="str">
            <v>50312000 Moras orgánicas</v>
          </cell>
        </row>
        <row r="28310">
          <cell r="B28310" t="str">
            <v>50312001 Mora apache orgánica</v>
          </cell>
        </row>
        <row r="28311">
          <cell r="B28311" t="str">
            <v>50312002 Mora negro satin orgánica</v>
          </cell>
        </row>
        <row r="28312">
          <cell r="B28312" t="str">
            <v>50312003 Mora orgánica</v>
          </cell>
        </row>
        <row r="28313">
          <cell r="B28313" t="str">
            <v>50312004 Mora cherokee orgánica</v>
          </cell>
        </row>
        <row r="28314">
          <cell r="B28314" t="str">
            <v>50312005 Mora chester orgánica</v>
          </cell>
        </row>
        <row r="28315">
          <cell r="B28315" t="str">
            <v>50312006 Mora dirksen orgánica</v>
          </cell>
        </row>
        <row r="28316">
          <cell r="B28316" t="str">
            <v>50312007 Bayas josta orgánica</v>
          </cell>
        </row>
        <row r="28317">
          <cell r="B28317" t="str">
            <v>50312008 Bayas logan orgánica</v>
          </cell>
        </row>
        <row r="28318">
          <cell r="B28318" t="str">
            <v>50312009 Bayas marion orgánica</v>
          </cell>
        </row>
        <row r="28319">
          <cell r="B28319" t="str">
            <v>50312010 Mora navaho orgánica</v>
          </cell>
        </row>
        <row r="28320">
          <cell r="B28320" t="str">
            <v>50312011 Baya nectar orgánica</v>
          </cell>
        </row>
        <row r="28321">
          <cell r="B28321" t="str">
            <v>50312012 Mora olallie orgánica</v>
          </cell>
        </row>
        <row r="28322">
          <cell r="B28322" t="str">
            <v>50312013 Baya tay orgánica</v>
          </cell>
        </row>
        <row r="28323">
          <cell r="B28323" t="str">
            <v>50312014 Mora thomless hull orgánica</v>
          </cell>
        </row>
        <row r="28324">
          <cell r="B28324" t="str">
            <v>50312015 Baya young orgánicos</v>
          </cell>
        </row>
        <row r="28325">
          <cell r="B28325" t="str">
            <v>50312100 Arándanos de mirto orgánicos</v>
          </cell>
        </row>
        <row r="28326">
          <cell r="B28326" t="str">
            <v>50312101 Arandanos bog orgánicos</v>
          </cell>
        </row>
        <row r="28327">
          <cell r="B28327" t="str">
            <v>50312102 Arandanos dwarf orgánicos</v>
          </cell>
        </row>
        <row r="28328">
          <cell r="B28328" t="str">
            <v>50312103 Arandanos mountain orgánicos</v>
          </cell>
        </row>
        <row r="28329">
          <cell r="B28329" t="str">
            <v>50312104 Arandanos oval-leaved orgánicos</v>
          </cell>
        </row>
        <row r="28330">
          <cell r="B28330" t="str">
            <v>50312200 Agrás orgánicas</v>
          </cell>
        </row>
        <row r="28331">
          <cell r="B28331" t="str">
            <v>50312201 Agras bluetta orgánica</v>
          </cell>
        </row>
        <row r="28332">
          <cell r="B28332" t="str">
            <v>50312202 Agras duque orgánica</v>
          </cell>
        </row>
        <row r="28333">
          <cell r="B28333" t="str">
            <v>50312203 Agras spartan orgánica</v>
          </cell>
        </row>
        <row r="28334">
          <cell r="B28334" t="str">
            <v>50312204 Agras patriot orgánica</v>
          </cell>
        </row>
        <row r="28335">
          <cell r="B28335" t="str">
            <v>50312205 Agras toro orgánica</v>
          </cell>
        </row>
        <row r="28336">
          <cell r="B28336" t="str">
            <v>50312206 Agras hardyblue orgánica</v>
          </cell>
        </row>
        <row r="28337">
          <cell r="B28337" t="str">
            <v>50312207 Agras bluecrop orgánica</v>
          </cell>
        </row>
        <row r="28338">
          <cell r="B28338" t="str">
            <v>50312208 Agras legacy orgánica</v>
          </cell>
        </row>
        <row r="28339">
          <cell r="B28339" t="str">
            <v>50312209 Agras nelson orgánica</v>
          </cell>
        </row>
        <row r="28340">
          <cell r="B28340" t="str">
            <v>50312210 Agras chandler orgánica</v>
          </cell>
        </row>
        <row r="28341">
          <cell r="B28341" t="str">
            <v>50312211 Agras brigitta orgánica</v>
          </cell>
        </row>
        <row r="28342">
          <cell r="B28342" t="str">
            <v>50312212 Agras northcountry orgánica</v>
          </cell>
        </row>
        <row r="28343">
          <cell r="B28343" t="str">
            <v>50312213 Agras northsky orgánica</v>
          </cell>
        </row>
        <row r="28344">
          <cell r="B28344" t="str">
            <v>50312214 Agras northblue orgánica</v>
          </cell>
        </row>
        <row r="28345">
          <cell r="B28345" t="str">
            <v>50312215 Agras misty orgánica</v>
          </cell>
        </row>
        <row r="28346">
          <cell r="B28346" t="str">
            <v>50312300 Frutas del pan orgánicas</v>
          </cell>
        </row>
        <row r="28347">
          <cell r="B28347" t="str">
            <v>50312301 Fruta de pan chataigne orgánica</v>
          </cell>
        </row>
        <row r="28348">
          <cell r="B28348" t="str">
            <v>50312302 Fruta de pan sin semilla orgánica</v>
          </cell>
        </row>
        <row r="28349">
          <cell r="B28349" t="str">
            <v>50312303 Fruta de pan corazón blanco orgánica</v>
          </cell>
        </row>
        <row r="28350">
          <cell r="B28350" t="str">
            <v>50312304 Fruta de pan corazón amarillo orgánica</v>
          </cell>
        </row>
        <row r="28351">
          <cell r="B28351" t="str">
            <v>50312400 Chirimoyas orgánicas</v>
          </cell>
        </row>
        <row r="28352">
          <cell r="B28352" t="str">
            <v>50312401 Chirimoya chays orgánica</v>
          </cell>
        </row>
        <row r="28353">
          <cell r="B28353" t="str">
            <v>50312402 Chirimoya bronceada orgánica</v>
          </cell>
        </row>
        <row r="28354">
          <cell r="B28354" t="str">
            <v>50312403 Chirimoya burtons orgánica</v>
          </cell>
        </row>
        <row r="28355">
          <cell r="B28355" t="str">
            <v>50312404 Chirimoya burton favorite orgánica</v>
          </cell>
        </row>
        <row r="28356">
          <cell r="B28356" t="str">
            <v>50312405 Chirimoya jete orgánica</v>
          </cell>
        </row>
        <row r="28357">
          <cell r="B28357" t="str">
            <v>50312406 Chirimoya reretai orgánica</v>
          </cell>
        </row>
        <row r="28358">
          <cell r="B28358" t="str">
            <v>50312407 Chirimoya smoothey orgánica</v>
          </cell>
        </row>
        <row r="28359">
          <cell r="B28359" t="str">
            <v>50312408 Chirimoya español orgánica</v>
          </cell>
        </row>
        <row r="28360">
          <cell r="B28360" t="str">
            <v>50312409 Chirimoya blanco orgánica</v>
          </cell>
        </row>
        <row r="28361">
          <cell r="B28361" t="str">
            <v>50312500 Cerezas orgánicas</v>
          </cell>
        </row>
        <row r="28362">
          <cell r="B28362" t="str">
            <v>50312501 Cereza amarelle  orgánica</v>
          </cell>
        </row>
        <row r="28363">
          <cell r="B28363" t="str">
            <v>50312502 Cereza brooks orgánica</v>
          </cell>
        </row>
        <row r="28364">
          <cell r="B28364" t="str">
            <v>50312503 Cereza bigarreu orgánica</v>
          </cell>
        </row>
        <row r="28365">
          <cell r="B28365" t="str">
            <v>50312504 Cereza bing orgánica</v>
          </cell>
        </row>
        <row r="28366">
          <cell r="B28366" t="str">
            <v>50312505 Cereza blach republic orgánica</v>
          </cell>
        </row>
        <row r="28367">
          <cell r="B28367" t="str">
            <v>50312506 Cereza negro schmidt orgánica</v>
          </cell>
        </row>
        <row r="28368">
          <cell r="B28368" t="str">
            <v>50312507 Cereza negrotartarian orgánica</v>
          </cell>
        </row>
        <row r="28369">
          <cell r="B28369" t="str">
            <v>50312508 Cereza fiesta bing orgánica</v>
          </cell>
        </row>
        <row r="28370">
          <cell r="B28370" t="str">
            <v>50312509 Cereza garnet orgánica</v>
          </cell>
        </row>
        <row r="28371">
          <cell r="B28371" t="str">
            <v>50312510 Cereza rey orgánica</v>
          </cell>
        </row>
        <row r="28372">
          <cell r="B28372" t="str">
            <v>50312511 Cereza chapman orgánica</v>
          </cell>
        </row>
        <row r="28373">
          <cell r="B28373" t="str">
            <v>50312512 Cereza lapin orgánica</v>
          </cell>
        </row>
        <row r="28374">
          <cell r="B28374" t="str">
            <v>50312513 Cereza larian orgánica</v>
          </cell>
        </row>
        <row r="28375">
          <cell r="B28375" t="str">
            <v>50312514 Cereza dark guines orgánica</v>
          </cell>
        </row>
        <row r="28376">
          <cell r="B28376" t="str">
            <v>50312515 Cereza montmorency orgánica</v>
          </cell>
        </row>
        <row r="28377">
          <cell r="B28377" t="str">
            <v>50312516 Cereza duque orgánica</v>
          </cell>
        </row>
        <row r="28378">
          <cell r="B28378" t="str">
            <v>50312517 Cereza early rivers orgánica</v>
          </cell>
        </row>
        <row r="28379">
          <cell r="B28379" t="str">
            <v>50312518 Cereza ruby bing orgánica</v>
          </cell>
        </row>
        <row r="28380">
          <cell r="B28380" t="str">
            <v>50312519 Cereza santine orgánica</v>
          </cell>
        </row>
        <row r="28381">
          <cell r="B28381" t="str">
            <v>50312520 Cereza geans/guines orgánica</v>
          </cell>
        </row>
        <row r="28382">
          <cell r="B28382" t="str">
            <v>50312521 Cereza sonata orgánica</v>
          </cell>
        </row>
        <row r="28383">
          <cell r="B28383" t="str">
            <v>50312522 Cereza lambert orgánica</v>
          </cell>
        </row>
        <row r="28384">
          <cell r="B28384" t="str">
            <v>50312523 Cereza stella orgánica</v>
          </cell>
        </row>
        <row r="28385">
          <cell r="B28385" t="str">
            <v>50312524 Cereza sweethart orgánica</v>
          </cell>
        </row>
        <row r="28386">
          <cell r="B28386" t="str">
            <v>50312525 Cereza tartarian orgánica</v>
          </cell>
        </row>
        <row r="28387">
          <cell r="B28387" t="str">
            <v>50312527 Cereza maraschino orgánica</v>
          </cell>
        </row>
        <row r="28388">
          <cell r="B28388" t="str">
            <v>50312528 Cereza van orgánica</v>
          </cell>
        </row>
        <row r="28389">
          <cell r="B28389" t="str">
            <v>50312529 Cereza morello orgánica</v>
          </cell>
        </row>
        <row r="28390">
          <cell r="B28390" t="str">
            <v>50312530 Cereza royal ann orgánica</v>
          </cell>
        </row>
        <row r="28391">
          <cell r="B28391" t="str">
            <v>50312531 Cereza ranier orgánica</v>
          </cell>
        </row>
        <row r="28392">
          <cell r="B28392" t="str">
            <v>50312532 Cereza royal orgánica</v>
          </cell>
        </row>
        <row r="28393">
          <cell r="B28393" t="str">
            <v>50312600 Citrones orgánicos</v>
          </cell>
        </row>
        <row r="28394">
          <cell r="B28394" t="str">
            <v>50312601 Citrones buddha´s hand orgánica</v>
          </cell>
        </row>
        <row r="28395">
          <cell r="B28395" t="str">
            <v>50312602 Citrones fingerojo orgánica</v>
          </cell>
        </row>
        <row r="28396">
          <cell r="B28396" t="str">
            <v>50312603 Citrones fo shoukan orgánica</v>
          </cell>
        </row>
        <row r="28397">
          <cell r="B28397" t="str">
            <v>50312604 Cotrones bushakan orgánica</v>
          </cell>
        </row>
        <row r="28398">
          <cell r="B28398" t="str">
            <v>50312605 Citones diamante orgánica</v>
          </cell>
        </row>
        <row r="28399">
          <cell r="B28399" t="str">
            <v>50312606 Citrones etrog orgánica</v>
          </cell>
        </row>
        <row r="28400">
          <cell r="B28400" t="str">
            <v>50312607 Citrones ponderosa orgánica</v>
          </cell>
        </row>
        <row r="28401">
          <cell r="B28401" t="str">
            <v>50312700 Arándanos orgánicos</v>
          </cell>
        </row>
        <row r="28402">
          <cell r="B28402" t="str">
            <v>50312701 Arandano ben lear orgánica</v>
          </cell>
        </row>
        <row r="28403">
          <cell r="B28403" t="str">
            <v>50312702 Arandano early negro orgánica</v>
          </cell>
        </row>
        <row r="28404">
          <cell r="B28404" t="str">
            <v>50312703 Arandano grycleski orgánica</v>
          </cell>
        </row>
        <row r="28405">
          <cell r="B28405" t="str">
            <v>50312704 Arandano  howe orgánica</v>
          </cell>
        </row>
        <row r="28406">
          <cell r="B28406" t="str">
            <v>50312705 Bayas lingon orgánica</v>
          </cell>
        </row>
        <row r="28407">
          <cell r="B28407" t="str">
            <v>50312706 Arandano mcfarling orgánica</v>
          </cell>
        </row>
        <row r="28408">
          <cell r="B28408" t="str">
            <v>50312707 Arandano mauntain orgánica</v>
          </cell>
        </row>
        <row r="28409">
          <cell r="B28409" t="str">
            <v>50312708 Arandano pilgrim orgánica</v>
          </cell>
        </row>
        <row r="28410">
          <cell r="B28410" t="str">
            <v>50312709 Arandano searless orgánica</v>
          </cell>
        </row>
        <row r="28411">
          <cell r="B28411" t="str">
            <v>50312710 Arandano stevens orgánica</v>
          </cell>
        </row>
        <row r="28412">
          <cell r="B28412" t="str">
            <v>50312800 pasas de Corinto orgánicas</v>
          </cell>
        </row>
        <row r="28413">
          <cell r="B28413" t="str">
            <v>50312801 Pasa hudson bay orgánica</v>
          </cell>
        </row>
        <row r="28414">
          <cell r="B28414" t="str">
            <v>50312802 Pasa waxy orgánica</v>
          </cell>
        </row>
        <row r="28415">
          <cell r="B28415" t="str">
            <v>50312803 Pasa desert orgánica</v>
          </cell>
        </row>
        <row r="28416">
          <cell r="B28416" t="str">
            <v>50312804 Pasa negra orgánica</v>
          </cell>
        </row>
        <row r="28417">
          <cell r="B28417" t="str">
            <v>50312805 Pasa roja orgánica</v>
          </cell>
        </row>
        <row r="28418">
          <cell r="B28418" t="str">
            <v>50312806 Pasa blanca orgánica</v>
          </cell>
        </row>
        <row r="28419">
          <cell r="B28419" t="str">
            <v>50312900 Dátiles orgánicos</v>
          </cell>
        </row>
        <row r="28420">
          <cell r="B28420" t="str">
            <v>50312901 Dátiles asharasi  orgánica</v>
          </cell>
        </row>
        <row r="28421">
          <cell r="B28421" t="str">
            <v>50312902 Dátiles barhi o barhee orgánica</v>
          </cell>
        </row>
        <row r="28422">
          <cell r="B28422" t="str">
            <v>50312903 Dátiles deglet noor orgánica</v>
          </cell>
        </row>
        <row r="28423">
          <cell r="B28423" t="str">
            <v>50312904 Dátiles fardh orgánica</v>
          </cell>
        </row>
        <row r="28424">
          <cell r="B28424" t="str">
            <v>50312905 Dátiles gundila orgánica</v>
          </cell>
        </row>
        <row r="28425">
          <cell r="B28425" t="str">
            <v>50312906 Dátiles halawi/halawy orgánica</v>
          </cell>
        </row>
        <row r="28426">
          <cell r="B28426" t="str">
            <v>50312907 Dátiles hilali orgánica</v>
          </cell>
        </row>
        <row r="28427">
          <cell r="B28427" t="str">
            <v>50312908 Dátiles khadrawi/khadrawy orgánica</v>
          </cell>
        </row>
        <row r="28428">
          <cell r="B28428" t="str">
            <v>50312909 Dátiles khalas orgánica</v>
          </cell>
        </row>
        <row r="28429">
          <cell r="B28429" t="str">
            <v>50312910 Dátiles khustawi orgánica</v>
          </cell>
        </row>
        <row r="28430">
          <cell r="B28430" t="str">
            <v>50312911 Dátiles khidri orgánica</v>
          </cell>
        </row>
        <row r="28431">
          <cell r="B28431" t="str">
            <v>50312912 Dátiles medjool/ medjol orgánica</v>
          </cell>
        </row>
        <row r="28432">
          <cell r="B28432" t="str">
            <v>50312913 Dátiles mactoum orgánica</v>
          </cell>
        </row>
        <row r="28433">
          <cell r="B28433" t="str">
            <v>50312914 Dátiles neghal orgánica</v>
          </cell>
        </row>
        <row r="28434">
          <cell r="B28434" t="str">
            <v>50312915 Dátiles yatimeh orgánica</v>
          </cell>
        </row>
        <row r="28435">
          <cell r="B28435" t="str">
            <v>50312916 Dátiles zahidi orgánica</v>
          </cell>
        </row>
        <row r="28436">
          <cell r="B28436" t="str">
            <v>50313000 Pitahayas orgánicas</v>
          </cell>
        </row>
        <row r="28437">
          <cell r="B28437" t="str">
            <v>50313001 Pitahaya roja, rosada orgánica</v>
          </cell>
        </row>
        <row r="28438">
          <cell r="B28438" t="str">
            <v>50313002 Pitahaya roja, amarillo orgánica</v>
          </cell>
        </row>
        <row r="28439">
          <cell r="B28439" t="str">
            <v>50313100 Brevas orgánicas</v>
          </cell>
        </row>
        <row r="28440">
          <cell r="B28440" t="str">
            <v>50313101 Breva bardajic orgánica</v>
          </cell>
        </row>
        <row r="28441">
          <cell r="B28441" t="str">
            <v>50313102 Breva brown turkey orgánica</v>
          </cell>
        </row>
        <row r="28442">
          <cell r="B28442" t="str">
            <v>50313103 Breva calimyma  orgánica</v>
          </cell>
        </row>
        <row r="28443">
          <cell r="B28443" t="str">
            <v>50313104 Breva conadria orgánica</v>
          </cell>
        </row>
        <row r="28444">
          <cell r="B28444" t="str">
            <v>50313105 Breva dotado orgánica</v>
          </cell>
        </row>
        <row r="28445">
          <cell r="B28445" t="str">
            <v>50313106 Breva kadota orgánica</v>
          </cell>
        </row>
        <row r="28446">
          <cell r="B28446" t="str">
            <v>50313107 Breva mediterránea orgánica</v>
          </cell>
        </row>
        <row r="28447">
          <cell r="B28447" t="str">
            <v>50313108 Breva misión orgánica</v>
          </cell>
        </row>
        <row r="28448">
          <cell r="B28448" t="str">
            <v>50313109 Breva amyma orgánica</v>
          </cell>
        </row>
        <row r="28449">
          <cell r="B28449" t="str">
            <v>50313110 Breva verdona orgánica</v>
          </cell>
        </row>
        <row r="28450">
          <cell r="B28450" t="str">
            <v>50313111 Breva rey blanco orgánica</v>
          </cell>
        </row>
        <row r="28451">
          <cell r="B28451" t="str">
            <v>50313200 Grosellas orgánicas</v>
          </cell>
        </row>
        <row r="28452">
          <cell r="B28452" t="str">
            <v>50313201 Grosella early sulphur orgánica</v>
          </cell>
        </row>
        <row r="28453">
          <cell r="B28453" t="str">
            <v>50313202 Grosella doradoendrop orgánica</v>
          </cell>
        </row>
        <row r="28454">
          <cell r="B28454" t="str">
            <v>50313203 Grosella langley grace orgánica</v>
          </cell>
        </row>
        <row r="28455">
          <cell r="B28455" t="str">
            <v>50313204 Grocella leveller orgánica</v>
          </cell>
        </row>
        <row r="28456">
          <cell r="B28456" t="str">
            <v>50313205 Grosella london orgánica</v>
          </cell>
        </row>
        <row r="28457">
          <cell r="B28457" t="str">
            <v>50313206 Grosella worcestershire orgánica</v>
          </cell>
        </row>
        <row r="28458">
          <cell r="B28458" t="str">
            <v>50313207 Grosella american worcesterberry orgánic</v>
          </cell>
        </row>
        <row r="28459">
          <cell r="B28459" t="str">
            <v>50313300 Toronjas orgánicas</v>
          </cell>
        </row>
        <row r="28460">
          <cell r="B28460" t="str">
            <v>50313301 Toronja burgundi orgánica</v>
          </cell>
        </row>
        <row r="28461">
          <cell r="B28461" t="str">
            <v>50313302 Toronja duncan orgánica</v>
          </cell>
        </row>
        <row r="28462">
          <cell r="B28462" t="str">
            <v>50313303 Toronja foster orgánica</v>
          </cell>
        </row>
        <row r="28463">
          <cell r="B28463" t="str">
            <v>50313304 Toronja marsh orgánica</v>
          </cell>
        </row>
        <row r="28464">
          <cell r="B28464" t="str">
            <v>50313305 Toronja nueva zelandia orgánica</v>
          </cell>
        </row>
        <row r="28465">
          <cell r="B28465" t="str">
            <v>50313306 Toronja rio rojo orgánica</v>
          </cell>
        </row>
        <row r="28466">
          <cell r="B28466" t="str">
            <v>50313307 Toronja ruby rojo orgánica</v>
          </cell>
        </row>
        <row r="28467">
          <cell r="B28467" t="str">
            <v>50313308 Toronja star ruby orgánica</v>
          </cell>
        </row>
        <row r="28468">
          <cell r="B28468" t="str">
            <v>50313309 Toronja triumph orgánica</v>
          </cell>
        </row>
        <row r="28469">
          <cell r="B28469" t="str">
            <v>50313400 Uvas de mesa orgánicas</v>
          </cell>
        </row>
        <row r="28470">
          <cell r="B28470" t="str">
            <v>50313401 Uva alicante orgánica</v>
          </cell>
        </row>
        <row r="28471">
          <cell r="B28471" t="str">
            <v>50313402 Uva almeira orgánica</v>
          </cell>
        </row>
        <row r="28472">
          <cell r="B28472" t="str">
            <v>50313403 Uva alphonse lavalle orgánica</v>
          </cell>
        </row>
        <row r="28473">
          <cell r="B28473" t="str">
            <v>50313404 Uva otoño rey grapes orgánica</v>
          </cell>
        </row>
        <row r="28474">
          <cell r="B28474" t="str">
            <v>50313405 Uva otoño royal orgánica</v>
          </cell>
        </row>
        <row r="28475">
          <cell r="B28475" t="str">
            <v>50313406 Uva otoño sin pepa orgánica</v>
          </cell>
        </row>
        <row r="28476">
          <cell r="B28476" t="str">
            <v>50313407 Uva baresana orgánica</v>
          </cell>
        </row>
        <row r="28477">
          <cell r="B28477" t="str">
            <v>50313408 Uva barlinka orgánica</v>
          </cell>
        </row>
        <row r="28478">
          <cell r="B28478" t="str">
            <v>50313409 Uva beaty seedless orgánica</v>
          </cell>
        </row>
        <row r="28479">
          <cell r="B28479" t="str">
            <v>50313410 Uva negro beauty sin pepa orgánica</v>
          </cell>
        </row>
        <row r="28480">
          <cell r="B28480" t="str">
            <v>50313411 Uva negro emerald orgánica</v>
          </cell>
        </row>
        <row r="28481">
          <cell r="B28481" t="str">
            <v>50313412 Uva negro giant orgánica</v>
          </cell>
        </row>
        <row r="28482">
          <cell r="B28482" t="str">
            <v>50313413 Uva negro globo orgánica</v>
          </cell>
        </row>
        <row r="28483">
          <cell r="B28483" t="str">
            <v>50313414 Uva negro monnukka orgánica</v>
          </cell>
        </row>
        <row r="28484">
          <cell r="B28484" t="str">
            <v>50313415 Uva negro perla orgánica</v>
          </cell>
        </row>
        <row r="28485">
          <cell r="B28485" t="str">
            <v>50313416 Uva negro sin pepa orgánica</v>
          </cell>
        </row>
        <row r="28486">
          <cell r="B28486" t="str">
            <v>50313417 Uva bonheur orgánica</v>
          </cell>
        </row>
        <row r="28487">
          <cell r="B28487" t="str">
            <v>50313418 Uva calmeria orgánica</v>
          </cell>
        </row>
        <row r="28488">
          <cell r="B28488" t="str">
            <v>50313419 Uva cardinal orgánica</v>
          </cell>
        </row>
        <row r="28489">
          <cell r="B28489" t="str">
            <v>50313420 Uva catawba orgánica</v>
          </cell>
        </row>
        <row r="28490">
          <cell r="B28490" t="str">
            <v>50313421 Uva chasselas/doradoen chasselas orgánica</v>
          </cell>
        </row>
        <row r="28491">
          <cell r="B28491" t="str">
            <v>50313422 Uva christmas rose orgánica</v>
          </cell>
        </row>
        <row r="28492">
          <cell r="B28492" t="str">
            <v>50313423 Uva concord orgánica</v>
          </cell>
        </row>
        <row r="28493">
          <cell r="B28493" t="str">
            <v>50313424 Uva concord sin pepa orgánica</v>
          </cell>
        </row>
        <row r="28494">
          <cell r="B28494" t="str">
            <v>50313425 Uva crimson sin pepa orgánica</v>
          </cell>
        </row>
        <row r="28495">
          <cell r="B28495" t="str">
            <v>50313426 Uva dauphine  orgánica</v>
          </cell>
        </row>
        <row r="28496">
          <cell r="B28496" t="str">
            <v>50313427 Uva daleware orgánica</v>
          </cell>
        </row>
        <row r="28497">
          <cell r="B28497" t="str">
            <v>50313428 Uva early muscat orgánica</v>
          </cell>
        </row>
        <row r="28498">
          <cell r="B28498" t="str">
            <v>50313429 Uva early sweet orgánica</v>
          </cell>
        </row>
        <row r="28499">
          <cell r="B28499" t="str">
            <v>50313430 Uva esmeralda sin pepa orgánica</v>
          </cell>
        </row>
        <row r="28500">
          <cell r="B28500" t="str">
            <v>50313431 Uva emperatriz orgánica</v>
          </cell>
        </row>
        <row r="28501">
          <cell r="B28501" t="str">
            <v>50313432 Uva emperor orgánica</v>
          </cell>
        </row>
        <row r="28502">
          <cell r="B28502" t="str">
            <v>50313433 Uva empress orgánica</v>
          </cell>
        </row>
        <row r="28503">
          <cell r="B28503" t="str">
            <v>50313434 Uva exótica orgánica</v>
          </cell>
        </row>
        <row r="28504">
          <cell r="B28504" t="str">
            <v>50313435 Uva fantasia orgánica</v>
          </cell>
        </row>
        <row r="28505">
          <cell r="B28505" t="str">
            <v>50313436 Uva fantasy sin pepa orgánica</v>
          </cell>
        </row>
        <row r="28506">
          <cell r="B28506" t="str">
            <v>50313437 Uva llama orgánica</v>
          </cell>
        </row>
        <row r="28507">
          <cell r="B28507" t="str">
            <v>50313438 Uva llama sin pepa orgánica</v>
          </cell>
        </row>
        <row r="28508">
          <cell r="B28508" t="str">
            <v>50313439 Uva llama tokay orgánica</v>
          </cell>
        </row>
        <row r="28509">
          <cell r="B28509" t="str">
            <v>50313440 Uva flaming rojo orgánica</v>
          </cell>
        </row>
        <row r="28510">
          <cell r="B28510" t="str">
            <v>50313441 Uva galaxy sin pepa orgánica</v>
          </cell>
        </row>
        <row r="28511">
          <cell r="B28511" t="str">
            <v>50313442 Uva gamay orgánica</v>
          </cell>
        </row>
        <row r="28512">
          <cell r="B28512" t="str">
            <v>50313443 Uva dorada orgánica</v>
          </cell>
        </row>
        <row r="28513">
          <cell r="B28513" t="str">
            <v>50313444 Uva hanepot o honeypot orgánica</v>
          </cell>
        </row>
        <row r="28514">
          <cell r="B28514" t="str">
            <v>50313445 Uva italia orgánica</v>
          </cell>
        </row>
        <row r="28515">
          <cell r="B28515" t="str">
            <v>50313446 Uva jade sin pepa orgánica</v>
          </cell>
        </row>
        <row r="28516">
          <cell r="B28516" t="str">
            <v>50313447 Uva jubilee orgánica</v>
          </cell>
        </row>
        <row r="28517">
          <cell r="B28517" t="str">
            <v>50313448 Uva rey ruby orgánica</v>
          </cell>
        </row>
        <row r="28518">
          <cell r="B28518" t="str">
            <v>50313449 Uva kyoho orgánica</v>
          </cell>
        </row>
        <row r="28519">
          <cell r="B28519" t="str">
            <v>50313450 Uva la rochelle orgánica</v>
          </cell>
        </row>
        <row r="28520">
          <cell r="B28520" t="str">
            <v>50313451 Uva lady finger orgánica</v>
          </cell>
        </row>
        <row r="28521">
          <cell r="B28521" t="str">
            <v>50313452 Uva late sin pepa orgánica</v>
          </cell>
        </row>
        <row r="28522">
          <cell r="B28522" t="str">
            <v>50313453 Uva majestic sin pepa orgánica</v>
          </cell>
        </row>
        <row r="28523">
          <cell r="B28523" t="str">
            <v>50313454 Uva malaga orgánica</v>
          </cell>
        </row>
        <row r="28524">
          <cell r="B28524" t="str">
            <v>50313455 Uva marro sin pepa orgánica</v>
          </cell>
        </row>
        <row r="28525">
          <cell r="B28525" t="str">
            <v>50313456 Uva muscadine orgánica</v>
          </cell>
        </row>
        <row r="28526">
          <cell r="B28526" t="str">
            <v>50313457 Uva muscat llama orgánica</v>
          </cell>
        </row>
        <row r="28527">
          <cell r="B28527" t="str">
            <v>50313458 Uva muscat orgánica</v>
          </cell>
        </row>
        <row r="28528">
          <cell r="B28528" t="str">
            <v>50313459 Uva muscat sin papa orgánica</v>
          </cell>
        </row>
        <row r="28529">
          <cell r="B28529" t="str">
            <v>50313460 Uva napoleon orgánica</v>
          </cell>
        </row>
        <row r="28530">
          <cell r="B28530" t="str">
            <v>50313461 Uva nigeria orgánica</v>
          </cell>
        </row>
        <row r="28531">
          <cell r="B28531" t="str">
            <v>50313462 Uva new cross orgánica</v>
          </cell>
        </row>
        <row r="28532">
          <cell r="B28532" t="str">
            <v>50313463 Uva nibella orgánica</v>
          </cell>
        </row>
        <row r="28533">
          <cell r="B28533" t="str">
            <v>50313464 Uva niagara orgánica</v>
          </cell>
        </row>
        <row r="28534">
          <cell r="B28534" t="str">
            <v>50313465 Uva olivette orgánica</v>
          </cell>
        </row>
        <row r="28535">
          <cell r="B28535" t="str">
            <v>50313466 Uva perlette orgánica</v>
          </cell>
        </row>
        <row r="28536">
          <cell r="B28536" t="str">
            <v>50313467 Uva perlon orgánica</v>
          </cell>
        </row>
        <row r="28537">
          <cell r="B28537" t="str">
            <v>50313468 Uva prima negro sin pepa orgánica</v>
          </cell>
        </row>
        <row r="28538">
          <cell r="B28538" t="str">
            <v>50313469 Uva prncess orgánica</v>
          </cell>
        </row>
        <row r="28539">
          <cell r="B28539" t="str">
            <v>50313470 Uva reina orgánica</v>
          </cell>
        </row>
        <row r="28540">
          <cell r="B28540" t="str">
            <v>50313471 Uva roja blush orgánica</v>
          </cell>
        </row>
        <row r="28541">
          <cell r="B28541" t="str">
            <v>50313472 Uva roja globe orgánica</v>
          </cell>
        </row>
        <row r="28542">
          <cell r="B28542" t="str">
            <v>50313473 Uva roja malaga orgánica</v>
          </cell>
        </row>
        <row r="28543">
          <cell r="B28543" t="str">
            <v>50313474 Uva roja sin pepa orgánica</v>
          </cell>
        </row>
        <row r="28544">
          <cell r="B28544" t="str">
            <v>50313475 Uva regina orgánica</v>
          </cell>
        </row>
        <row r="28545">
          <cell r="B28545" t="str">
            <v>50313476 Uva ribier orgánica</v>
          </cell>
        </row>
        <row r="28546">
          <cell r="B28546" t="str">
            <v>50313477 Uva rosita orgánica</v>
          </cell>
        </row>
        <row r="28547">
          <cell r="B28547" t="str">
            <v>50313478 Uva rouge orgánica</v>
          </cell>
        </row>
        <row r="28548">
          <cell r="B28548" t="str">
            <v>50313479 Uva royal negra sin pepa orgánica</v>
          </cell>
        </row>
        <row r="28549">
          <cell r="B28549" t="str">
            <v>50313480 Uva ruby roja sin pepa orgánica</v>
          </cell>
        </row>
        <row r="28550">
          <cell r="B28550" t="str">
            <v>50313481 Uva ryby sin pepa orgánica</v>
          </cell>
        </row>
        <row r="28551">
          <cell r="B28551" t="str">
            <v>50313482 Uva scarlet royal orgánica</v>
          </cell>
        </row>
        <row r="28552">
          <cell r="B28552" t="str">
            <v>50313483 Uva scuppemong orgánica</v>
          </cell>
        </row>
        <row r="28553">
          <cell r="B28553" t="str">
            <v>50313484 Uva sugarose orgánica</v>
          </cell>
        </row>
        <row r="28554">
          <cell r="B28554" t="str">
            <v>50313485 Uva sugartirteen orgánica</v>
          </cell>
        </row>
        <row r="28555">
          <cell r="B28555" t="str">
            <v>50313486 Uva sugraone orgánica</v>
          </cell>
        </row>
        <row r="28556">
          <cell r="B28556" t="str">
            <v>50313487 Uva sugrasixteen orgánica</v>
          </cell>
        </row>
        <row r="28557">
          <cell r="B28557" t="str">
            <v>50313488 Uva sultana sun roja orgánica</v>
          </cell>
        </row>
        <row r="28558">
          <cell r="B28558" t="str">
            <v>50313489 Uva verano royal orgánica</v>
          </cell>
        </row>
        <row r="28559">
          <cell r="B28559" t="str">
            <v>50313490 Uva atardecer orgánica</v>
          </cell>
        </row>
        <row r="28560">
          <cell r="B28560" t="str">
            <v>50313491 Uva superior sin pepa orgánica</v>
          </cell>
        </row>
        <row r="28561">
          <cell r="B28561" t="str">
            <v>50313492 Uva thompson sin pepa orgánica</v>
          </cell>
        </row>
        <row r="28562">
          <cell r="B28562" t="str">
            <v>50313493 Uva tokaylpinot gris orgánica</v>
          </cell>
        </row>
        <row r="28563">
          <cell r="B28563" t="str">
            <v>50313494 Uva waltman cross orgánica</v>
          </cell>
        </row>
        <row r="28564">
          <cell r="B28564" t="str">
            <v>50313495 Uva blanca sin pepa orgánica</v>
          </cell>
        </row>
        <row r="28565">
          <cell r="B28565" t="str">
            <v>50313496 Uva zante current orgánica</v>
          </cell>
        </row>
        <row r="28566">
          <cell r="B28566" t="str">
            <v>50313500 Uvas pasas orgánicas</v>
          </cell>
        </row>
        <row r="28567">
          <cell r="B28567" t="str">
            <v>50313501 Uva corinth negra orgánica</v>
          </cell>
        </row>
        <row r="28568">
          <cell r="B28568" t="str">
            <v>50313502 Uva canner orgánica</v>
          </cell>
        </row>
        <row r="28569">
          <cell r="B28569" t="str">
            <v>50313503 Uva dovine orgánica</v>
          </cell>
        </row>
        <row r="28570">
          <cell r="B28570" t="str">
            <v>50313504 Uva fiesta orgánica</v>
          </cell>
        </row>
        <row r="28571">
          <cell r="B28571" t="str">
            <v>50313505 Uva selme pete orgánica</v>
          </cell>
        </row>
        <row r="28572">
          <cell r="B28572" t="str">
            <v>50313506 Uva sultana orgánica</v>
          </cell>
        </row>
        <row r="28573">
          <cell r="B28573" t="str">
            <v>50313600 Uvas para vino orgánicas</v>
          </cell>
        </row>
        <row r="28574">
          <cell r="B28574" t="str">
            <v>50313601 Uva uva alicante bouschet orgánica</v>
          </cell>
        </row>
        <row r="28575">
          <cell r="B28575" t="str">
            <v>50313602 Uva barbera orgánica</v>
          </cell>
        </row>
        <row r="28576">
          <cell r="B28576" t="str">
            <v>50313603 Uva burger orgánica</v>
          </cell>
        </row>
        <row r="28577">
          <cell r="B28577" t="str">
            <v>50313604 Uva cabemet franc orgánica</v>
          </cell>
        </row>
        <row r="28578">
          <cell r="B28578" t="str">
            <v>50313605 Uva cabenet sauvignon orgánica</v>
          </cell>
        </row>
        <row r="28579">
          <cell r="B28579" t="str">
            <v>50313606 Uva carignane orgánica</v>
          </cell>
        </row>
        <row r="28580">
          <cell r="B28580" t="str">
            <v>50313607 Uva carnelian orgánica</v>
          </cell>
        </row>
        <row r="28581">
          <cell r="B28581" t="str">
            <v>50313608 Uva catarratto orgánica</v>
          </cell>
        </row>
        <row r="28582">
          <cell r="B28582" t="str">
            <v>50313609 Uva centurian orgánica</v>
          </cell>
        </row>
        <row r="28583">
          <cell r="B28583" t="str">
            <v>50313610 Uva charbono orgánica</v>
          </cell>
        </row>
        <row r="28584">
          <cell r="B28584" t="str">
            <v>50313611 Uva chardonnay orgánica</v>
          </cell>
        </row>
        <row r="28585">
          <cell r="B28585" t="str">
            <v>50313612 Uva chenin blanco orgánica</v>
          </cell>
        </row>
        <row r="28586">
          <cell r="B28586" t="str">
            <v>50313613 Uva cinsaut orgánica</v>
          </cell>
        </row>
        <row r="28587">
          <cell r="B28587" t="str">
            <v>50313614 Uva dolcetto orgánica</v>
          </cell>
        </row>
        <row r="28588">
          <cell r="B28588" t="str">
            <v>50313615 Uva emerald riesling orgánica</v>
          </cell>
        </row>
        <row r="28589">
          <cell r="B28589" t="str">
            <v>50313616 Uva french colombard orgánica</v>
          </cell>
        </row>
        <row r="28590">
          <cell r="B28590" t="str">
            <v>50313617 Uva gamay o napa orgánica</v>
          </cell>
        </row>
        <row r="28591">
          <cell r="B28591" t="str">
            <v>50313618 Uva gamay beaujolais orgánica</v>
          </cell>
        </row>
        <row r="28592">
          <cell r="B28592" t="str">
            <v>50313619 Uva gewurztraminer orgánica</v>
          </cell>
        </row>
        <row r="28593">
          <cell r="B28593" t="str">
            <v>50313620 Uva grenache orgánica</v>
          </cell>
        </row>
        <row r="28594">
          <cell r="B28594" t="str">
            <v>50313621 Uva grenache blanc orgánica</v>
          </cell>
        </row>
        <row r="28595">
          <cell r="B28595" t="str">
            <v>50313622 Uva lagrein orgánica</v>
          </cell>
        </row>
        <row r="28596">
          <cell r="B28596" t="str">
            <v>50313623 Uva lambrusco orgánica</v>
          </cell>
        </row>
        <row r="28597">
          <cell r="B28597" t="str">
            <v>50313624 Uva malbec orgánica</v>
          </cell>
        </row>
        <row r="28598">
          <cell r="B28598" t="str">
            <v>50313625 Uva malvasía bianca orgánica</v>
          </cell>
        </row>
        <row r="28599">
          <cell r="B28599" t="str">
            <v>50313626 Uva marsanne orgánica</v>
          </cell>
        </row>
        <row r="28600">
          <cell r="B28600" t="str">
            <v>50313627 Uva mataro orgánica</v>
          </cell>
        </row>
        <row r="28601">
          <cell r="B28601" t="str">
            <v>50313628 Uva merlot orgánica</v>
          </cell>
        </row>
        <row r="28602">
          <cell r="B28602" t="str">
            <v>50313629 Uva meunier orgánica</v>
          </cell>
        </row>
        <row r="28603">
          <cell r="B28603" t="str">
            <v>50313630 Uva missiom orgánica</v>
          </cell>
        </row>
        <row r="28604">
          <cell r="B28604" t="str">
            <v>50313631 Uva montepulciano orgánica</v>
          </cell>
        </row>
        <row r="28605">
          <cell r="B28605" t="str">
            <v>50313632 Uva muscat blanc orgánica</v>
          </cell>
        </row>
        <row r="28606">
          <cell r="B28606" t="str">
            <v>50313633 Uva muscat hamburg orgánica</v>
          </cell>
        </row>
        <row r="28607">
          <cell r="B28607" t="str">
            <v>50313634 Uva muscat alexandria orgánica</v>
          </cell>
        </row>
        <row r="28608">
          <cell r="B28608" t="str">
            <v>50313635 Uva muscat naranja orgánica</v>
          </cell>
        </row>
        <row r="28609">
          <cell r="B28609" t="str">
            <v>50313636 Uva nebbiolo orgánica</v>
          </cell>
        </row>
        <row r="28610">
          <cell r="B28610" t="str">
            <v>50313637 Uva palomino orgánica</v>
          </cell>
        </row>
        <row r="28611">
          <cell r="B28611" t="str">
            <v>50313638 Uva petit verdot orgánica</v>
          </cell>
        </row>
        <row r="28612">
          <cell r="B28612" t="str">
            <v>50313639 Uva petite sirah orgánica</v>
          </cell>
        </row>
        <row r="28613">
          <cell r="B28613" t="str">
            <v>50313640 Uva pinot blanc orgánica</v>
          </cell>
        </row>
        <row r="28614">
          <cell r="B28614" t="str">
            <v>50313641 Uva pinot gris orgánica</v>
          </cell>
        </row>
        <row r="28615">
          <cell r="B28615" t="str">
            <v>50313642 Uva pinot noir orgánica</v>
          </cell>
        </row>
        <row r="28616">
          <cell r="B28616" t="str">
            <v>50313643 Uva primitivo orgánica</v>
          </cell>
        </row>
        <row r="28617">
          <cell r="B28617" t="str">
            <v>50313644 Uva roussane orgánica</v>
          </cell>
        </row>
        <row r="28618">
          <cell r="B28618" t="str">
            <v>50313645 Uva real  orgánica</v>
          </cell>
        </row>
        <row r="28619">
          <cell r="B28619" t="str">
            <v>50313646 Uva rubirojo orgánica</v>
          </cell>
        </row>
        <row r="28620">
          <cell r="B28620" t="str">
            <v>50313647 Uva ruby cabenet orgánica</v>
          </cell>
        </row>
        <row r="28621">
          <cell r="B28621" t="str">
            <v>50313648 Uva salvador orgánica</v>
          </cell>
        </row>
        <row r="28622">
          <cell r="B28622" t="str">
            <v>50313649 Uva sangiovese orgánica</v>
          </cell>
        </row>
        <row r="28623">
          <cell r="B28623" t="str">
            <v>50313650 Uva sauvignon blanc orgánica</v>
          </cell>
        </row>
        <row r="28624">
          <cell r="B28624" t="str">
            <v>50313651 Uva sauvignon musque orgánica</v>
          </cell>
        </row>
        <row r="28625">
          <cell r="B28625" t="str">
            <v>50313652 Uva semillon orgánica</v>
          </cell>
        </row>
        <row r="28626">
          <cell r="B28626" t="str">
            <v>50313653 Uva souzao orgánica</v>
          </cell>
        </row>
        <row r="28627">
          <cell r="B28627" t="str">
            <v>50313654 Uva st emilion orgánica</v>
          </cell>
        </row>
        <row r="28628">
          <cell r="B28628" t="str">
            <v>50313655 Uva symohony orgánica</v>
          </cell>
        </row>
        <row r="28629">
          <cell r="B28629" t="str">
            <v>50313656 Uva syrah  orgánica</v>
          </cell>
        </row>
        <row r="28630">
          <cell r="B28630" t="str">
            <v>50313657 Uva tannat orgánica</v>
          </cell>
        </row>
        <row r="28631">
          <cell r="B28631" t="str">
            <v>50313658 Uva temor anillo orgánica</v>
          </cell>
        </row>
        <row r="28632">
          <cell r="B28632" t="str">
            <v>50313659 Uvas teroldego orgánica</v>
          </cell>
        </row>
        <row r="28633">
          <cell r="B28633" t="str">
            <v>50313660 Uvas tocai friulano orgánica</v>
          </cell>
        </row>
        <row r="28634">
          <cell r="B28634" t="str">
            <v>50313661 Uvas touriga nacional orgánica</v>
          </cell>
        </row>
        <row r="28635">
          <cell r="B28635" t="str">
            <v>50313662 Uvas triplett blanc orgánica</v>
          </cell>
        </row>
        <row r="28636">
          <cell r="B28636" t="str">
            <v>50313663 Uvas viognier orgánica</v>
          </cell>
        </row>
        <row r="28637">
          <cell r="B28637" t="str">
            <v>50313664 Uvas blanco riesling orgánica</v>
          </cell>
        </row>
        <row r="28638">
          <cell r="B28638" t="str">
            <v>50313665 Uvas zinfandel orgánica</v>
          </cell>
        </row>
        <row r="28639">
          <cell r="B28639" t="str">
            <v>50313700 Guayabas orgánicas</v>
          </cell>
        </row>
        <row r="28640">
          <cell r="B28640" t="str">
            <v>50313701 Guayaba beaumont orgánica</v>
          </cell>
        </row>
        <row r="28641">
          <cell r="B28641" t="str">
            <v>50313702 Guayaba carrley orgánica</v>
          </cell>
        </row>
        <row r="28642">
          <cell r="B28642" t="str">
            <v>50313703 Guayaba lucida orgánica</v>
          </cell>
        </row>
        <row r="28643">
          <cell r="B28643" t="str">
            <v>50313704 Guayaba piña orgánica</v>
          </cell>
        </row>
        <row r="28644">
          <cell r="B28644" t="str">
            <v>50313800 Arándanos Huckleberry orgánicos</v>
          </cell>
        </row>
        <row r="28645">
          <cell r="B28645" t="str">
            <v>50313801 Arándano invierno negro orgánico</v>
          </cell>
        </row>
        <row r="28646">
          <cell r="B28646" t="str">
            <v>50313802 Arándano cascada orgánico</v>
          </cell>
        </row>
        <row r="28647">
          <cell r="B28647" t="str">
            <v>50313803 Arándano enano orgánico</v>
          </cell>
        </row>
        <row r="28648">
          <cell r="B28648" t="str">
            <v>50313804 Arándano montaña orgánico</v>
          </cell>
        </row>
        <row r="28649">
          <cell r="B28649" t="str">
            <v>50313805 Arándano rojo orgánico</v>
          </cell>
        </row>
        <row r="28650">
          <cell r="B28650" t="str">
            <v>50313900 Kiwis orgánicos</v>
          </cell>
        </row>
        <row r="28651">
          <cell r="B28651" t="str">
            <v>50313901 Fruta de kiwi ananasnaja orgánica</v>
          </cell>
        </row>
        <row r="28652">
          <cell r="B28652" t="str">
            <v>50313902 Fruta de kiwi belleza del ártico orgánica</v>
          </cell>
        </row>
        <row r="28653">
          <cell r="B28653" t="str">
            <v>50313903 Fruta de kiwi blake orgánica</v>
          </cell>
        </row>
        <row r="28654">
          <cell r="B28654" t="str">
            <v>50313904 Fruta de kiwi hayward orgánica</v>
          </cell>
        </row>
        <row r="28655">
          <cell r="B28655" t="str">
            <v>50313905 Fruta de kiwi issai orgánica</v>
          </cell>
        </row>
        <row r="28656">
          <cell r="B28656" t="str">
            <v>50313906 Fruta de kiwi siberiana orgánica</v>
          </cell>
        </row>
        <row r="28657">
          <cell r="B28657" t="str">
            <v>50314000 Naranjos Chinos (kumquats) orgánicos</v>
          </cell>
        </row>
        <row r="28658">
          <cell r="B28658" t="str">
            <v>50314001 Naranjo chino hong kong orgánico</v>
          </cell>
        </row>
        <row r="28659">
          <cell r="B28659" t="str">
            <v>50314002 Naranjo chino limequat orgánico</v>
          </cell>
        </row>
        <row r="28660">
          <cell r="B28660" t="str">
            <v>50314003 Naranjo long fruit orgánico</v>
          </cell>
        </row>
        <row r="28661">
          <cell r="B28661" t="str">
            <v>50314004 Naranjo chino malayan orgánico</v>
          </cell>
        </row>
        <row r="28662">
          <cell r="B28662" t="str">
            <v>50314005 Naranjo meiwa orgánico</v>
          </cell>
        </row>
        <row r="28663">
          <cell r="B28663" t="str">
            <v>50314006 Naranja chino nagami orgánico</v>
          </cell>
        </row>
        <row r="28664">
          <cell r="B28664" t="str">
            <v>50314100 Limones orgánicos</v>
          </cell>
        </row>
        <row r="28665">
          <cell r="B28665" t="str">
            <v>50314101 Limón baboon orgánico</v>
          </cell>
        </row>
        <row r="28666">
          <cell r="B28666" t="str">
            <v>50314102 Limón bearss sicilian orgánico</v>
          </cell>
        </row>
        <row r="28667">
          <cell r="B28667" t="str">
            <v>50314103 Limón cameron highland orgánico</v>
          </cell>
        </row>
        <row r="28668">
          <cell r="B28668" t="str">
            <v>50314104 Limón escondido orgánico</v>
          </cell>
        </row>
        <row r="28669">
          <cell r="B28669" t="str">
            <v>50314105 Limón eureka orgánico</v>
          </cell>
        </row>
        <row r="28670">
          <cell r="B28670" t="str">
            <v>50314106 Limón lisbon orgánico</v>
          </cell>
        </row>
        <row r="28671">
          <cell r="B28671" t="str">
            <v>50314107 Limón meyer orgánico</v>
          </cell>
        </row>
        <row r="28672">
          <cell r="B28672" t="str">
            <v>50314108 Limón volkaner orgánico</v>
          </cell>
        </row>
        <row r="28673">
          <cell r="B28673" t="str">
            <v>50314200 Limas orgánicas</v>
          </cell>
        </row>
        <row r="28674">
          <cell r="B28674" t="str">
            <v>50314201 Lima limón indian sweet orgánico</v>
          </cell>
        </row>
        <row r="28675">
          <cell r="B28675" t="str">
            <v>50314202 Lima limón orgánico</v>
          </cell>
        </row>
        <row r="28676">
          <cell r="B28676" t="str">
            <v>50314203 Lima limón mandarin orgánico</v>
          </cell>
        </row>
        <row r="28677">
          <cell r="B28677" t="str">
            <v>50314204 Lima limón philippine orgánico</v>
          </cell>
        </row>
        <row r="28678">
          <cell r="B28678" t="str">
            <v>50314205 Lima limón tahitian orgánico</v>
          </cell>
        </row>
        <row r="28679">
          <cell r="B28679" t="str">
            <v>50314206 Lima limón bearss orgánico</v>
          </cell>
        </row>
        <row r="28680">
          <cell r="B28680" t="str">
            <v>50314207 Lima limón persa orgánico</v>
          </cell>
        </row>
        <row r="28681">
          <cell r="B28681" t="str">
            <v>50314208 Lima limón sin pepas orgánico</v>
          </cell>
        </row>
        <row r="28682">
          <cell r="B28682" t="str">
            <v>50314300 Nísperos orgánicos</v>
          </cell>
        </row>
        <row r="28683">
          <cell r="B28683" t="str">
            <v>50314301 Níspero advance orgánico</v>
          </cell>
        </row>
        <row r="28684">
          <cell r="B28684" t="str">
            <v>50314302 Níspero benlehr orgánico</v>
          </cell>
        </row>
        <row r="28685">
          <cell r="B28685" t="str">
            <v>50314303 Níspero big jim orgánico</v>
          </cell>
        </row>
        <row r="28686">
          <cell r="B28686" t="str">
            <v>50314304 Níspero champagne orgánico</v>
          </cell>
        </row>
        <row r="28687">
          <cell r="B28687" t="str">
            <v>50314305 Níspero early rojo orgánico</v>
          </cell>
        </row>
        <row r="28688">
          <cell r="B28688" t="str">
            <v>50314306 Níspero nuget dorado orgánico</v>
          </cell>
        </row>
        <row r="28689">
          <cell r="B28689" t="str">
            <v>50314307 Níspero herd´s mammoth orgánico</v>
          </cell>
        </row>
        <row r="28690">
          <cell r="B28690" t="str">
            <v>50314308 Níspero mogi orgánico</v>
          </cell>
        </row>
        <row r="28691">
          <cell r="B28691" t="str">
            <v>50314309 Níspero mrs cooksey orgánico</v>
          </cell>
        </row>
        <row r="28692">
          <cell r="B28692" t="str">
            <v>50314310 Níspero fresa orgánico</v>
          </cell>
        </row>
        <row r="28693">
          <cell r="B28693" t="str">
            <v>50314311 Níspero tanaka orgánico</v>
          </cell>
        </row>
        <row r="28694">
          <cell r="B28694" t="str">
            <v>50314312 Níspero victoria vista blanco orgánico</v>
          </cell>
        </row>
        <row r="28695">
          <cell r="B28695" t="str">
            <v>50314313 Níspero wolfe orgánico</v>
          </cell>
        </row>
        <row r="28696">
          <cell r="B28696" t="str">
            <v>50314400 Mandarinas orgánicas</v>
          </cell>
        </row>
        <row r="28697">
          <cell r="B28697" t="str">
            <v>50314401 Naranjas clauselinas orgánicas</v>
          </cell>
        </row>
        <row r="28698">
          <cell r="B28698" t="str">
            <v>50314402 Mandarinas clementinas orgánicas</v>
          </cell>
        </row>
        <row r="28699">
          <cell r="B28699" t="str">
            <v>50314403 Naranja mandarina cleopatra</v>
          </cell>
        </row>
        <row r="28700">
          <cell r="B28700" t="str">
            <v>50314404 Mandarina dancy orgánica</v>
          </cell>
        </row>
        <row r="28701">
          <cell r="B28701" t="str">
            <v>50314405 Naranja ellensday orgánica</v>
          </cell>
        </row>
        <row r="28702">
          <cell r="B28702" t="str">
            <v>50314406 Naranja fairchild orgánica</v>
          </cell>
        </row>
        <row r="28703">
          <cell r="B28703" t="str">
            <v>50314407 Naranja fallglo orgánica</v>
          </cell>
        </row>
        <row r="28704">
          <cell r="B28704" t="str">
            <v>50314408 Naranja fortuna orgánica</v>
          </cell>
        </row>
        <row r="28705">
          <cell r="B28705" t="str">
            <v>50314409 Mandarina naranja fremont orgánica</v>
          </cell>
        </row>
        <row r="28706">
          <cell r="B28706" t="str">
            <v>50314410 Naranja fremont orgánica</v>
          </cell>
        </row>
        <row r="28707">
          <cell r="B28707" t="str">
            <v>50314411 Naranja nuget dorada orgánica</v>
          </cell>
        </row>
        <row r="28708">
          <cell r="B28708" t="str">
            <v>50314412 Mandarina naranja miel orgánica</v>
          </cell>
        </row>
        <row r="28709">
          <cell r="B28709" t="str">
            <v>50314413 Naranja miel orgánica</v>
          </cell>
        </row>
        <row r="28710">
          <cell r="B28710" t="str">
            <v>50314414 Mandarina miel orgánica</v>
          </cell>
        </row>
        <row r="28711">
          <cell r="B28711" t="str">
            <v>50314415 Natanja tanjelo honebelle orgánica</v>
          </cell>
        </row>
        <row r="28712">
          <cell r="B28712" t="str">
            <v>50314416 Naranja mandarina rey orgánica</v>
          </cell>
        </row>
        <row r="28713">
          <cell r="B28713" t="str">
            <v>50314417 Naranja kinnow orgánica</v>
          </cell>
        </row>
        <row r="28714">
          <cell r="B28714" t="str">
            <v>50314418 Naranja andarinalee orgánica</v>
          </cell>
        </row>
        <row r="28715">
          <cell r="B28715" t="str">
            <v>50314419 Naranja makokkee orgánica</v>
          </cell>
        </row>
        <row r="28716">
          <cell r="B28716" t="str">
            <v>50314420 Naranja malvasion orgánica</v>
          </cell>
        </row>
        <row r="28717">
          <cell r="B28717" t="str">
            <v>50314421 Naranja mandarina mediterránea orgánica</v>
          </cell>
        </row>
        <row r="28718">
          <cell r="B28718" t="str">
            <v>50314422 Naranja tangelo minneola orgánica</v>
          </cell>
        </row>
        <row r="28719">
          <cell r="B28719" t="str">
            <v>50314423 Naranja monica orgánica</v>
          </cell>
        </row>
        <row r="28720">
          <cell r="B28720" t="str">
            <v>50314424 Naranja murcott miel orgánica</v>
          </cell>
        </row>
        <row r="28721">
          <cell r="B28721" t="str">
            <v>50314425 Naranja murcott tangors orgánica</v>
          </cell>
        </row>
        <row r="28722">
          <cell r="B28722" t="str">
            <v>50314426 Naranja mandarina natsudaidai  orgánica</v>
          </cell>
        </row>
        <row r="28723">
          <cell r="B28723" t="str">
            <v>50314427 Naranja mandarina natsumikan orgánica</v>
          </cell>
        </row>
        <row r="28724">
          <cell r="B28724" t="str">
            <v>50314428 Naranja tanjelo nocatee orgánica</v>
          </cell>
        </row>
        <row r="28725">
          <cell r="B28725" t="str">
            <v>50314429 Naranja tanjelo orlando orgánica</v>
          </cell>
        </row>
        <row r="28726">
          <cell r="B28726" t="str">
            <v>50314430 Mandarina ortanique orgánica</v>
          </cell>
        </row>
        <row r="28727">
          <cell r="B28727" t="str">
            <v>50314431 Naranja mandarina pagina orgánica</v>
          </cell>
        </row>
        <row r="28728">
          <cell r="B28728" t="str">
            <v>50314432 Naranja pixie orgánica</v>
          </cell>
        </row>
        <row r="28729">
          <cell r="B28729" t="str">
            <v>50314433 Naranja mandarina ponkan bantangas orgánica</v>
          </cell>
        </row>
        <row r="28730">
          <cell r="B28730" t="str">
            <v>50314434 Naranja reina orgánica</v>
          </cell>
        </row>
        <row r="28731">
          <cell r="B28731" t="str">
            <v>50314435 Naranja robinson orgánica</v>
          </cell>
        </row>
        <row r="28732">
          <cell r="B28732" t="str">
            <v>50314436 Naranja saltenitas orgánica</v>
          </cell>
        </row>
        <row r="28733">
          <cell r="B28733" t="str">
            <v>50314437 Naranja tangelo sampson orgánica</v>
          </cell>
        </row>
        <row r="28734">
          <cell r="B28734" t="str">
            <v>50314438 Naranja mandarina satsuma orgánica</v>
          </cell>
        </row>
        <row r="28735">
          <cell r="B28735" t="str">
            <v>50314439 Naranja mandarina sunburst orgánica</v>
          </cell>
        </row>
        <row r="28736">
          <cell r="B28736" t="str">
            <v>50314440 Tangelo orgánico</v>
          </cell>
        </row>
        <row r="28737">
          <cell r="B28737" t="str">
            <v>50314441 Naranja mandarina orgánica</v>
          </cell>
        </row>
        <row r="28738">
          <cell r="B28738" t="str">
            <v>50314442 Naranja templo orgánica</v>
          </cell>
        </row>
        <row r="28739">
          <cell r="B28739" t="str">
            <v>50314443 Naranja thornton orgánica</v>
          </cell>
        </row>
        <row r="28740">
          <cell r="B28740" t="str">
            <v>50314444 Mandarina wekiwa orgánica</v>
          </cell>
        </row>
        <row r="28741">
          <cell r="B28741" t="str">
            <v>50314445 Mandarina wilkins orgánica</v>
          </cell>
        </row>
        <row r="28742">
          <cell r="B28742" t="str">
            <v>50314446 Mandarina willowleaf mediterránea orgánica</v>
          </cell>
        </row>
        <row r="28743">
          <cell r="B28743" t="str">
            <v>50314500 Mangos orgánicos</v>
          </cell>
        </row>
        <row r="28744">
          <cell r="B28744" t="str">
            <v>50314501 Mango alphonso orgánico</v>
          </cell>
        </row>
        <row r="28745">
          <cell r="B28745" t="str">
            <v>50314502 Mango ataulfo orgánico</v>
          </cell>
        </row>
        <row r="28746">
          <cell r="B28746" t="str">
            <v>50314503 Mango criollo orgánico</v>
          </cell>
        </row>
        <row r="28747">
          <cell r="B28747" t="str">
            <v>50314504 Mango edwards orgánico</v>
          </cell>
        </row>
        <row r="28748">
          <cell r="B28748" t="str">
            <v>50314505 Mango francine orgánico</v>
          </cell>
        </row>
        <row r="28749">
          <cell r="B28749" t="str">
            <v>50314506 Mango francis orgánico</v>
          </cell>
        </row>
        <row r="28750">
          <cell r="B28750" t="str">
            <v>50314507 Mango gandaria orgánico</v>
          </cell>
        </row>
        <row r="28751">
          <cell r="B28751" t="str">
            <v>50314508 Mango haden orgánico</v>
          </cell>
        </row>
        <row r="28752">
          <cell r="B28752" t="str">
            <v>50314509 Mangos irwin orgánico</v>
          </cell>
        </row>
        <row r="28753">
          <cell r="B28753" t="str">
            <v>50314510 Mangos keitt orgánico</v>
          </cell>
        </row>
        <row r="28754">
          <cell r="B28754" t="str">
            <v>50314511 Mangos kent orgánico</v>
          </cell>
        </row>
        <row r="28755">
          <cell r="B28755" t="str">
            <v>50314512 Mangos kesar orgánico</v>
          </cell>
        </row>
        <row r="28756">
          <cell r="B28756" t="str">
            <v>50314513 Mangos kuini orgánico</v>
          </cell>
        </row>
        <row r="28757">
          <cell r="B28757" t="str">
            <v>50314514 Mangos manila super orgánico</v>
          </cell>
        </row>
        <row r="28758">
          <cell r="B28758" t="str">
            <v>50314515 Mangos manila orgánico</v>
          </cell>
        </row>
        <row r="28759">
          <cell r="B28759" t="str">
            <v>50314516 Mangos mayaguez orgánico</v>
          </cell>
        </row>
        <row r="28760">
          <cell r="B28760" t="str">
            <v>50314517 Mangos mulgoba orgánico</v>
          </cell>
        </row>
        <row r="28761">
          <cell r="B28761" t="str">
            <v>50314518 Mangos oro orgánico</v>
          </cell>
        </row>
        <row r="28762">
          <cell r="B28762" t="str">
            <v>50314519 Mangos palmer orgánico</v>
          </cell>
        </row>
        <row r="28763">
          <cell r="B28763" t="str">
            <v>50314520 Mango parvin orgánico</v>
          </cell>
        </row>
        <row r="28764">
          <cell r="B28764" t="str">
            <v>50314521 Mango sandersha orgánico</v>
          </cell>
        </row>
        <row r="28765">
          <cell r="B28765" t="str">
            <v>50314522 Mangos sensation orgánico</v>
          </cell>
        </row>
        <row r="28766">
          <cell r="B28766" t="str">
            <v>50314523 Mango smith orgánico</v>
          </cell>
        </row>
        <row r="28767">
          <cell r="B28767" t="str">
            <v>50314524 Mango tomy atkin orgánico</v>
          </cell>
        </row>
        <row r="28768">
          <cell r="B28768" t="str">
            <v>50314525 Mango van dyke orgánico</v>
          </cell>
        </row>
        <row r="28769">
          <cell r="B28769" t="str">
            <v>50314600 Melones orgánicos</v>
          </cell>
        </row>
        <row r="28770">
          <cell r="B28770" t="str">
            <v>50314601 Melon allsweet orgánico</v>
          </cell>
        </row>
        <row r="28771">
          <cell r="B28771" t="str">
            <v>50314602 Melón athens orgánico</v>
          </cell>
        </row>
        <row r="28772">
          <cell r="B28772" t="str">
            <v>50314603 Melón diamante negro orgánico</v>
          </cell>
        </row>
        <row r="28773">
          <cell r="B28773" t="str">
            <v>50314604 Melón cal dulce orgánico</v>
          </cell>
        </row>
        <row r="28774">
          <cell r="B28774" t="str">
            <v>50314605 Melons cantaloupe orgánico</v>
          </cell>
        </row>
        <row r="28775">
          <cell r="B28775" t="str">
            <v>50314606 Melón carnical orgánico</v>
          </cell>
        </row>
        <row r="28776">
          <cell r="B28776" t="str">
            <v>50314607 Melón casaba orgánico</v>
          </cell>
        </row>
        <row r="28777">
          <cell r="B28777" t="str">
            <v>50314608 Melón cavaillon orgánico</v>
          </cell>
        </row>
        <row r="28778">
          <cell r="B28778" t="str">
            <v>50314609 Melón charentais orgánico</v>
          </cell>
        </row>
        <row r="28779">
          <cell r="B28779" t="str">
            <v>50314610 Sandia charleston gray orgánico</v>
          </cell>
        </row>
        <row r="28780">
          <cell r="B28780" t="str">
            <v>50314611 Melón crenshaw orgánico</v>
          </cell>
        </row>
        <row r="28781">
          <cell r="B28781" t="str">
            <v>50314612 Melón crimson sweet orgánico</v>
          </cell>
        </row>
        <row r="28782">
          <cell r="B28782" t="str">
            <v>50314613 Melón dixie lee orgánico</v>
          </cell>
        </row>
        <row r="28783">
          <cell r="B28783" t="str">
            <v>50314614 Melón eclipse orgánico</v>
          </cell>
        </row>
        <row r="28784">
          <cell r="B28784" t="str">
            <v>50314615 Melón ein dór  orgánico</v>
          </cell>
        </row>
        <row r="28785">
          <cell r="B28785" t="str">
            <v>50314616 Melón fiesta orgánico</v>
          </cell>
        </row>
        <row r="28786">
          <cell r="B28786" t="str">
            <v>50314617 Melón galia orgánico</v>
          </cell>
        </row>
        <row r="28787">
          <cell r="B28787" t="str">
            <v>50314618 Melón gaya orgánico</v>
          </cell>
        </row>
        <row r="28788">
          <cell r="B28788" t="str">
            <v>50314619 Melón hami orgánico</v>
          </cell>
        </row>
        <row r="28789">
          <cell r="B28789" t="str">
            <v>50314620 Melón miel dew orgánico</v>
          </cell>
        </row>
        <row r="28790">
          <cell r="B28790" t="str">
            <v>50314621 Melón hielo orgánico</v>
          </cell>
        </row>
        <row r="28791">
          <cell r="B28791" t="str">
            <v>50314622 Melón ida orgullo orgánico</v>
          </cell>
        </row>
        <row r="28792">
          <cell r="B28792" t="str">
            <v>50314623 Melón juan canary orgánico</v>
          </cell>
        </row>
        <row r="28793">
          <cell r="B28793" t="str">
            <v>50314624 Melón jubileo orgánico</v>
          </cell>
        </row>
        <row r="28794">
          <cell r="B28794" t="str">
            <v>50314625 Melón jubilación orgánico</v>
          </cell>
        </row>
        <row r="28795">
          <cell r="B28795" t="str">
            <v>50314626 Melón kaki / kakri orgánico</v>
          </cell>
        </row>
        <row r="28796">
          <cell r="B28796" t="str">
            <v>50314627 Melón kiwano orgánico</v>
          </cell>
        </row>
        <row r="28797">
          <cell r="B28797" t="str">
            <v>50314628 Melon koreano orgánico</v>
          </cell>
        </row>
        <row r="28798">
          <cell r="B28798" t="str">
            <v>50314629 Melón long grey orgánico</v>
          </cell>
        </row>
        <row r="28799">
          <cell r="B28799" t="str">
            <v>50314630 Melón mayan orgánico</v>
          </cell>
        </row>
        <row r="28800">
          <cell r="B28800" t="str">
            <v>50314631 Melón micky lee orgánico</v>
          </cell>
        </row>
        <row r="28801">
          <cell r="B28801" t="str">
            <v>50314632 Melón mirage orgánico</v>
          </cell>
        </row>
        <row r="28802">
          <cell r="B28802" t="str">
            <v>50314633 Sandia luna y estrellas orgánico</v>
          </cell>
        </row>
        <row r="28803">
          <cell r="B28803" t="str">
            <v>50314634 Melón ogen orgánico</v>
          </cell>
        </row>
        <row r="28804">
          <cell r="B28804" t="str">
            <v>50314635 Melón patriot orgánico</v>
          </cell>
        </row>
        <row r="28805">
          <cell r="B28805" t="str">
            <v>50314636 Melón peacook orgánico</v>
          </cell>
        </row>
        <row r="28806">
          <cell r="B28806" t="str">
            <v>50314637 Melón pepino orgánico</v>
          </cell>
        </row>
        <row r="28807">
          <cell r="B28807" t="str">
            <v>50314638 Melón persian orgánico</v>
          </cell>
        </row>
        <row r="28808">
          <cell r="B28808" t="str">
            <v>50314639 Melón picnic orgánico</v>
          </cell>
        </row>
        <row r="28809">
          <cell r="B28809" t="str">
            <v>50314640 Melón piel de sapo orgánico</v>
          </cell>
        </row>
        <row r="28810">
          <cell r="B28810" t="str">
            <v>50314641 Melón piña orgánico</v>
          </cell>
        </row>
        <row r="28811">
          <cell r="B28811" t="str">
            <v>50314642 Melón quetzali orgánico</v>
          </cell>
        </row>
        <row r="28812">
          <cell r="B28812" t="str">
            <v>50314643 Melón goblin rojo orgánico</v>
          </cell>
        </row>
        <row r="28813">
          <cell r="B28813" t="str">
            <v>50314644 Melón regency orgánico</v>
          </cell>
        </row>
        <row r="28814">
          <cell r="B28814" t="str">
            <v>50314645 Melón royal mejestic orgánico</v>
          </cell>
        </row>
        <row r="28815">
          <cell r="B28815" t="str">
            <v>50314646 Melón royal star orgánico</v>
          </cell>
        </row>
        <row r="28816">
          <cell r="B28816" t="str">
            <v>50314647 Melón dulce royal orgánico</v>
          </cell>
        </row>
        <row r="28817">
          <cell r="B28817" t="str">
            <v>50314648 Malon santa claus orgánico</v>
          </cell>
        </row>
        <row r="28818">
          <cell r="B28818" t="str">
            <v>50314649 Melón sharlyn orgánico</v>
          </cell>
        </row>
        <row r="28819">
          <cell r="B28819" t="str">
            <v>50314650 Melón español orgánico</v>
          </cell>
        </row>
        <row r="28820">
          <cell r="B28820" t="str">
            <v>50314651 Melón sprite orgánic orgánico</v>
          </cell>
        </row>
        <row r="28821">
          <cell r="B28821" t="str">
            <v>50314652 Melón starbright orgánico</v>
          </cell>
        </row>
        <row r="28822">
          <cell r="B28822" t="str">
            <v>50314653 Melón stars and stripes orgánico</v>
          </cell>
        </row>
        <row r="28823">
          <cell r="B28823" t="str">
            <v>50314654 Melón bebe de azúcar orgánico</v>
          </cell>
        </row>
        <row r="28824">
          <cell r="B28824" t="str">
            <v>50314655 Sandia bebe de azúcar orgánica</v>
          </cell>
        </row>
        <row r="28825">
          <cell r="B28825" t="str">
            <v>50314656 Melón dulce sol orgánico</v>
          </cell>
        </row>
        <row r="28826">
          <cell r="B28826" t="str">
            <v>50314657 Sandia corazón dulce sin semilla orgánica</v>
          </cell>
        </row>
        <row r="28827">
          <cell r="B28827" t="str">
            <v>50314658 Melón tentación orgánico</v>
          </cell>
        </row>
        <row r="28828">
          <cell r="B28828" t="str">
            <v>50314659 Melón bebé tigre orgánico</v>
          </cell>
        </row>
        <row r="28829">
          <cell r="B28829" t="str">
            <v>50314660 Melón tuscan tipo orgánico</v>
          </cell>
        </row>
        <row r="28830">
          <cell r="B28830" t="str">
            <v>50314661 Sandia baby amarillo orgánica</v>
          </cell>
        </row>
        <row r="28831">
          <cell r="B28831" t="str">
            <v>50314700 Moras mulberry orgánicas</v>
          </cell>
        </row>
        <row r="28832">
          <cell r="B28832" t="str">
            <v>50314701 Mora negra orgánica</v>
          </cell>
        </row>
        <row r="28833">
          <cell r="B28833" t="str">
            <v>50314702 Mora blanca orgánica</v>
          </cell>
        </row>
        <row r="28834">
          <cell r="B28834" t="str">
            <v>50314800 Mirtos orgánicos</v>
          </cell>
        </row>
        <row r="28835">
          <cell r="B28835" t="str">
            <v>50314801 Mirto bog orgánico</v>
          </cell>
        </row>
        <row r="28836">
          <cell r="B28836" t="str">
            <v>50314900 Nectarinas orgánicos</v>
          </cell>
        </row>
        <row r="28837">
          <cell r="B28837" t="str">
            <v>50314901 Durazno april glo orgánico</v>
          </cell>
        </row>
        <row r="28838">
          <cell r="B28838" t="str">
            <v>50314902 Durazno arctic mist orgánico</v>
          </cell>
        </row>
        <row r="28839">
          <cell r="B28839" t="str">
            <v>50314903 Durazno artic snow orgánico</v>
          </cell>
        </row>
        <row r="28840">
          <cell r="B28840" t="str">
            <v>50314904 Durazno artic star orgánico</v>
          </cell>
        </row>
        <row r="28841">
          <cell r="B28841" t="str">
            <v>50314905 Durazno artic dulce orgánico</v>
          </cell>
        </row>
        <row r="28842">
          <cell r="B28842" t="str">
            <v>50314906 Durazno artic glo orgánico</v>
          </cell>
        </row>
        <row r="28843">
          <cell r="B28843" t="str">
            <v>50314907 Durazno august fire orgánico</v>
          </cell>
        </row>
        <row r="28844">
          <cell r="B28844" t="str">
            <v>50314908 Durazno  perla de agosto orgánico</v>
          </cell>
        </row>
        <row r="28845">
          <cell r="B28845" t="str">
            <v>50314909 Durazno agosto rojo orgánico</v>
          </cell>
        </row>
        <row r="28846">
          <cell r="B28846" t="str">
            <v>50314910 Durazno estrella de agosto orgánico</v>
          </cell>
        </row>
        <row r="28847">
          <cell r="B28847" t="str">
            <v>50314911 Durazno big john orgánico</v>
          </cell>
        </row>
        <row r="28848">
          <cell r="B28848" t="str">
            <v>50314912 Durazno perla brillante orgánico</v>
          </cell>
        </row>
        <row r="28849">
          <cell r="B28849" t="str">
            <v>50314913 Durazno diamante brillante orgánico</v>
          </cell>
        </row>
        <row r="28850">
          <cell r="B28850" t="str">
            <v>50314914 Durazno diamante ray orgánico</v>
          </cell>
        </row>
        <row r="28851">
          <cell r="B28851" t="str">
            <v>50314915 Durazno earligo orgánico</v>
          </cell>
        </row>
        <row r="28852">
          <cell r="B28852" t="str">
            <v>50314916 Durazno diamante temprano orgánico</v>
          </cell>
        </row>
        <row r="28853">
          <cell r="B28853" t="str">
            <v>50314917 Durazno fairlane orgánico</v>
          </cell>
        </row>
        <row r="28854">
          <cell r="B28854" t="str">
            <v>50314918 Durazno fantasia orgánico</v>
          </cell>
        </row>
        <row r="28855">
          <cell r="B28855" t="str">
            <v>50314919 Durazno perla fuego orgánico</v>
          </cell>
        </row>
        <row r="28856">
          <cell r="B28856" t="str">
            <v>50314920 Durazno fuego dulce orgánico</v>
          </cell>
        </row>
        <row r="28857">
          <cell r="B28857" t="str">
            <v>50314921 Durazno llamakist orgánico</v>
          </cell>
        </row>
        <row r="28858">
          <cell r="B28858" t="str">
            <v>50314922 Durazno tipo plano orgánico</v>
          </cell>
        </row>
        <row r="28859">
          <cell r="B28859" t="str">
            <v>50314923 Durazno delicia de jardín orgánico</v>
          </cell>
        </row>
        <row r="28860">
          <cell r="B28860" t="str">
            <v>50314924 Durazno mina de oro orgánico</v>
          </cell>
        </row>
        <row r="28861">
          <cell r="B28861" t="str">
            <v>50314925 Durazno perla grande orgánico</v>
          </cell>
        </row>
        <row r="28862">
          <cell r="B28862" t="str">
            <v>50314926 Durazno hardirojo orgánico</v>
          </cell>
        </row>
        <row r="28863">
          <cell r="B28863" t="str">
            <v>50314927 Durazno miel de fuego orgánico</v>
          </cell>
        </row>
        <row r="28864">
          <cell r="B28864" t="str">
            <v>50314928 Durazno julio rojo orgánico</v>
          </cell>
        </row>
        <row r="28865">
          <cell r="B28865" t="str">
            <v>50314929 Durazno kay perla orgánico</v>
          </cell>
        </row>
        <row r="28866">
          <cell r="B28866" t="str">
            <v>50314930 Durazno key dulce orgánico</v>
          </cell>
        </row>
        <row r="28867">
          <cell r="B28867" t="str">
            <v>50314931 Durazno diamante mayo orgánico</v>
          </cell>
        </row>
        <row r="28868">
          <cell r="B28868" t="str">
            <v>50314932 Durazno mayfire orgánico</v>
          </cell>
        </row>
        <row r="28869">
          <cell r="B28869" t="str">
            <v>50314933 Durazno mayglo orgánico</v>
          </cell>
        </row>
        <row r="28870">
          <cell r="B28870" t="str">
            <v>50314934 Durazno mericrest orgánico</v>
          </cell>
        </row>
        <row r="28871">
          <cell r="B28871" t="str">
            <v>50314935 Durazno diamante rojo orgánico</v>
          </cell>
        </row>
        <row r="28872">
          <cell r="B28872" t="str">
            <v>50314936 Durazno oro rojo orgánico</v>
          </cell>
        </row>
        <row r="28873">
          <cell r="B28873" t="str">
            <v>50314937 Durazno jim rojo orgánico</v>
          </cell>
        </row>
        <row r="28874">
          <cell r="B28874" t="str">
            <v>50314938 Durazno roy rojo orgánico</v>
          </cell>
        </row>
        <row r="28875">
          <cell r="B28875" t="str">
            <v>50314939 Durazno rio rojo orgánico</v>
          </cell>
        </row>
        <row r="28876">
          <cell r="B28876" t="str">
            <v>50314940 Durazno diamante de rosa orgánico</v>
          </cell>
        </row>
        <row r="28877">
          <cell r="B28877" t="str">
            <v>50314941 Durazno rotal glo orgánico</v>
          </cell>
        </row>
        <row r="28878">
          <cell r="B28878" t="str">
            <v>50314942 Durazno diamante ryby orgánico</v>
          </cell>
        </row>
        <row r="28879">
          <cell r="B28879" t="str">
            <v>50314943 Durazno ruby dulce orgánico</v>
          </cell>
        </row>
        <row r="28880">
          <cell r="B28880" t="str">
            <v>50314944 Durazno joya ruddy orgánico</v>
          </cell>
        </row>
        <row r="28881">
          <cell r="B28881" t="str">
            <v>50314945 Durazno septiembre rojo orgánico</v>
          </cell>
        </row>
        <row r="28882">
          <cell r="B28882" t="str">
            <v>50314946 Durazno reina de nieve orgánico</v>
          </cell>
        </row>
        <row r="28883">
          <cell r="B28883" t="str">
            <v>50314947 Durazno primavera clara orgánico</v>
          </cell>
        </row>
        <row r="28884">
          <cell r="B28884" t="str">
            <v>50314948 Durazno primavera roja orgánico</v>
          </cell>
        </row>
        <row r="28885">
          <cell r="B28885" t="str">
            <v>50314949 Durazno verano rojiso orgánico</v>
          </cell>
        </row>
        <row r="28886">
          <cell r="B28886" t="str">
            <v>50314950 Durazno verano claro orgánico</v>
          </cell>
        </row>
        <row r="28887">
          <cell r="B28887" t="str">
            <v>50314951 Durazno verano diamante orgánico</v>
          </cell>
        </row>
        <row r="28888">
          <cell r="B28888" t="str">
            <v>50314952 Durazno verano fuego orgánico</v>
          </cell>
        </row>
        <row r="28889">
          <cell r="B28889" t="str">
            <v>50314953 Durazno verano grande orgánico</v>
          </cell>
        </row>
        <row r="28890">
          <cell r="B28890" t="str">
            <v>50314954 Durazno sunglo orgánico</v>
          </cell>
        </row>
        <row r="28891">
          <cell r="B28891" t="str">
            <v>50314955 Durazno fuego zee orgánico</v>
          </cell>
        </row>
        <row r="28892">
          <cell r="B28892" t="str">
            <v>50314956 Durazno zee glo orgánico</v>
          </cell>
        </row>
        <row r="28893">
          <cell r="B28893" t="str">
            <v>50314957 Durazno zeegrand orgánico</v>
          </cell>
        </row>
        <row r="28894">
          <cell r="B28894" t="str">
            <v>50315000 Naranjas orgánicas</v>
          </cell>
        </row>
        <row r="28895">
          <cell r="B28895" t="str">
            <v>50315001 Naranja áfrica agria orgánica</v>
          </cell>
        </row>
        <row r="28896">
          <cell r="B28896" t="str">
            <v>50315002 Naranja dulce amber orgánica</v>
          </cell>
        </row>
        <row r="28897">
          <cell r="B28897" t="str">
            <v>50315003 Naranja argentina agria orgánica</v>
          </cell>
        </row>
        <row r="28898">
          <cell r="B28898" t="str">
            <v>50315004 Naranja bahianinha orgánico</v>
          </cell>
        </row>
        <row r="28899">
          <cell r="B28899" t="str">
            <v>50315005 Naranja bergamot orgánica</v>
          </cell>
        </row>
        <row r="28900">
          <cell r="B28900" t="str">
            <v>50315006 Naranja berna orgánica</v>
          </cell>
        </row>
        <row r="28901">
          <cell r="B28901" t="str">
            <v>50315007 Naranja bigaradier apepu orgánica</v>
          </cell>
        </row>
        <row r="28902">
          <cell r="B28902" t="str">
            <v>50315008 Naranja agria dulce daidai orgánica</v>
          </cell>
        </row>
        <row r="28903">
          <cell r="B28903" t="str">
            <v>50315009 Naranja mono orgánica</v>
          </cell>
        </row>
        <row r="28904">
          <cell r="B28904" t="str">
            <v>50315010 Naranja sangre orgánica</v>
          </cell>
        </row>
        <row r="28905">
          <cell r="B28905" t="str">
            <v>50315011 Naranja california navel orgánica</v>
          </cell>
        </row>
        <row r="28906">
          <cell r="B28906" t="str">
            <v>50315012 Naranja cara cara orgánica</v>
          </cell>
        </row>
        <row r="28907">
          <cell r="B28907" t="str">
            <v>50315013 Naranja chinotto orgánica</v>
          </cell>
        </row>
        <row r="28908">
          <cell r="B28908" t="str">
            <v>50315014 Naranja sueño nevel orgánica</v>
          </cell>
        </row>
        <row r="28909">
          <cell r="B28909" t="str">
            <v>50315015 Naranja gou tou orgánica</v>
          </cell>
        </row>
        <row r="28910">
          <cell r="B28910" t="str">
            <v>50315016 Naranja hamlin orgánica</v>
          </cell>
        </row>
        <row r="28911">
          <cell r="B28911" t="str">
            <v>50315017 Naranja jaffa orgánica</v>
          </cell>
        </row>
        <row r="28912">
          <cell r="B28912" t="str">
            <v>50315018 Naranja jincheng orgánica</v>
          </cell>
        </row>
        <row r="28913">
          <cell r="B28913" t="str">
            <v>50315019 Naranja k-temprano orgánica</v>
          </cell>
        </row>
        <row r="28914">
          <cell r="B28914" t="str">
            <v>50315020 Naranja kona orgánica</v>
          </cell>
        </row>
        <row r="28915">
          <cell r="B28915" t="str">
            <v>50315021 Naranja navel tarde orgánica orgánica</v>
          </cell>
        </row>
        <row r="28916">
          <cell r="B28916" t="str">
            <v>50315022 Naranja valencia tarde orgánica</v>
          </cell>
        </row>
        <row r="28917">
          <cell r="B28917" t="str">
            <v>50315023 Naranja limequat orgánica</v>
          </cell>
        </row>
        <row r="28918">
          <cell r="B28918" t="str">
            <v>50315024 Naranja mar orgánica</v>
          </cell>
        </row>
        <row r="28919">
          <cell r="B28919" t="str">
            <v>50315025 Naranja maledorado orgánica</v>
          </cell>
        </row>
        <row r="28920">
          <cell r="B28920" t="str">
            <v>50315026 Naranja moro orgánica</v>
          </cell>
        </row>
        <row r="28921">
          <cell r="B28921" t="str">
            <v>50315027 Naranja moro tabaco orgánica</v>
          </cell>
        </row>
        <row r="28922">
          <cell r="B28922" t="str">
            <v>50315028 Naranja navel orgánica</v>
          </cell>
        </row>
        <row r="28923">
          <cell r="B28923" t="str">
            <v>50315029 Naranja navelina orgánica</v>
          </cell>
        </row>
        <row r="28924">
          <cell r="B28924" t="str">
            <v>50315030 Naranja oro blanco orgánica</v>
          </cell>
        </row>
        <row r="28925">
          <cell r="B28925" t="str">
            <v>50315031 Naranja osceola orgánica</v>
          </cell>
        </row>
        <row r="28926">
          <cell r="B28926" t="str">
            <v>50315032 Naranja parson carmelito orgánica</v>
          </cell>
        </row>
        <row r="28927">
          <cell r="B28927" t="str">
            <v>50315033 Naranja pera orgánica</v>
          </cell>
        </row>
        <row r="28928">
          <cell r="B28928" t="str">
            <v>50315034 Naranjo pummulo orgánica</v>
          </cell>
        </row>
        <row r="28929">
          <cell r="B28929" t="str">
            <v>50315035 Naranja rhode rojo orgánica</v>
          </cell>
        </row>
        <row r="28930">
          <cell r="B28930" t="str">
            <v>50315036 Naranja roble orgánica</v>
          </cell>
        </row>
        <row r="28931">
          <cell r="B28931" t="str">
            <v>50315037 Naranja salustianas orgánica</v>
          </cell>
        </row>
        <row r="28932">
          <cell r="B28932" t="str">
            <v>50315038 Naranja sanguine orgánica</v>
          </cell>
        </row>
        <row r="28933">
          <cell r="B28933" t="str">
            <v>50315039 Naranja sanguinelli orgánica</v>
          </cell>
        </row>
        <row r="28934">
          <cell r="B28934" t="str">
            <v>50315040 Naranja cevilla orgánica</v>
          </cell>
        </row>
        <row r="28935">
          <cell r="B28935" t="str">
            <v>50315041 Naranja shamouti jaffa orgánica</v>
          </cell>
        </row>
        <row r="28936">
          <cell r="B28936" t="str">
            <v>50315042 Naranja tunis orgánica</v>
          </cell>
        </row>
        <row r="28937">
          <cell r="B28937" t="str">
            <v>50315043 Naranja valencia orgánica</v>
          </cell>
        </row>
        <row r="28938">
          <cell r="B28938" t="str">
            <v>50315044 Naranja washington navel orgánica</v>
          </cell>
        </row>
        <row r="28939">
          <cell r="B28939" t="str">
            <v>50315100 Papayas orgánicas</v>
          </cell>
        </row>
        <row r="28940">
          <cell r="B28940" t="str">
            <v>50315101 Papaya verde cocinar orgánica</v>
          </cell>
        </row>
        <row r="28941">
          <cell r="B28941" t="str">
            <v>50315102 Papaya maradol orgánica</v>
          </cell>
        </row>
        <row r="28942">
          <cell r="B28942" t="str">
            <v>50315103 Papaya amarillo mexicano orgánica</v>
          </cell>
        </row>
        <row r="28943">
          <cell r="B28943" t="str">
            <v>50315104 Papaya montaña orgánica</v>
          </cell>
        </row>
        <row r="28944">
          <cell r="B28944" t="str">
            <v>50315105 Papaya solo orgánica</v>
          </cell>
        </row>
        <row r="28945">
          <cell r="B28945" t="str">
            <v>50315106 Papaya tainung orgánica</v>
          </cell>
        </row>
        <row r="28946">
          <cell r="B28946" t="str">
            <v>50315200 Maracuyás orgánicas</v>
          </cell>
        </row>
        <row r="28947">
          <cell r="B28947" t="str">
            <v>50315201 Fruta maracuyá banana orgánica</v>
          </cell>
        </row>
        <row r="28948">
          <cell r="B28948" t="str">
            <v>50315202 Maracuyá flor azul orgánica</v>
          </cell>
        </row>
        <row r="28949">
          <cell r="B28949" t="str">
            <v>50315203 Maracuyá crackerjack orgánica</v>
          </cell>
        </row>
        <row r="28950">
          <cell r="B28950" t="str">
            <v>50315204 Maracuyá granadilla gigante orgánica</v>
          </cell>
        </row>
        <row r="28951">
          <cell r="B28951" t="str">
            <v>50315205 Maracuyá granadilla dorada orgánica</v>
          </cell>
        </row>
        <row r="28952">
          <cell r="B28952" t="str">
            <v>50315206 Maracuyá maypops orgánica</v>
          </cell>
        </row>
        <row r="28953">
          <cell r="B28953" t="str">
            <v>50315207 Maracuyá roja orgánica</v>
          </cell>
        </row>
        <row r="28954">
          <cell r="B28954" t="str">
            <v>50315208 Maracuyá granadilla dulce orgánica</v>
          </cell>
        </row>
        <row r="28955">
          <cell r="B28955" t="str">
            <v>50315209 Maracuyá sandia orgánica</v>
          </cell>
        </row>
        <row r="28956">
          <cell r="B28956" t="str">
            <v>50315210 Maracuyá  wing- steam orgánica</v>
          </cell>
        </row>
        <row r="28957">
          <cell r="B28957" t="str">
            <v>50315300 Duraznos orgánicos</v>
          </cell>
        </row>
        <row r="28958">
          <cell r="B28958" t="str">
            <v>50315301 Durazno escudo amber orgánico</v>
          </cell>
        </row>
        <row r="28959">
          <cell r="B28959" t="str">
            <v>50315302 Durazno nieve de abril orgánico</v>
          </cell>
        </row>
        <row r="28960">
          <cell r="B28960" t="str">
            <v>50315303 Durazno dama de agosto orgánico</v>
          </cell>
        </row>
        <row r="28961">
          <cell r="B28961" t="str">
            <v>50315304 Durazno llama de otoño orgánico</v>
          </cell>
        </row>
        <row r="28962">
          <cell r="B28962" t="str">
            <v>50315305 Durazno dama de otoño orgánico</v>
          </cell>
        </row>
        <row r="28963">
          <cell r="B28963" t="str">
            <v>50315306 Durazno babcock orgánico</v>
          </cell>
        </row>
        <row r="28964">
          <cell r="B28964" t="str">
            <v>50315307 Durazno brittany lane orgánico</v>
          </cell>
        </row>
        <row r="28965">
          <cell r="B28965" t="str">
            <v>50315308 Durazno cary mac orgánico</v>
          </cell>
        </row>
        <row r="28966">
          <cell r="B28966" t="str">
            <v>50315309 Durazno clásica orgánico</v>
          </cell>
        </row>
        <row r="28967">
          <cell r="B28967" t="str">
            <v>50315310 Durazno dulce del campo orgánico</v>
          </cell>
        </row>
        <row r="28968">
          <cell r="B28968" t="str">
            <v>50315311 Durazno escudo de cielo orgánico</v>
          </cell>
        </row>
        <row r="28969">
          <cell r="B28969" t="str">
            <v>50315312 Durazno dama crimson orgánico</v>
          </cell>
        </row>
        <row r="28970">
          <cell r="B28970" t="str">
            <v>50315313 Durazno príncipe corona orgánico</v>
          </cell>
        </row>
        <row r="28971">
          <cell r="B28971" t="str">
            <v>50315314 Durazno sol david orgánico</v>
          </cell>
        </row>
        <row r="28972">
          <cell r="B28972" t="str">
            <v>50315315 Durazno  princesa diamante orgánico</v>
          </cell>
        </row>
        <row r="28973">
          <cell r="B28973" t="str">
            <v>50315316 Durazno earlrich orgánico</v>
          </cell>
        </row>
        <row r="28974">
          <cell r="B28974" t="str">
            <v>50315317 Durazno majestuosa temprana orgánico</v>
          </cell>
        </row>
        <row r="28975">
          <cell r="B28975" t="str">
            <v>50315318 Durazno early treat orgánico</v>
          </cell>
        </row>
        <row r="28976">
          <cell r="B28976" t="str">
            <v>50315319 Durazno dama elegante orgánico</v>
          </cell>
        </row>
        <row r="28977">
          <cell r="B28977" t="str">
            <v>50315320 Durazno emperatriz orgánico</v>
          </cell>
        </row>
        <row r="28978">
          <cell r="B28978" t="str">
            <v>50315321 Durazno encoré orgánico</v>
          </cell>
        </row>
        <row r="28979">
          <cell r="B28979" t="str">
            <v>50315322 Durazno dama elegante orgánico</v>
          </cell>
        </row>
        <row r="28980">
          <cell r="B28980" t="str">
            <v>50315323 Durazno príncipe de fuego orgánico</v>
          </cell>
        </row>
        <row r="28981">
          <cell r="B28981" t="str">
            <v>50315324 Durazno escudo de llama orgánico</v>
          </cell>
        </row>
        <row r="28982">
          <cell r="B28982" t="str">
            <v>50315325 Durazno tipo plano orgánico</v>
          </cell>
        </row>
        <row r="28983">
          <cell r="B28983" t="str">
            <v>50315326 Durazno escudo de sabor orgánico</v>
          </cell>
        </row>
        <row r="28984">
          <cell r="B28984" t="str">
            <v>50315327 Durazno príncipe florida orgánico</v>
          </cell>
        </row>
        <row r="28985">
          <cell r="B28985" t="str">
            <v>50315328 Durazno luna llena orgánico</v>
          </cell>
        </row>
        <row r="28986">
          <cell r="B28986" t="str">
            <v>50315329 Durazno harvester orgánico</v>
          </cell>
        </row>
        <row r="28987">
          <cell r="B28987" t="str">
            <v>50315330 Durazno princesa de hielo orgánico</v>
          </cell>
        </row>
        <row r="28988">
          <cell r="B28988" t="str">
            <v>50315331 Durazno princesa de marfil orgánico</v>
          </cell>
        </row>
        <row r="28989">
          <cell r="B28989" t="str">
            <v>50315332 Durazno princesa reina jersey orgánico</v>
          </cell>
        </row>
        <row r="28990">
          <cell r="B28990" t="str">
            <v>50315333 Durazno john henry orgánico</v>
          </cell>
        </row>
        <row r="28991">
          <cell r="B28991" t="str">
            <v>50315334 Durazno príncipe de junio orgánico</v>
          </cell>
        </row>
        <row r="28992">
          <cell r="B28992" t="str">
            <v>50315335 Durazno kaweah orgánico</v>
          </cell>
        </row>
        <row r="28993">
          <cell r="B28993" t="str">
            <v>50315336 Durazno klondike orgánico</v>
          </cell>
        </row>
        <row r="28994">
          <cell r="B28994" t="str">
            <v>50315337 Durazno lindo orgánico</v>
          </cell>
        </row>
        <row r="28995">
          <cell r="B28995" t="str">
            <v>50315338 Durazno loring orgánico</v>
          </cell>
        </row>
        <row r="28996">
          <cell r="B28996" t="str">
            <v>50315339 Durazno majestuoso orgánico</v>
          </cell>
        </row>
        <row r="28997">
          <cell r="B28997" t="str">
            <v>50315340 Durazno o’henry orgánico</v>
          </cell>
        </row>
        <row r="28998">
          <cell r="B28998" t="str">
            <v>50315341 Durazno escudo de reina orgánico</v>
          </cell>
        </row>
        <row r="28999">
          <cell r="B28999" t="str">
            <v>50315342 Durazno dama roja orgánico</v>
          </cell>
        </row>
        <row r="29000">
          <cell r="B29000" t="str">
            <v>50315343 Durazno globo rojo orgánico</v>
          </cell>
        </row>
        <row r="29001">
          <cell r="B29001" t="str">
            <v>50315344 Durazno cielo rojo orgánico</v>
          </cell>
        </row>
        <row r="29002">
          <cell r="B29002" t="str">
            <v>50315345 Durazno retop orgánico</v>
          </cell>
        </row>
        <row r="29003">
          <cell r="B29003" t="str">
            <v>50315346 Durazno regina orgánico</v>
          </cell>
        </row>
        <row r="29004">
          <cell r="B29004" t="str">
            <v>50315347 Durazno dama rica orgánico</v>
          </cell>
        </row>
        <row r="29005">
          <cell r="B29005" t="str">
            <v>50315348 Durazno mayo rico vo</v>
          </cell>
        </row>
        <row r="29006">
          <cell r="B29006" t="str">
            <v>50315349 Durazno gloria royal orgánico</v>
          </cell>
        </row>
        <row r="29007">
          <cell r="B29007" t="str">
            <v>50315350 Durazno dama royal orgánico</v>
          </cell>
        </row>
        <row r="29008">
          <cell r="B29008" t="str">
            <v>50315351 Durazno nieve de septiembre orgánico</v>
          </cell>
        </row>
        <row r="29009">
          <cell r="B29009" t="str">
            <v>50315352 Durazno sol de septiembre orgánico</v>
          </cell>
        </row>
        <row r="29010">
          <cell r="B29010" t="str">
            <v>50315353 Durazno gema sierra orgánico</v>
          </cell>
        </row>
        <row r="29011">
          <cell r="B29011" t="str">
            <v>50315354 Durazno angel de nieve orgánico</v>
          </cell>
        </row>
        <row r="29012">
          <cell r="B29012" t="str">
            <v>50315355 Durazno gema de nieve orgánico</v>
          </cell>
        </row>
        <row r="29013">
          <cell r="B29013" t="str">
            <v>50315356 Durazno rey de nieve orgánico</v>
          </cell>
        </row>
        <row r="29014">
          <cell r="B29014" t="str">
            <v>50315357 Durazno dama de primavera orgánico</v>
          </cell>
        </row>
        <row r="29015">
          <cell r="B29015" t="str">
            <v>50315358 Durazno nieve de primavera orgánico</v>
          </cell>
        </row>
        <row r="29016">
          <cell r="B29016" t="str">
            <v>50315359 Durazno escudo de primavera orgánico</v>
          </cell>
        </row>
        <row r="29017">
          <cell r="B29017" t="str">
            <v>50315360 Durazno dulce gigante orgánico</v>
          </cell>
        </row>
        <row r="29018">
          <cell r="B29018" t="str">
            <v>50315361 Durazno dama de azúcar orgánico</v>
          </cell>
        </row>
        <row r="29019">
          <cell r="B29019" t="str">
            <v>50315362 Durazno brillo de sol orgánico</v>
          </cell>
        </row>
        <row r="29020">
          <cell r="B29020" t="str">
            <v>50315363 Durazno sunhigh orgánico</v>
          </cell>
        </row>
        <row r="29021">
          <cell r="B29021" t="str">
            <v>50315364 Durazno dama super orgánico</v>
          </cell>
        </row>
        <row r="29022">
          <cell r="B29022" t="str">
            <v>50315365 Durazno super rico orgánico</v>
          </cell>
        </row>
        <row r="29023">
          <cell r="B29023" t="str">
            <v>50315366 Durazno surecrop orgánico</v>
          </cell>
        </row>
        <row r="29024">
          <cell r="B29024" t="str">
            <v>50315367 Durazno sueño dulce orgánico</v>
          </cell>
        </row>
        <row r="29025">
          <cell r="B29025" t="str">
            <v>50315368 Durazno septiembre dulce orgánico</v>
          </cell>
        </row>
        <row r="29026">
          <cell r="B29026" t="str">
            <v>50315369 Durazno vista orgánico</v>
          </cell>
        </row>
        <row r="29027">
          <cell r="B29027" t="str">
            <v>50315370 Durazno dama blanca orgánico</v>
          </cell>
        </row>
        <row r="29028">
          <cell r="B29028" t="str">
            <v>50315371 Durazno dama zee orgánico</v>
          </cell>
        </row>
        <row r="29029">
          <cell r="B29029" t="str">
            <v>50315400 Peras orgánicas</v>
          </cell>
        </row>
        <row r="29030">
          <cell r="B29030" t="str">
            <v>50315401 Peras abate fetel orgánica</v>
          </cell>
        </row>
        <row r="29031">
          <cell r="B29031" t="str">
            <v>50315402 Peras anjou orgánica</v>
          </cell>
        </row>
        <row r="29032">
          <cell r="B29032" t="str">
            <v>50315403 Pera asiática orgánica</v>
          </cell>
        </row>
        <row r="29033">
          <cell r="B29033" t="str">
            <v>50315404 Pera bartlett orgánica</v>
          </cell>
        </row>
        <row r="29034">
          <cell r="B29034" t="str">
            <v>50315405 Pera best ever orgánica</v>
          </cell>
        </row>
        <row r="29035">
          <cell r="B29035" t="str">
            <v>50315406 Pera beth orgánica</v>
          </cell>
        </row>
        <row r="29036">
          <cell r="B29036" t="str">
            <v>50315407 Pera beurre orgánica</v>
          </cell>
        </row>
        <row r="29037">
          <cell r="B29037" t="str">
            <v>50315408 Pera bosc orgánica</v>
          </cell>
        </row>
        <row r="29038">
          <cell r="B29038" t="str">
            <v>50315409 Pera clapp favorita orgánica</v>
          </cell>
        </row>
        <row r="29039">
          <cell r="B29039" t="str">
            <v>50315410 Pera comice orgánica</v>
          </cell>
        </row>
        <row r="29040">
          <cell r="B29040" t="str">
            <v>50315411 Pera concorde orgánica</v>
          </cell>
        </row>
        <row r="29041">
          <cell r="B29041" t="str">
            <v>50315412 Pera conference orgánica</v>
          </cell>
        </row>
        <row r="29042">
          <cell r="B29042" t="str">
            <v>50315413 Pera crimson rojo orgánica</v>
          </cell>
        </row>
        <row r="29043">
          <cell r="B29043" t="str">
            <v>50315414 Peras d’ anjou orgánica</v>
          </cell>
        </row>
        <row r="29044">
          <cell r="B29044" t="str">
            <v>50315415 Pera dr jules guyot orgánica</v>
          </cell>
        </row>
        <row r="29045">
          <cell r="B29045" t="str">
            <v>50315416 Peras early orgánica</v>
          </cell>
        </row>
        <row r="29046">
          <cell r="B29046" t="str">
            <v>50315417 Peras emperador carmelito orgánica</v>
          </cell>
        </row>
        <row r="29047">
          <cell r="B29047" t="str">
            <v>50315418 Peras forelle orgánica</v>
          </cell>
        </row>
        <row r="29048">
          <cell r="B29048" t="str">
            <v>50315419 Pera mantequilla francesa orgánica</v>
          </cell>
        </row>
        <row r="29049">
          <cell r="B29049" t="str">
            <v>50315420 Pera glou morceau orgánica</v>
          </cell>
        </row>
        <row r="29050">
          <cell r="B29050" t="str">
            <v>50315421 Pera hosui orgánica</v>
          </cell>
        </row>
        <row r="29051">
          <cell r="B29051" t="str">
            <v>50315422 Pera mantequilla italiana orgánica</v>
          </cell>
        </row>
        <row r="29052">
          <cell r="B29052" t="str">
            <v>50315423 Pera jargonelle orgánica</v>
          </cell>
        </row>
        <row r="29053">
          <cell r="B29053" t="str">
            <v>50315424 Pera juno orgánica</v>
          </cell>
        </row>
        <row r="29054">
          <cell r="B29054" t="str">
            <v>50315425 Para kaiserlouise bonne de jersey orgánica</v>
          </cell>
        </row>
        <row r="29055">
          <cell r="B29055" t="str">
            <v>50315426 Pera keiffer orgánica</v>
          </cell>
        </row>
        <row r="29056">
          <cell r="B29056" t="str">
            <v>50315427 Pera rey royal orgánica</v>
          </cell>
        </row>
        <row r="29057">
          <cell r="B29057" t="str">
            <v>50315428 Pera limonera orgánica</v>
          </cell>
        </row>
        <row r="29058">
          <cell r="B29058" t="str">
            <v>50315429 Pera merton pride orgánica</v>
          </cell>
        </row>
        <row r="29059">
          <cell r="B29059" t="str">
            <v>50315430 Pera mauntain bartlette orgánica</v>
          </cell>
        </row>
        <row r="29060">
          <cell r="B29060" t="str">
            <v>50315431 Pera oliver de serrers orgánica</v>
          </cell>
        </row>
        <row r="29061">
          <cell r="B29061" t="str">
            <v>50315432 Pera onward orgánica</v>
          </cell>
        </row>
        <row r="29062">
          <cell r="B29062" t="str">
            <v>50315433 Pera packham´s triumph orgánica</v>
          </cell>
        </row>
        <row r="29063">
          <cell r="B29063" t="str">
            <v>50315434 Pera paraíso orgánica</v>
          </cell>
        </row>
        <row r="29064">
          <cell r="B29064" t="str">
            <v>50315435 Pera passe crassane orgánica</v>
          </cell>
        </row>
        <row r="29065">
          <cell r="B29065" t="str">
            <v>50315436 Pera perry orgánica</v>
          </cell>
        </row>
        <row r="29066">
          <cell r="B29066" t="str">
            <v>50315437 Pera bartlette rojo orgánica</v>
          </cell>
        </row>
        <row r="29067">
          <cell r="B29067" t="str">
            <v>50315438 Pera dánjou  rojo orgánica</v>
          </cell>
        </row>
        <row r="29068">
          <cell r="B29068" t="str">
            <v>50315439 Pera rocha orgánica</v>
          </cell>
        </row>
        <row r="29069">
          <cell r="B29069" t="str">
            <v>50315440 Pera rosey rojo orgánica</v>
          </cell>
        </row>
        <row r="29070">
          <cell r="B29070" t="str">
            <v>50315441 Pera rosy roja orgánica</v>
          </cell>
        </row>
        <row r="29071">
          <cell r="B29071" t="str">
            <v>50315442 Pera majestuosa royal orgánica</v>
          </cell>
        </row>
        <row r="29072">
          <cell r="B29072" t="str">
            <v>50315443 Pera ruby rojo orgánica</v>
          </cell>
        </row>
        <row r="29073">
          <cell r="B29073" t="str">
            <v>50315444 Pera santa maria orgánica</v>
          </cell>
        </row>
        <row r="29074">
          <cell r="B29074" t="str">
            <v>50315445 Pera seckel orgánica</v>
          </cell>
        </row>
        <row r="29075">
          <cell r="B29075" t="str">
            <v>50315446 Pera sensación orgánica</v>
          </cell>
        </row>
        <row r="29076">
          <cell r="B29076" t="str">
            <v>50315447 Pera crimson estrella orgánica</v>
          </cell>
        </row>
        <row r="29077">
          <cell r="B29077" t="str">
            <v>50315448 Pera crimson stark orgánica</v>
          </cell>
        </row>
        <row r="29078">
          <cell r="B29078" t="str">
            <v>50315449 Pera bartlette de verano orgánica</v>
          </cell>
        </row>
        <row r="29079">
          <cell r="B29079" t="str">
            <v>50315450 Pera verano dorado orgánica</v>
          </cell>
        </row>
        <row r="29080">
          <cell r="B29080" t="str">
            <v>50315451 Pera sol dorado orgánica</v>
          </cell>
        </row>
        <row r="29081">
          <cell r="B29081" t="str">
            <v>50315452 Pera sunprite orgánica</v>
          </cell>
        </row>
        <row r="29082">
          <cell r="B29082" t="str">
            <v>50315453 Pera taylors dorado orgánica</v>
          </cell>
        </row>
        <row r="29083">
          <cell r="B29083" t="str">
            <v>50315454 Pera taylors rojo orgánica</v>
          </cell>
        </row>
        <row r="29084">
          <cell r="B29084" t="str">
            <v>50315455 Pera tientsin orgánica</v>
          </cell>
        </row>
        <row r="29085">
          <cell r="B29085" t="str">
            <v>50315456 Pera tosca orgánica</v>
          </cell>
        </row>
        <row r="29086">
          <cell r="B29086" t="str">
            <v>50315457 Pera warden  orgánica</v>
          </cell>
        </row>
        <row r="29087">
          <cell r="B29087" t="str">
            <v>50315458 Pera williams bon chretien orgánica</v>
          </cell>
        </row>
        <row r="29088">
          <cell r="B29088" t="str">
            <v>50315459 Pera williams orgánica</v>
          </cell>
        </row>
        <row r="29089">
          <cell r="B29089" t="str">
            <v>50315460 Pera nelis de invierno orgánica</v>
          </cell>
        </row>
        <row r="29090">
          <cell r="B29090" t="str">
            <v>50315500 Caquis orgánicos</v>
          </cell>
        </row>
        <row r="29091">
          <cell r="B29091" t="str">
            <v>50315501 Caqui americano orgánica</v>
          </cell>
        </row>
        <row r="29092">
          <cell r="B29092" t="str">
            <v>50315502 Caqui sapote negro orgánica</v>
          </cell>
        </row>
        <row r="29093">
          <cell r="B29093" t="str">
            <v>50315503 Caqui chapote / negro orgánica</v>
          </cell>
        </row>
        <row r="29094">
          <cell r="B29094" t="str">
            <v>50315504 Caqui dátale ciruela orgánica</v>
          </cell>
        </row>
        <row r="29095">
          <cell r="B29095" t="str">
            <v>50315505 Caqui fuyu orgánica</v>
          </cell>
        </row>
        <row r="29096">
          <cell r="B29096" t="str">
            <v>50315506 Caqui gigante fuyu orgánica</v>
          </cell>
        </row>
        <row r="29097">
          <cell r="B29097" t="str">
            <v>50315507 Caqui hachiya orgánica</v>
          </cell>
        </row>
        <row r="29098">
          <cell r="B29098" t="str">
            <v>50315508 Caqui mantequilla / mabolo orgánica</v>
          </cell>
        </row>
        <row r="29099">
          <cell r="B29099" t="str">
            <v>50315509 Caqui príncipe ito orgánica</v>
          </cell>
        </row>
        <row r="29100">
          <cell r="B29100" t="str">
            <v>50315510 Caqui brillante royal orgánica</v>
          </cell>
        </row>
        <row r="29101">
          <cell r="B29101" t="str">
            <v>50315511 Caqui sharon orgánica</v>
          </cell>
        </row>
        <row r="29102">
          <cell r="B29102" t="str">
            <v>50315512 Caqui triumph orgánica</v>
          </cell>
        </row>
        <row r="29103">
          <cell r="B29103" t="str">
            <v>50315600 Piñas orgánicas</v>
          </cell>
        </row>
        <row r="29104">
          <cell r="B29104" t="str">
            <v>50315601 Piña chirimoya orgánica</v>
          </cell>
        </row>
        <row r="29105">
          <cell r="B29105" t="str">
            <v>50315602 Piña dorada orgánica</v>
          </cell>
        </row>
        <row r="29106">
          <cell r="B29106" t="str">
            <v>50315603 Piña hilo orgánica</v>
          </cell>
        </row>
        <row r="29107">
          <cell r="B29107" t="str">
            <v>50315604 Piña kona sugarloaf orgánica</v>
          </cell>
        </row>
        <row r="29108">
          <cell r="B29108" t="str">
            <v>50315605 Piña reina natal orgánica</v>
          </cell>
        </row>
        <row r="29109">
          <cell r="B29109" t="str">
            <v>50315606 Piña pernambuco orgánica</v>
          </cell>
        </row>
        <row r="29110">
          <cell r="B29110" t="str">
            <v>50315607 Piña español rojo orgánica</v>
          </cell>
        </row>
        <row r="29111">
          <cell r="B29111" t="str">
            <v>50315608 Piña cayen suave orgánica</v>
          </cell>
        </row>
        <row r="29112">
          <cell r="B29112" t="str">
            <v>50315609 Piña sugarloaf orgánica</v>
          </cell>
        </row>
        <row r="29113">
          <cell r="B29113" t="str">
            <v>50315610 Piña variegated orgánica</v>
          </cell>
        </row>
        <row r="29114">
          <cell r="B29114" t="str">
            <v>50315700 Ciruelos Damascos orgánicos</v>
          </cell>
        </row>
        <row r="29115">
          <cell r="B29115" t="str">
            <v>50315701 Ciruelo / damasco negro kat orgánico</v>
          </cell>
        </row>
        <row r="29116">
          <cell r="B29116" t="str">
            <v>50315702 Ciruelo / damasco gusto azul orgánio</v>
          </cell>
        </row>
        <row r="29117">
          <cell r="B29117" t="str">
            <v>50315703 Ciruelo / damasco corazón de crimson orgánico</v>
          </cell>
        </row>
        <row r="29118">
          <cell r="B29118" t="str">
            <v>50315704 Ciruelo / damasco dapply dandy orgánico</v>
          </cell>
        </row>
        <row r="29119">
          <cell r="B29119" t="str">
            <v>50315705 Ciruelo / damasco dapple fuego orgánico</v>
          </cell>
        </row>
        <row r="29120">
          <cell r="B29120" t="str">
            <v>50315706 Ciruelo / damasco  dapple temprano orgánico</v>
          </cell>
        </row>
        <row r="29121">
          <cell r="B29121" t="str">
            <v>50315707 Ciruelo / damasco  caída de sabor orgánico</v>
          </cell>
        </row>
        <row r="29122">
          <cell r="B29122" t="str">
            <v>50315708 Ciruelo / damasco sabor de oro orgánico</v>
          </cell>
        </row>
        <row r="29123">
          <cell r="B29123" t="str">
            <v>50315709 Ciruelo / damasco sabor granada orgánico</v>
          </cell>
        </row>
        <row r="29124">
          <cell r="B29124" t="str">
            <v>50315710 Ciruelo / damasco sabor de corazón orgánico</v>
          </cell>
        </row>
        <row r="29125">
          <cell r="B29125" t="str">
            <v>50315711 Ciruelo / damasco joya de sabor orgánico</v>
          </cell>
        </row>
        <row r="29126">
          <cell r="B29126" t="str">
            <v>50315712 Ciruelo / damasco sabor de rey orgánico</v>
          </cell>
        </row>
        <row r="29127">
          <cell r="B29127" t="str">
            <v>50315713 Ciruelo / damasco sabor de reina orgánico</v>
          </cell>
        </row>
        <row r="29128">
          <cell r="B29128" t="str">
            <v>50315714 Ciruelo / damasco sabor supremo orgánico</v>
          </cell>
        </row>
        <row r="29129">
          <cell r="B29129" t="str">
            <v>50315715 Ciruelo / damasco sabor premio orgánico</v>
          </cell>
        </row>
        <row r="29130">
          <cell r="B29130" t="str">
            <v>50315716 Ciruelo / damasco saborella orgánico</v>
          </cell>
        </row>
        <row r="29131">
          <cell r="B29131" t="str">
            <v>50315717 Ciruelo / damasco saborrico orgánico</v>
          </cell>
        </row>
        <row r="29132">
          <cell r="B29132" t="str">
            <v>50315718 Ciruelo / damasco  sabor rosa orgánico</v>
          </cell>
        </row>
        <row r="29133">
          <cell r="B29133" t="str">
            <v>50315719 Ciruelo / damasco orgullo geo orgánico</v>
          </cell>
        </row>
        <row r="29134">
          <cell r="B29134" t="str">
            <v>50315720 Ciruelo / damasco kat rojo orgánico</v>
          </cell>
        </row>
        <row r="29135">
          <cell r="B29135" t="str">
            <v>50315721 Ciruelo / damasco premio royal orgánico</v>
          </cell>
        </row>
        <row r="29136">
          <cell r="B29136" t="str">
            <v>50315722 Ciruelo / damasco rosa sierra orgánico</v>
          </cell>
        </row>
        <row r="29137">
          <cell r="B29137" t="str">
            <v>50315723 Ciruelo / damasco geisha dulce orgánico</v>
          </cell>
        </row>
        <row r="29138">
          <cell r="B29138" t="str">
            <v>50315800 Ciruelas orgánicas</v>
          </cell>
        </row>
        <row r="29139">
          <cell r="B29139" t="str">
            <v>50315801 Ciruela joya amber orgánica</v>
          </cell>
        </row>
        <row r="29140">
          <cell r="B29140" t="str">
            <v>50315802 Ciruela angeleno orgánica</v>
          </cell>
        </row>
        <row r="29141">
          <cell r="B29141" t="str">
            <v>50315803 Ciruela aurora orgánica</v>
          </cell>
        </row>
        <row r="29142">
          <cell r="B29142" t="str">
            <v>50315804 Ciruela otoño bonito orgánica</v>
          </cell>
        </row>
        <row r="29143">
          <cell r="B29143" t="str">
            <v>50315805 Ciruela gigante de otoño orgánica</v>
          </cell>
        </row>
        <row r="29144">
          <cell r="B29144" t="str">
            <v>50315806 Ciruela orgullo de otoño orgánica</v>
          </cell>
        </row>
        <row r="29145">
          <cell r="B29145" t="str">
            <v>50315807 Ciruela rosa de otoño orgánica</v>
          </cell>
        </row>
        <row r="29146">
          <cell r="B29146" t="str">
            <v>50315808 Ciruela playero orgánica</v>
          </cell>
        </row>
        <row r="29147">
          <cell r="B29147" t="str">
            <v>50315809 Ciruela betty anne orgánica</v>
          </cell>
        </row>
        <row r="29148">
          <cell r="B29148" t="str">
            <v>50315810 Ciruela belleza negra orgánica</v>
          </cell>
        </row>
        <row r="29149">
          <cell r="B29149" t="str">
            <v>50315811 Ciruela bullase negra orgánica</v>
          </cell>
        </row>
        <row r="29150">
          <cell r="B29150" t="str">
            <v>50315812 Ciruela diamante negro orgánica</v>
          </cell>
        </row>
        <row r="29151">
          <cell r="B29151" t="str">
            <v>50315813 Ciruela gigante negro orgánica</v>
          </cell>
        </row>
        <row r="29152">
          <cell r="B29152" t="str">
            <v>50315814 Ciruela hielo negro orgánica</v>
          </cell>
        </row>
        <row r="29153">
          <cell r="B29153" t="str">
            <v>50315815 Ciruela esplendor negro orgánica</v>
          </cell>
        </row>
        <row r="29154">
          <cell r="B29154" t="str">
            <v>50315816 Ciruela ámbar negro orgánica</v>
          </cell>
        </row>
        <row r="29155">
          <cell r="B29155" t="str">
            <v>50315817 Ciruela purpura orgánica</v>
          </cell>
        </row>
        <row r="29156">
          <cell r="B29156" t="str">
            <v>50315818 Ciruela  carsbad orgánica</v>
          </cell>
        </row>
        <row r="29157">
          <cell r="B29157" t="str">
            <v>50315819 Ciruela casselman orgánica</v>
          </cell>
        </row>
        <row r="29158">
          <cell r="B29158" t="str">
            <v>50315820 Ciruela catalina orgánica</v>
          </cell>
        </row>
        <row r="29159">
          <cell r="B29159" t="str">
            <v>50315821 Ciruela damson orgánica</v>
          </cell>
        </row>
        <row r="29160">
          <cell r="B29160" t="str">
            <v>50315822 Ciruela dolly orgánica</v>
          </cell>
        </row>
        <row r="29161">
          <cell r="B29161" t="str">
            <v>50315823 Ciruela earliqueen orgánica</v>
          </cell>
        </row>
        <row r="29162">
          <cell r="B29162" t="str">
            <v>50315824 Ciruela rosa early orgánica</v>
          </cell>
        </row>
        <row r="29163">
          <cell r="B29163" t="str">
            <v>50315825 Ciruela ébano mayo orgánica</v>
          </cell>
        </row>
        <row r="29164">
          <cell r="B29164" t="str">
            <v>50315826 Ciruela ébano orgánica</v>
          </cell>
        </row>
        <row r="29165">
          <cell r="B29165" t="str">
            <v>50315827 Ciruela corazón de elefante orgánica</v>
          </cell>
        </row>
        <row r="29166">
          <cell r="B29166" t="str">
            <v>50315828 Ciruela belleza de esmeralda orgánica</v>
          </cell>
        </row>
        <row r="29167">
          <cell r="B29167" t="str">
            <v>50315829 Ciruela emperatriz orgánica</v>
          </cell>
        </row>
        <row r="29168">
          <cell r="B29168" t="str">
            <v>50315830 Ciruela libertad orgánica</v>
          </cell>
        </row>
        <row r="29169">
          <cell r="B29169" t="str">
            <v>50315831 Ciruela friar orgánica</v>
          </cell>
        </row>
        <row r="29170">
          <cell r="B29170" t="str">
            <v>50315832 Ciruela rojo gar orgánica</v>
          </cell>
        </row>
        <row r="29171">
          <cell r="B29171" t="str">
            <v>50315833 Ciruela gobernador orgánica</v>
          </cell>
        </row>
        <row r="29172">
          <cell r="B29172" t="str">
            <v>50315834 Ciruela rosa grande orgánica</v>
          </cell>
        </row>
        <row r="29173">
          <cell r="B29173" t="str">
            <v>50315835 Ciruela green gage orgánica</v>
          </cell>
        </row>
        <row r="29174">
          <cell r="B29174" t="str">
            <v>50315836 Ciruela greengage orgánica</v>
          </cell>
        </row>
        <row r="29175">
          <cell r="B29175" t="str">
            <v>50315837 Ciruela hiromi orgánica</v>
          </cell>
        </row>
        <row r="29176">
          <cell r="B29176" t="str">
            <v>50315838 Ciruela hiromi rojo orgánica</v>
          </cell>
        </row>
        <row r="29177">
          <cell r="B29177" t="str">
            <v>50315839 Ciruela vacacion orgánica</v>
          </cell>
        </row>
        <row r="29178">
          <cell r="B29178" t="str">
            <v>50315840 Ciruela howard sol orgánica</v>
          </cell>
        </row>
        <row r="29179">
          <cell r="B29179" t="str">
            <v>50315841 Ciruela tipo interspecific orgánica</v>
          </cell>
        </row>
        <row r="29180">
          <cell r="B29180" t="str">
            <v>50315842 Ciruela jamaico orgánica</v>
          </cell>
        </row>
        <row r="29181">
          <cell r="B29181" t="str">
            <v>50315843 Ciruela joanna rojo orgánica</v>
          </cell>
        </row>
        <row r="29182">
          <cell r="B29182" t="str">
            <v>50315844 Ciruela kelsey orgánica</v>
          </cell>
        </row>
        <row r="29183">
          <cell r="B29183" t="str">
            <v>50315845 Ciruela jaime rey orgánica</v>
          </cell>
        </row>
        <row r="29184">
          <cell r="B29184" t="str">
            <v>50315846 Ciruela laroda orgánica</v>
          </cell>
        </row>
        <row r="29185">
          <cell r="B29185" t="str">
            <v>50315847 Ciruela rosa tarde orgánica</v>
          </cell>
        </row>
        <row r="29186">
          <cell r="B29186" t="str">
            <v>50315848 Ciruela rosa linda orgánica</v>
          </cell>
        </row>
        <row r="29187">
          <cell r="B29187" t="str">
            <v>50315849 Ciruela estrella solitaria orgánica</v>
          </cell>
        </row>
        <row r="29188">
          <cell r="B29188" t="str">
            <v>50315850 Ciruela mariposa orgánica</v>
          </cell>
        </row>
        <row r="29189">
          <cell r="B29189" t="str">
            <v>50315851 Ciruela mercado negro orgánica</v>
          </cell>
        </row>
        <row r="29190">
          <cell r="B29190" t="str">
            <v>50315852 Ciruela mercado rojo orgánica</v>
          </cell>
        </row>
        <row r="29191">
          <cell r="B29191" t="str">
            <v>50315853 Ciruela maribel orgánica</v>
          </cell>
        </row>
        <row r="29192">
          <cell r="B29192" t="str">
            <v>50315854 Ciruelas sol de octubre orgánica</v>
          </cell>
        </row>
        <row r="29193">
          <cell r="B29193" t="str">
            <v>50315855 Ciruela owen t orgánica</v>
          </cell>
        </row>
        <row r="29194">
          <cell r="B29194" t="str">
            <v>50315856 Ciruela perdrigon orgánica</v>
          </cell>
        </row>
        <row r="29195">
          <cell r="B29195" t="str">
            <v>50315857 Ciruela placer rosado orgánica</v>
          </cell>
        </row>
        <row r="29196">
          <cell r="B29196" t="str">
            <v>50315858 Ciruela  presidente orgánica</v>
          </cell>
        </row>
        <row r="29197">
          <cell r="B29197" t="str">
            <v>50315859 Ciruela hora prima orgánica</v>
          </cell>
        </row>
        <row r="29198">
          <cell r="B29198" t="str">
            <v>50315860 Ciruela majestad purpura orgánica</v>
          </cell>
        </row>
        <row r="29199">
          <cell r="B29199" t="str">
            <v>50315861 Ciruela reina rosa orgánica</v>
          </cell>
        </row>
        <row r="29200">
          <cell r="B29200" t="str">
            <v>50315862 Ciruela quetsch orgánica</v>
          </cell>
        </row>
        <row r="29201">
          <cell r="B29201" t="str">
            <v>50315863 Ciruela belleza roja orgánica</v>
          </cell>
        </row>
        <row r="29202">
          <cell r="B29202" t="str">
            <v>50315864 Ciruela camino rojo orgánica</v>
          </cell>
        </row>
        <row r="29203">
          <cell r="B29203" t="str">
            <v>50315865 Ciruela ram rojo orgánica</v>
          </cell>
        </row>
        <row r="29204">
          <cell r="B29204" t="str">
            <v>50315866 Ciruela rosa roja orgánica</v>
          </cell>
        </row>
        <row r="29205">
          <cell r="B29205" t="str">
            <v>50315867 Ciruela rojo rico orgánica</v>
          </cell>
        </row>
        <row r="29206">
          <cell r="B29206" t="str">
            <v>50315868 Ciruela romero orgánica</v>
          </cell>
        </row>
        <row r="29207">
          <cell r="B29207" t="str">
            <v>50315869 Ciruela diamante rojo orgánica</v>
          </cell>
        </row>
        <row r="29208">
          <cell r="B29208" t="str">
            <v>50315870 Ciruela rojo royal orgánica</v>
          </cell>
        </row>
        <row r="29209">
          <cell r="B29209" t="str">
            <v>50315871 Ciruela royal zee orgánica</v>
          </cell>
        </row>
        <row r="29210">
          <cell r="B29210" t="str">
            <v>50315872 Ciruela roysum orgánica</v>
          </cell>
        </row>
        <row r="29211">
          <cell r="B29211" t="str">
            <v>50315873 Ciruela santa rosa orgánica</v>
          </cell>
        </row>
        <row r="29212">
          <cell r="B29212" t="str">
            <v>50315874 Ciruela zafiro orgánica</v>
          </cell>
        </row>
        <row r="29213">
          <cell r="B29213" t="str">
            <v>50315875 Ciruela sloe orgánica</v>
          </cell>
        </row>
        <row r="29214">
          <cell r="B29214" t="str">
            <v>50315876 Ciruela st catherine orgánica</v>
          </cell>
        </row>
        <row r="29215">
          <cell r="B29215" t="str">
            <v>50315877 Ciruela bullase blanca orgánica</v>
          </cell>
        </row>
        <row r="29216">
          <cell r="B29216" t="str">
            <v>50315900 Granadas orgánicas</v>
          </cell>
        </row>
        <row r="29217">
          <cell r="B29217" t="str">
            <v>50315901 Granada foothhill orgánica</v>
          </cell>
        </row>
        <row r="29218">
          <cell r="B29218" t="str">
            <v>50315902 Granada granada orgánica</v>
          </cell>
        </row>
        <row r="29219">
          <cell r="B29219" t="str">
            <v>50315903 Granada rojo feliz orgánica</v>
          </cell>
        </row>
        <row r="29220">
          <cell r="B29220" t="str">
            <v>50315904 Granada nana orgánica</v>
          </cell>
        </row>
        <row r="29221">
          <cell r="B29221" t="str">
            <v>50315905 Granada rojo de pat orgánica</v>
          </cell>
        </row>
        <row r="29222">
          <cell r="B29222" t="str">
            <v>50315906 Granada pinkhan orgánic</v>
          </cell>
        </row>
        <row r="29223">
          <cell r="B29223" t="str">
            <v>50315907 Granada terciopelo morado orgánica</v>
          </cell>
        </row>
        <row r="29224">
          <cell r="B29224" t="str">
            <v>50315908 Granada grandioso orgánica</v>
          </cell>
        </row>
        <row r="29225">
          <cell r="B29225" t="str">
            <v>50316000 Pomelos orgánicos</v>
          </cell>
        </row>
        <row r="29226">
          <cell r="B29226" t="str">
            <v>50316001 Pomelo chandler orgánico</v>
          </cell>
        </row>
        <row r="29227">
          <cell r="B29227" t="str">
            <v>50316002 Pomelo hirado butan orgánico</v>
          </cell>
        </row>
        <row r="29228">
          <cell r="B29228" t="str">
            <v>50316003 Pomelo liang ping yau orgánico</v>
          </cell>
        </row>
        <row r="29229">
          <cell r="B29229" t="str">
            <v>50316004 Pomelo panda wangi orgánico</v>
          </cell>
        </row>
        <row r="29230">
          <cell r="B29230" t="str">
            <v>50316005 Pomelo rosado orgánico</v>
          </cell>
        </row>
        <row r="29231">
          <cell r="B29231" t="str">
            <v>50316006 Pomelo shaddock rojo orgánico</v>
          </cell>
        </row>
        <row r="29232">
          <cell r="B29232" t="str">
            <v>50316007 Pomelo siamese dulce orgánico</v>
          </cell>
        </row>
        <row r="29233">
          <cell r="B29233" t="str">
            <v>50316008 Pomelo waingwright orgánico</v>
          </cell>
        </row>
        <row r="29234">
          <cell r="B29234" t="str">
            <v>50316100 Membrillos orgánicos</v>
          </cell>
        </row>
        <row r="29235">
          <cell r="B29235" t="str">
            <v>50316101 Membrillo campeón orgánico</v>
          </cell>
        </row>
        <row r="29236">
          <cell r="B29236" t="str">
            <v>50316102 Membrillo piña orgánico</v>
          </cell>
        </row>
        <row r="29237">
          <cell r="B29237" t="str">
            <v>50316103 Membrillo smyma orgánico</v>
          </cell>
        </row>
        <row r="29238">
          <cell r="B29238" t="str">
            <v>50316200 Frambuesas orgánicas</v>
          </cell>
        </row>
        <row r="29239">
          <cell r="B29239" t="str">
            <v>50316201 Frambuesa americana roja orgánica</v>
          </cell>
        </row>
        <row r="29240">
          <cell r="B29240" t="str">
            <v>50316202 Frambuesa bailey queensland orgánica</v>
          </cell>
        </row>
        <row r="29241">
          <cell r="B29241" t="str">
            <v>50316203 Frambuesa negra orgánica</v>
          </cell>
        </row>
        <row r="29242">
          <cell r="B29242" t="str">
            <v>50316204 Frambuesa oscura orgánica</v>
          </cell>
        </row>
        <row r="29243">
          <cell r="B29243" t="str">
            <v>50316205 Frambuesa deliciosa orgánica</v>
          </cell>
        </row>
        <row r="29244">
          <cell r="B29244" t="str">
            <v>50316206 Frambuesa enano focke orgánica</v>
          </cell>
        </row>
        <row r="29245">
          <cell r="B29245" t="str">
            <v>50316207 Frambuesa focke hojagris orgánica</v>
          </cell>
        </row>
        <row r="29246">
          <cell r="B29246" t="str">
            <v>50316208 Frambuesa focke fresa orgánica</v>
          </cell>
        </row>
        <row r="29247">
          <cell r="B29247" t="str">
            <v>50316209 Frambuesa  focke amarillo himalaya orgánica</v>
          </cell>
        </row>
        <row r="29248">
          <cell r="B29248" t="str">
            <v>50316210 Frambuesa dorado orgánic</v>
          </cell>
        </row>
        <row r="29249">
          <cell r="B29249" t="str">
            <v>50316211 Frambuesa gris nuevo mexico orgánica</v>
          </cell>
        </row>
        <row r="29250">
          <cell r="B29250" t="str">
            <v>50316212 Frambuesa jepson blancobark orgánica</v>
          </cell>
        </row>
        <row r="29251">
          <cell r="B29251" t="str">
            <v>50316213 Frambuesa kellogs san diego orgánica</v>
          </cell>
        </row>
        <row r="29252">
          <cell r="B29252" t="str">
            <v>50316214 Frambuesa leucodemis blancobark orgánica</v>
          </cell>
        </row>
        <row r="29253">
          <cell r="B29253" t="str">
            <v>50316215 Frambuesa munz cuyamaca orgánica</v>
          </cell>
        </row>
        <row r="29254">
          <cell r="B29254" t="str">
            <v>50316216 Frambuesa peck bartons orgánica</v>
          </cell>
        </row>
        <row r="29255">
          <cell r="B29255" t="str">
            <v>50316217 Frambuesa flor morada orgánica</v>
          </cell>
        </row>
        <row r="29256">
          <cell r="B29256" t="str">
            <v>50316218 Frambuesa roadside orgánica</v>
          </cell>
        </row>
        <row r="29257">
          <cell r="B29257" t="str">
            <v>50316219 Frambuesa san diego orgánica</v>
          </cell>
        </row>
        <row r="29258">
          <cell r="B29258" t="str">
            <v>50316220 Frambuesa nieve orgánica</v>
          </cell>
        </row>
        <row r="29259">
          <cell r="B29259" t="str">
            <v>50316221 Frambuesa pico de nieve orgánica</v>
          </cell>
        </row>
        <row r="29260">
          <cell r="B29260" t="str">
            <v>50316222 Frambuesa hoja de fresa orgánica</v>
          </cell>
        </row>
        <row r="29261">
          <cell r="B29261" t="str">
            <v>50316223 Frambuesa cultivo dulce orgánica</v>
          </cell>
        </row>
        <row r="29262">
          <cell r="B29262" t="str">
            <v>50316224 Frambuesa tor y gris blancobark orgánica</v>
          </cell>
        </row>
        <row r="29263">
          <cell r="B29263" t="str">
            <v>50316225 Frambuesa caribe orgánica</v>
          </cell>
        </row>
        <row r="29264">
          <cell r="B29264" t="str">
            <v>50316226 Frambuesa blancobark orgánica</v>
          </cell>
        </row>
        <row r="29265">
          <cell r="B29265" t="str">
            <v>50316227 Frambuesa vino orgánica</v>
          </cell>
        </row>
        <row r="29266">
          <cell r="B29266" t="str">
            <v>50316228 Frambuesa himalaya amarillo orgánica</v>
          </cell>
        </row>
        <row r="29267">
          <cell r="B29267" t="str">
            <v>50316229 Frambuesa yu-shan orgánica</v>
          </cell>
        </row>
        <row r="29268">
          <cell r="B29268" t="str">
            <v>50316300 Ruibarbos orgánicos</v>
          </cell>
        </row>
        <row r="29269">
          <cell r="B29269" t="str">
            <v>50316301 Ruibarbo crimson rojo orgánico</v>
          </cell>
        </row>
        <row r="29270">
          <cell r="B29270" t="str">
            <v>50316302 Ruibarbo champagne temprana orgánico</v>
          </cell>
        </row>
        <row r="29271">
          <cell r="B29271" t="str">
            <v>50316303 Ruibarbo glasrey perpetual  orgánico</v>
          </cell>
        </row>
        <row r="29272">
          <cell r="B29272" t="str">
            <v>50316304 Ruibarbo sutton orgánico</v>
          </cell>
        </row>
        <row r="29273">
          <cell r="B29273" t="str">
            <v>50316305 Ruibarbo timperley temprano orgánico</v>
          </cell>
        </row>
        <row r="29274">
          <cell r="B29274" t="str">
            <v>50316306 Ruibarbo valentina orgánico</v>
          </cell>
        </row>
        <row r="29275">
          <cell r="B29275" t="str">
            <v>50316307 Ruibarbo victoria orgánico</v>
          </cell>
        </row>
        <row r="29276">
          <cell r="B29276" t="str">
            <v>50316308 Ruibarbo zwolle de cemilla orgánico</v>
          </cell>
        </row>
        <row r="29277">
          <cell r="B29277" t="str">
            <v>50316309 Ruibarbo macdonald orgánico</v>
          </cell>
        </row>
        <row r="29278">
          <cell r="B29278" t="str">
            <v>50316310 Ruibarbo tilden orgánico</v>
          </cell>
        </row>
        <row r="29279">
          <cell r="B29279" t="str">
            <v>50316400 Escaramujos orgánicos</v>
          </cell>
        </row>
        <row r="29280">
          <cell r="B29280" t="str">
            <v>50316401 Escaramujo rosa brier orgánico</v>
          </cell>
        </row>
        <row r="29281">
          <cell r="B29281" t="str">
            <v>50316402 Escaramujo rosa elegante orgánico</v>
          </cell>
        </row>
        <row r="29282">
          <cell r="B29282" t="str">
            <v>50316403 Escaramujo rosa rugosa orgánico</v>
          </cell>
        </row>
        <row r="29283">
          <cell r="B29283" t="str">
            <v>50316404 Escaramujo rosa burnet o scotch orgánico</v>
          </cell>
        </row>
        <row r="29284">
          <cell r="B29284" t="str">
            <v>50316500 Sapotes orgánicos</v>
          </cell>
        </row>
        <row r="29285">
          <cell r="B29285" t="str">
            <v>50316501 Zapote blanco orgánico</v>
          </cell>
        </row>
        <row r="29286">
          <cell r="B29286" t="str">
            <v>50316502 Zapote negro orgánico</v>
          </cell>
        </row>
        <row r="29287">
          <cell r="B29287" t="str">
            <v>50316600 Bayas saskatoon orgánicas</v>
          </cell>
        </row>
        <row r="29288">
          <cell r="B29288" t="str">
            <v>50316601 Baya mielmadera saskatoon orgánica</v>
          </cell>
        </row>
        <row r="29289">
          <cell r="B29289" t="str">
            <v>50316602 Baya northline saskatoon orgánica</v>
          </cell>
        </row>
        <row r="29290">
          <cell r="B29290" t="str">
            <v>50316603 Baya saskatoon ahumado orgánica</v>
          </cell>
        </row>
        <row r="29291">
          <cell r="B29291" t="str">
            <v>50316604 Baya saskatoon thiessen orgánica</v>
          </cell>
        </row>
        <row r="29292">
          <cell r="B29292" t="str">
            <v>50316700 Fresas orgánicas</v>
          </cell>
        </row>
        <row r="29293">
          <cell r="B29293" t="str">
            <v>50316701 Fresa chandler orgánica</v>
          </cell>
        </row>
        <row r="29294">
          <cell r="B29294" t="str">
            <v>50316702 Fresa rumbo junio orgánica</v>
          </cell>
        </row>
        <row r="29295">
          <cell r="B29295" t="str">
            <v>50316703 Fresa rumbo siempre orgánica</v>
          </cell>
        </row>
        <row r="29296">
          <cell r="B29296" t="str">
            <v>50316800 Manzanas dulces orgánicas</v>
          </cell>
        </row>
        <row r="29297">
          <cell r="B29297" t="str">
            <v>50316801 Manzana kampong malve dulce orgánica</v>
          </cell>
        </row>
        <row r="29298">
          <cell r="B29298" t="str">
            <v>50316802 Manzana dulce sin pepa orgánica</v>
          </cell>
        </row>
        <row r="29299">
          <cell r="B29299" t="str">
            <v>50316803 Manzana dulce thai lessand orgánica</v>
          </cell>
        </row>
        <row r="29300">
          <cell r="B29300" t="str">
            <v>50316900 Tamarillos orgánicos</v>
          </cell>
        </row>
        <row r="29301">
          <cell r="B29301" t="str">
            <v>50316901 Tamarindo amberlea dorado orgánico</v>
          </cell>
        </row>
        <row r="29302">
          <cell r="B29302" t="str">
            <v>50316902 Tamarindo calvo dorado orgánico</v>
          </cell>
        </row>
        <row r="29303">
          <cell r="B29303" t="str">
            <v>50316903 Tamarindo mina de oro orgánico</v>
          </cell>
        </row>
        <row r="29304">
          <cell r="B29304" t="str">
            <v>50316904 Tamarindo oratia rojo orgánico</v>
          </cell>
        </row>
        <row r="29305">
          <cell r="B29305" t="str">
            <v>50316905 Tamarindo beau rojo orgánico</v>
          </cell>
        </row>
        <row r="29306">
          <cell r="B29306" t="str">
            <v>50316906 Tamarindo delicia roja orgánico</v>
          </cell>
        </row>
        <row r="29307">
          <cell r="B29307" t="str">
            <v>50317000 Frutas Nominant orgánicas</v>
          </cell>
        </row>
        <row r="29308">
          <cell r="B29308" t="str">
            <v>50317001 Cupania orgánica</v>
          </cell>
        </row>
        <row r="29309">
          <cell r="B29309" t="str">
            <v>50317002 Babaco orgánico</v>
          </cell>
        </row>
        <row r="29310">
          <cell r="B29310" t="str">
            <v>50317003 Banana flor orgánica</v>
          </cell>
        </row>
        <row r="29311">
          <cell r="B29311" t="str">
            <v>50317004 Baobab orgánica</v>
          </cell>
        </row>
        <row r="29312">
          <cell r="B29312" t="str">
            <v>50317005 Naranja agria orgánica</v>
          </cell>
        </row>
        <row r="29313">
          <cell r="B29313" t="str">
            <v>50317006 Canistel orgánica</v>
          </cell>
        </row>
        <row r="29314">
          <cell r="B29314" t="str">
            <v>50317007 Baya nublosa orgánica</v>
          </cell>
        </row>
        <row r="29315">
          <cell r="B29315" t="str">
            <v>50317008 Coco orgánico</v>
          </cell>
        </row>
        <row r="29316">
          <cell r="B29316" t="str">
            <v>50317009 Baya drew orgánica</v>
          </cell>
        </row>
        <row r="29317">
          <cell r="B29317" t="str">
            <v>50317010 Durian orgánica</v>
          </cell>
        </row>
        <row r="29318">
          <cell r="B29318" t="str">
            <v>50317011 Baya elder orgánica</v>
          </cell>
        </row>
        <row r="29319">
          <cell r="B29319" t="str">
            <v>50317012 Feijoa orgánica</v>
          </cell>
        </row>
        <row r="29320">
          <cell r="B29320" t="str">
            <v>50317013 Mora orgánica</v>
          </cell>
        </row>
        <row r="29321">
          <cell r="B29321" t="str">
            <v>50317014 Cretaegus orgánica</v>
          </cell>
        </row>
        <row r="29322">
          <cell r="B29322" t="str">
            <v>50317015 Baya miel orgánica</v>
          </cell>
        </row>
        <row r="29323">
          <cell r="B29323" t="str">
            <v>50317016 Jaca orgánica</v>
          </cell>
        </row>
        <row r="29324">
          <cell r="B29324" t="str">
            <v>50317017 Jambolan orgánica</v>
          </cell>
        </row>
        <row r="29325">
          <cell r="B29325" t="str">
            <v>50317018 Jujube orgánica</v>
          </cell>
        </row>
        <row r="29326">
          <cell r="B29326" t="str">
            <v>50317019 Liches orgánicos</v>
          </cell>
        </row>
        <row r="29327">
          <cell r="B29327" t="str">
            <v>50317020 Mangostinos orgánicos</v>
          </cell>
        </row>
        <row r="29328">
          <cell r="B29328" t="str">
            <v>50317021 Nísperos orgánicos</v>
          </cell>
        </row>
        <row r="29329">
          <cell r="B29329" t="str">
            <v>50317022 Mombines orgánica</v>
          </cell>
        </row>
        <row r="29330">
          <cell r="B29330" t="str">
            <v>50317023 Monstera orgánica</v>
          </cell>
        </row>
        <row r="29331">
          <cell r="B29331" t="str">
            <v>50317024 Pepinos orgánico</v>
          </cell>
        </row>
        <row r="29332">
          <cell r="B29332" t="str">
            <v>50317025 Platono orgánico</v>
          </cell>
        </row>
        <row r="29333">
          <cell r="B29333" t="str">
            <v>50317026 Peras en escabeche orgánica</v>
          </cell>
        </row>
        <row r="29334">
          <cell r="B29334" t="str">
            <v>50317027 Mamonsillo orgánico</v>
          </cell>
        </row>
        <row r="29335">
          <cell r="B29335" t="str">
            <v>50317028 Rambután orgánico</v>
          </cell>
        </row>
        <row r="29336">
          <cell r="B29336" t="str">
            <v>50317029 Manzana rosa orgánica</v>
          </cell>
        </row>
        <row r="29337">
          <cell r="B29337" t="str">
            <v>50317030 Rosele orgánica</v>
          </cell>
        </row>
        <row r="29338">
          <cell r="B29338" t="str">
            <v>50317031 Baya rowan orgánica</v>
          </cell>
        </row>
        <row r="29339">
          <cell r="B29339" t="str">
            <v>50317032 Baya buckhom de mar orgánica</v>
          </cell>
        </row>
        <row r="29340">
          <cell r="B29340" t="str">
            <v>50317033 Baya plata orgánica</v>
          </cell>
        </row>
        <row r="29341">
          <cell r="B29341" t="str">
            <v>50317034 Baya sorbete orgánico</v>
          </cell>
        </row>
        <row r="29342">
          <cell r="B29342" t="str">
            <v>50317035 Guanabana orgánica</v>
          </cell>
        </row>
        <row r="29343">
          <cell r="B29343" t="str">
            <v>50317036 Manzana estrella orgánica</v>
          </cell>
        </row>
        <row r="29344">
          <cell r="B29344" t="str">
            <v>50317037 Tamarindo orgánico</v>
          </cell>
        </row>
        <row r="29345">
          <cell r="B29345" t="str">
            <v>50317100 Aronias orgánicas</v>
          </cell>
        </row>
        <row r="29346">
          <cell r="B29346" t="str">
            <v>50317101 Aronia magia de otoño orgánica</v>
          </cell>
        </row>
        <row r="29347">
          <cell r="B29347" t="str">
            <v>50317102 Aronia brillantísima orgánica</v>
          </cell>
        </row>
        <row r="29348">
          <cell r="B29348" t="str">
            <v>50317103 Aronia nero orgánica</v>
          </cell>
        </row>
        <row r="29349">
          <cell r="B29349" t="str">
            <v>50317104 Aronia vikingo orgánica</v>
          </cell>
        </row>
        <row r="29350">
          <cell r="B29350" t="str">
            <v>50317200 Aceitunas orgánicas</v>
          </cell>
        </row>
        <row r="29351">
          <cell r="B29351" t="str">
            <v>50317201 Aceitunas agrinion orgánica</v>
          </cell>
        </row>
        <row r="29352">
          <cell r="B29352" t="str">
            <v>50317202 Aceitunas aleppo orgánica</v>
          </cell>
        </row>
        <row r="29353">
          <cell r="B29353" t="str">
            <v>50317203 Aceitunas  alfonso orgánica</v>
          </cell>
        </row>
        <row r="29354">
          <cell r="B29354" t="str">
            <v>50317204 Aceitunas  amfisa orgánica</v>
          </cell>
        </row>
        <row r="29355">
          <cell r="B29355" t="str">
            <v>50317205 Aceitunas  arauco orgánica</v>
          </cell>
        </row>
        <row r="29356">
          <cell r="B29356" t="str">
            <v>50317206 Aceitunas  arbequina orgánica</v>
          </cell>
        </row>
        <row r="29357">
          <cell r="B29357" t="str">
            <v>50317207 Aceitunas  atlanta orgánica</v>
          </cell>
        </row>
        <row r="29358">
          <cell r="B29358" t="str">
            <v>50317208 Aceitunas  cerignola orgánica</v>
          </cell>
        </row>
        <row r="29359">
          <cell r="B29359" t="str">
            <v>50317209 Aceitunas  cracked provencal orgánica</v>
          </cell>
        </row>
        <row r="29360">
          <cell r="B29360" t="str">
            <v>50317210 Aceitunas  empeltre orgánica</v>
          </cell>
        </row>
        <row r="29361">
          <cell r="B29361" t="str">
            <v>50317211 Aceitunas gaeta  orgánica</v>
          </cell>
        </row>
        <row r="29362">
          <cell r="B29362" t="str">
            <v>50317212 Aceitunas hondoelia orgánica</v>
          </cell>
        </row>
        <row r="29363">
          <cell r="B29363" t="str">
            <v>50317213 Aceitunas kalamata orgánica</v>
          </cell>
        </row>
        <row r="29364">
          <cell r="B29364" t="str">
            <v>50317214 Aceitunas kura orgánica</v>
          </cell>
        </row>
        <row r="29365">
          <cell r="B29365" t="str">
            <v>50317215 Aceitunas ligurian orgánica</v>
          </cell>
        </row>
        <row r="29366">
          <cell r="B29366" t="str">
            <v>50317216 Aceitunas lucque orgánica</v>
          </cell>
        </row>
        <row r="29367">
          <cell r="B29367" t="str">
            <v>50317217 Aceitunas lugano orgánica</v>
          </cell>
        </row>
        <row r="29368">
          <cell r="B29368" t="str">
            <v>50317218 Aceitunas manzanilla orgánica</v>
          </cell>
        </row>
        <row r="29369">
          <cell r="B29369" t="str">
            <v>50317219 Aceitunas marche orgánica</v>
          </cell>
        </row>
        <row r="29370">
          <cell r="B29370" t="str">
            <v>50317220 Aceitunas misión orgánica</v>
          </cell>
        </row>
        <row r="29371">
          <cell r="B29371" t="str">
            <v>50317221 Aceitunas nafplion verde orgánica</v>
          </cell>
        </row>
        <row r="29372">
          <cell r="B29372" t="str">
            <v>50317222 Aceitunas nicoise orgánica</v>
          </cell>
        </row>
        <row r="29373">
          <cell r="B29373" t="str">
            <v>50317223 Aceitunas nyons orgánica</v>
          </cell>
        </row>
        <row r="29374">
          <cell r="B29374" t="str">
            <v>50317224 Aceitunas picholine orgánica</v>
          </cell>
        </row>
        <row r="29375">
          <cell r="B29375" t="str">
            <v>50317225 Aceitunas ponentine orgánica</v>
          </cell>
        </row>
        <row r="29376">
          <cell r="B29376" t="str">
            <v>50317226 Aceitunas real orgánica</v>
          </cell>
        </row>
        <row r="29377">
          <cell r="B29377" t="str">
            <v>50317227 Aceitunas seracena orgánica</v>
          </cell>
        </row>
        <row r="29378">
          <cell r="B29378" t="str">
            <v>50317228 Aceitunas sevillano orgánica</v>
          </cell>
        </row>
        <row r="29379">
          <cell r="B29379" t="str">
            <v>50317229 Aceitunas sicilian orgánica</v>
          </cell>
        </row>
        <row r="29380">
          <cell r="B29380" t="str">
            <v>50317230 Aceitunas toscanella orgánica</v>
          </cell>
        </row>
        <row r="29381">
          <cell r="B29381" t="str">
            <v>50321500 Manzanas secas</v>
          </cell>
        </row>
        <row r="29382">
          <cell r="B29382" t="str">
            <v>50321501 Manzanas akane secas</v>
          </cell>
        </row>
        <row r="29383">
          <cell r="B29383" t="str">
            <v>50321502 Manzana ambrosia seca</v>
          </cell>
        </row>
        <row r="29384">
          <cell r="B29384" t="str">
            <v>50321503 Manzanas api secas</v>
          </cell>
        </row>
        <row r="29385">
          <cell r="B29385" t="str">
            <v>50321504 Manzanas baldwin secas</v>
          </cell>
        </row>
        <row r="29386">
          <cell r="B29386" t="str">
            <v>50321505 Manzanas brabum secas</v>
          </cell>
        </row>
        <row r="29387">
          <cell r="B29387" t="str">
            <v>50321506 Manzanas bramley secas</v>
          </cell>
        </row>
        <row r="29388">
          <cell r="B29388" t="str">
            <v>50321507 Manzana joven bramley sec</v>
          </cell>
        </row>
        <row r="29389">
          <cell r="B29389" t="str">
            <v>50321508 Manzana calville blanche d’hiver sec</v>
          </cell>
        </row>
        <row r="29390">
          <cell r="B29390" t="str">
            <v>50321509 Manzana cameo seca</v>
          </cell>
        </row>
        <row r="29391">
          <cell r="B29391" t="str">
            <v>50321510 Manzana charles ross seca</v>
          </cell>
        </row>
        <row r="29392">
          <cell r="B29392" t="str">
            <v>50321511 Manzana codlin seca</v>
          </cell>
        </row>
        <row r="29393">
          <cell r="B29393" t="str">
            <v>50321512 Manzana cortland seca</v>
          </cell>
        </row>
        <row r="29394">
          <cell r="B29394" t="str">
            <v>50321513 Manzana costard seca</v>
          </cell>
        </row>
        <row r="29395">
          <cell r="B29395" t="str">
            <v>50321514 Manzana court pendu plat seca</v>
          </cell>
        </row>
        <row r="29396">
          <cell r="B29396" t="str">
            <v>50321515 Manzana  cox´s orange pippin seca</v>
          </cell>
        </row>
        <row r="29397">
          <cell r="B29397" t="str">
            <v>50321516 Manzana crab seca</v>
          </cell>
        </row>
        <row r="29398">
          <cell r="B29398" t="str">
            <v>50321517 Manzana crispin seca</v>
          </cell>
        </row>
        <row r="29399">
          <cell r="B29399" t="str">
            <v>50321518 Manzana delisioso seca</v>
          </cell>
        </row>
        <row r="29400">
          <cell r="B29400" t="str">
            <v>50321519 Manzana duchess seca</v>
          </cell>
        </row>
        <row r="29401">
          <cell r="B29401" t="str">
            <v>50321520 Manzana earlidorado seca</v>
          </cell>
        </row>
        <row r="29402">
          <cell r="B29402" t="str">
            <v>50321521 Manzana early mcintosh seca</v>
          </cell>
        </row>
        <row r="29403">
          <cell r="B29403" t="str">
            <v>50321522 Manzana elstar seca</v>
          </cell>
        </row>
        <row r="29404">
          <cell r="B29404" t="str">
            <v>50321523 Manzana empire seca</v>
          </cell>
        </row>
        <row r="29405">
          <cell r="B29405" t="str">
            <v>50321524 Manzana flor de seca</v>
          </cell>
        </row>
        <row r="29406">
          <cell r="B29406" t="str">
            <v>50321525 Manzana fiji seca</v>
          </cell>
        </row>
        <row r="29407">
          <cell r="B29407" t="str">
            <v>50321526 Manzana gala seca</v>
          </cell>
        </row>
        <row r="29408">
          <cell r="B29408" t="str">
            <v>50321527 Manzana gascoyne´s scarlet seca</v>
          </cell>
        </row>
        <row r="29409">
          <cell r="B29409" t="str">
            <v>50321528 Manzana gillyflower seca</v>
          </cell>
        </row>
        <row r="29410">
          <cell r="B29410" t="str">
            <v>50321529 Manzana ginger dorado seca</v>
          </cell>
        </row>
        <row r="29411">
          <cell r="B29411" t="str">
            <v>50321530 Manzana gladstone seca</v>
          </cell>
        </row>
        <row r="29412">
          <cell r="B29412" t="str">
            <v>50321531 Manzana gloster seca</v>
          </cell>
        </row>
        <row r="29413">
          <cell r="B29413" t="str">
            <v>50321532 Manzana dorado supreme seca</v>
          </cell>
        </row>
        <row r="29414">
          <cell r="B29414" t="str">
            <v>50321533 Manzana doradoen delisioso seca</v>
          </cell>
        </row>
        <row r="29415">
          <cell r="B29415" t="str">
            <v>50321534 Manzana doradoen nobel seca</v>
          </cell>
        </row>
        <row r="29416">
          <cell r="B29416" t="str">
            <v>50321535 Manzana granny smith seca</v>
          </cell>
        </row>
        <row r="29417">
          <cell r="B29417" t="str">
            <v>50321536 Manzana gravenstain seca</v>
          </cell>
        </row>
        <row r="29418">
          <cell r="B29418" t="str">
            <v>50321537 Manzana verdeing seca</v>
          </cell>
        </row>
        <row r="29419">
          <cell r="B29419" t="str">
            <v>50321538 Manzana verdesleeves seca</v>
          </cell>
        </row>
        <row r="29420">
          <cell r="B29420" t="str">
            <v>50321539 Manzana honeycrisp seca</v>
          </cell>
        </row>
        <row r="29421">
          <cell r="B29421" t="str">
            <v>50321540 Manzana howgate wonder seca</v>
          </cell>
        </row>
        <row r="29422">
          <cell r="B29422" t="str">
            <v>50321541 Manzana roja ida seca</v>
          </cell>
        </row>
        <row r="29423">
          <cell r="B29423" t="str">
            <v>50321542 Manzana james grives seca</v>
          </cell>
        </row>
        <row r="29424">
          <cell r="B29424" t="str">
            <v>50321543 Manzana jersey mac seca</v>
          </cell>
        </row>
        <row r="29425">
          <cell r="B29425" t="str">
            <v>50321544 Manzana jaster seca</v>
          </cell>
        </row>
        <row r="29426">
          <cell r="B29426" t="str">
            <v>50321545 Manzana jonadorado seca</v>
          </cell>
        </row>
        <row r="29427">
          <cell r="B29427" t="str">
            <v>50321546 Manzana jonamac seca</v>
          </cell>
        </row>
        <row r="29428">
          <cell r="B29428" t="str">
            <v>50321547 Manzana  jonathan  seca</v>
          </cell>
        </row>
        <row r="29429">
          <cell r="B29429" t="str">
            <v>50321548 Manzana katy seca</v>
          </cell>
        </row>
        <row r="29430">
          <cell r="B29430" t="str">
            <v>50321549 Manzana kidd´s orange roja seca</v>
          </cell>
        </row>
        <row r="29431">
          <cell r="B29431" t="str">
            <v>50321550 Manzana lady seca</v>
          </cell>
        </row>
        <row r="29432">
          <cell r="B29432" t="str">
            <v>50321551 Manzana law roma seca</v>
          </cell>
        </row>
        <row r="29433">
          <cell r="B29433" t="str">
            <v>50321552 Manzana laxton seca</v>
          </cell>
        </row>
        <row r="29434">
          <cell r="B29434" t="str">
            <v>50321553 Manzana lord derby seca</v>
          </cell>
        </row>
        <row r="29435">
          <cell r="B29435" t="str">
            <v>50321554 Manzana macoun  seca</v>
          </cell>
        </row>
        <row r="29436">
          <cell r="B29436" t="str">
            <v>50321555 Manzana mcintosh seca</v>
          </cell>
        </row>
        <row r="29437">
          <cell r="B29437" t="str">
            <v>50321556 Manzana mutsu seca</v>
          </cell>
        </row>
        <row r="29438">
          <cell r="B29438" t="str">
            <v>50321557 Manzana newtown pippin seca</v>
          </cell>
        </row>
        <row r="29439">
          <cell r="B29439" t="str">
            <v>50321558 Manzana northen spy seca seca</v>
          </cell>
        </row>
        <row r="29440">
          <cell r="B29440" t="str">
            <v>50321559 Manzana orleans reinette seca</v>
          </cell>
        </row>
        <row r="29441">
          <cell r="B29441" t="str">
            <v>50321560 Manzana ozark dorado seca</v>
          </cell>
        </row>
        <row r="29442">
          <cell r="B29442" t="str">
            <v>50321561 Manzana pacific rose seca</v>
          </cell>
        </row>
        <row r="29443">
          <cell r="B29443" t="str">
            <v>50321562 Manzana paula roja seca</v>
          </cell>
        </row>
        <row r="29444">
          <cell r="B29444" t="str">
            <v>50321563 Manzana peamain seca</v>
          </cell>
        </row>
        <row r="29445">
          <cell r="B29445" t="str">
            <v>50321564 Manzana pink lady seca</v>
          </cell>
        </row>
        <row r="29446">
          <cell r="B29446" t="str">
            <v>50321565 Manzana pippin seca</v>
          </cell>
        </row>
        <row r="29447">
          <cell r="B29447" t="str">
            <v>50321566 Manzana pitmaston pineapple seca</v>
          </cell>
        </row>
        <row r="29448">
          <cell r="B29448" t="str">
            <v>50321567 Manzana pomme d'api seca</v>
          </cell>
        </row>
        <row r="29449">
          <cell r="B29449" t="str">
            <v>50321568 Manzana prime dorado seca</v>
          </cell>
        </row>
        <row r="29450">
          <cell r="B29450" t="str">
            <v>50321569 Manzana roja astrakhan seca</v>
          </cell>
        </row>
        <row r="29451">
          <cell r="B29451" t="str">
            <v>50321570 Manzana roja boscoop seca</v>
          </cell>
        </row>
        <row r="29452">
          <cell r="B29452" t="str">
            <v>50321571 Manzana roja chief seca</v>
          </cell>
        </row>
        <row r="29453">
          <cell r="B29453" t="str">
            <v>50321572 Manzana roja delisioso seca</v>
          </cell>
        </row>
        <row r="29454">
          <cell r="B29454" t="str">
            <v>50321573 Manzana roja grvenstain seca</v>
          </cell>
        </row>
        <row r="29455">
          <cell r="B29455" t="str">
            <v>50321574 Manzana roja roma seca</v>
          </cell>
        </row>
        <row r="29456">
          <cell r="B29456" t="str">
            <v>50321575 Manzana roja stayman seca</v>
          </cell>
        </row>
        <row r="29457">
          <cell r="B29457" t="str">
            <v>50321576 Manzana roja york seca</v>
          </cell>
        </row>
        <row r="29458">
          <cell r="B29458" t="str">
            <v>50321577 Manzana reinette seca</v>
          </cell>
        </row>
        <row r="29459">
          <cell r="B29459" t="str">
            <v>50321578 Manzana roma beuty seca</v>
          </cell>
        </row>
        <row r="29460">
          <cell r="B29460" t="str">
            <v>50321579 Manzana russet seca</v>
          </cell>
        </row>
        <row r="29461">
          <cell r="B29461" t="str">
            <v>50321580 Manzana sierra beaty seca</v>
          </cell>
        </row>
        <row r="29462">
          <cell r="B29462" t="str">
            <v>50321581 Manzana spartan seca</v>
          </cell>
        </row>
        <row r="29463">
          <cell r="B29463" t="str">
            <v>50321582 Manzana stark crimson seca</v>
          </cell>
        </row>
        <row r="29464">
          <cell r="B29464" t="str">
            <v>50321583 Manzana starrey seca</v>
          </cell>
        </row>
        <row r="29465">
          <cell r="B29465" t="str">
            <v>50321584 Manzana stayman seca</v>
          </cell>
        </row>
        <row r="29466">
          <cell r="B29466" t="str">
            <v>50321585 Manzana stayman winesap seca</v>
          </cell>
        </row>
        <row r="29467">
          <cell r="B29467" t="str">
            <v>50321586 Manzana summer rambo seca</v>
          </cell>
        </row>
        <row r="29468">
          <cell r="B29468" t="str">
            <v>50321587 Manzana tsugaru seca</v>
          </cell>
        </row>
        <row r="29469">
          <cell r="B29469" t="str">
            <v>50321588 Manzana twenty ounce seca</v>
          </cell>
        </row>
        <row r="29470">
          <cell r="B29470" t="str">
            <v>50321589 Manzana tydeman roja seca</v>
          </cell>
        </row>
        <row r="29471">
          <cell r="B29471" t="str">
            <v>50321590 Manzana vistabella seca</v>
          </cell>
        </row>
        <row r="29472">
          <cell r="B29472" t="str">
            <v>50321591 Manzana weatley seca</v>
          </cell>
        </row>
        <row r="29473">
          <cell r="B29473" t="str">
            <v>50321592 Manzana blanco joanetine seca</v>
          </cell>
        </row>
        <row r="29474">
          <cell r="B29474" t="str">
            <v>50321593 Manzana blanco transparent seca</v>
          </cell>
        </row>
        <row r="29475">
          <cell r="B29475" t="str">
            <v>50321594 Manzana winesap seca</v>
          </cell>
        </row>
        <row r="29476">
          <cell r="B29476" t="str">
            <v>50321595 Manzana worcester seca</v>
          </cell>
        </row>
        <row r="29477">
          <cell r="B29477" t="str">
            <v>50321596 Manzana york imperial seca</v>
          </cell>
        </row>
        <row r="29478">
          <cell r="B29478" t="str">
            <v>50321600 Albaricoques secos</v>
          </cell>
        </row>
        <row r="29479">
          <cell r="B29479" t="str">
            <v>50321601 Abaricoques ambercot seca</v>
          </cell>
        </row>
        <row r="29480">
          <cell r="B29480" t="str">
            <v>50321602 Albaricoques apache seca</v>
          </cell>
        </row>
        <row r="29481">
          <cell r="B29481" t="str">
            <v>50321603 Albaricoques brittany dorado seca</v>
          </cell>
        </row>
        <row r="29482">
          <cell r="B29482" t="str">
            <v>50321604 Albaricoque negro seca</v>
          </cell>
        </row>
        <row r="29483">
          <cell r="B29483" t="str">
            <v>50321605 Albaricoque blenheim seca</v>
          </cell>
        </row>
        <row r="29484">
          <cell r="B29484" t="str">
            <v>50321606 Albaricoque bonny seca</v>
          </cell>
        </row>
        <row r="29485">
          <cell r="B29485" t="str">
            <v>50321607 Albaricoque biluda seca</v>
          </cell>
        </row>
        <row r="29486">
          <cell r="B29486" t="str">
            <v>50321608 Albaricoque castlebrite seca</v>
          </cell>
        </row>
        <row r="29487">
          <cell r="B29487" t="str">
            <v>50321609 Albaricoque  clutha dorado seca</v>
          </cell>
        </row>
        <row r="29488">
          <cell r="B29488" t="str">
            <v>50321610 Albaricoque clutha sun seca</v>
          </cell>
        </row>
        <row r="29489">
          <cell r="B29489" t="str">
            <v>50321611 Albaricoque derby royal seca</v>
          </cell>
        </row>
        <row r="29490">
          <cell r="B29490" t="str">
            <v>50321612 Albaricoque dina seca</v>
          </cell>
        </row>
        <row r="29491">
          <cell r="B29491" t="str">
            <v>50321613 Albaricoque earlicot seca</v>
          </cell>
        </row>
        <row r="29492">
          <cell r="B29492" t="str">
            <v>50321614 Albaricoque earliman seca</v>
          </cell>
        </row>
        <row r="29493">
          <cell r="B29493" t="str">
            <v>50321615 Albaricoque early bright seca</v>
          </cell>
        </row>
        <row r="29494">
          <cell r="B29494" t="str">
            <v>50321616 Albaricoque  flaming dorado seca</v>
          </cell>
        </row>
        <row r="29495">
          <cell r="B29495" t="str">
            <v>50321617 Albaricoque frenso seca</v>
          </cell>
        </row>
        <row r="29496">
          <cell r="B29496" t="str">
            <v>50321618 Albaricoque dorado bright seca</v>
          </cell>
        </row>
        <row r="29497">
          <cell r="B29497" t="str">
            <v>50321619 Albaricoque dorado barra seca</v>
          </cell>
        </row>
        <row r="29498">
          <cell r="B29498" t="str">
            <v>50321620 Albaricoque dorado en dulce seca</v>
          </cell>
        </row>
        <row r="29499">
          <cell r="B29499" t="str">
            <v>50321621 Albaricoque dorado rico seca</v>
          </cell>
        </row>
        <row r="29500">
          <cell r="B29500" t="str">
            <v>50321622 Albaricoque helena seca</v>
          </cell>
        </row>
        <row r="29501">
          <cell r="B29501" t="str">
            <v>50321623 Albaricoque honeycot seca</v>
          </cell>
        </row>
        <row r="29502">
          <cell r="B29502" t="str">
            <v>50321624 Albaricoque imperial seca</v>
          </cell>
        </row>
        <row r="29503">
          <cell r="B29503" t="str">
            <v>50321625 Albaricoque jordanne seca</v>
          </cell>
        </row>
        <row r="29504">
          <cell r="B29504" t="str">
            <v>50321626 Albaricoque jumbo cot seca</v>
          </cell>
        </row>
        <row r="29505">
          <cell r="B29505" t="str">
            <v>50321627 Albaricoque kandy kot seca</v>
          </cell>
        </row>
        <row r="29506">
          <cell r="B29506" t="str">
            <v>50321628 Albaricoque katy seca</v>
          </cell>
        </row>
        <row r="29507">
          <cell r="B29507" t="str">
            <v>50321629 Albaricoque rey seca</v>
          </cell>
        </row>
        <row r="29508">
          <cell r="B29508" t="str">
            <v>50321630 Albaricoque lambertin seca</v>
          </cell>
        </row>
        <row r="29509">
          <cell r="B29509" t="str">
            <v>50321631 Albaricoque loma seca</v>
          </cell>
        </row>
        <row r="29510">
          <cell r="B29510" t="str">
            <v>50321632 Albaricoque lulu belle seca</v>
          </cell>
        </row>
        <row r="29511">
          <cell r="B29511" t="str">
            <v>50321633 Albaricoque modesto seca</v>
          </cell>
        </row>
        <row r="29512">
          <cell r="B29512" t="str">
            <v>50321634 Albaricoque moorpark seca</v>
          </cell>
        </row>
        <row r="29513">
          <cell r="B29513" t="str">
            <v>50321635 Albaricoque orangeroja seca</v>
          </cell>
        </row>
        <row r="29514">
          <cell r="B29514" t="str">
            <v>50321636 Albaricoque palstein seca</v>
          </cell>
        </row>
        <row r="29515">
          <cell r="B29515" t="str">
            <v>50321637 Albaricoque patterson seca</v>
          </cell>
        </row>
        <row r="29516">
          <cell r="B29516" t="str">
            <v>50321638 Albaricoque perfection seca</v>
          </cell>
        </row>
        <row r="29517">
          <cell r="B29517" t="str">
            <v>50321639 Albaricoque poppy seca</v>
          </cell>
        </row>
        <row r="29518">
          <cell r="B29518" t="str">
            <v>50321640 Albaricoque poppycot seca</v>
          </cell>
        </row>
        <row r="29519">
          <cell r="B29519" t="str">
            <v>50321641 Albaricoque reina seca</v>
          </cell>
        </row>
        <row r="29520">
          <cell r="B29520" t="str">
            <v>50321642 Albaricoque riland seca</v>
          </cell>
        </row>
        <row r="29521">
          <cell r="B29521" t="str">
            <v>50321643 Albaricoque rival seca</v>
          </cell>
        </row>
        <row r="29522">
          <cell r="B29522" t="str">
            <v>50321644 Albaricoque robada seca</v>
          </cell>
        </row>
        <row r="29523">
          <cell r="B29523" t="str">
            <v>50321645 Albaricoque royal seca</v>
          </cell>
        </row>
        <row r="29524">
          <cell r="B29524" t="str">
            <v>50321646 Albaricoque  royal blenheim seca</v>
          </cell>
        </row>
        <row r="29525">
          <cell r="B29525" t="str">
            <v>50321647 Albaricoque  royal orange seca</v>
          </cell>
        </row>
        <row r="29526">
          <cell r="B29526" t="str">
            <v>50321648 Albaricoque dota de sol seca</v>
          </cell>
        </row>
        <row r="29527">
          <cell r="B29527" t="str">
            <v>50321649 Albaricoque tilton seca</v>
          </cell>
        </row>
        <row r="29528">
          <cell r="B29528" t="str">
            <v>50321650 Albaricoque tomcot seca</v>
          </cell>
        </row>
        <row r="29529">
          <cell r="B29529" t="str">
            <v>50321651 Albaricoque tracy seca</v>
          </cell>
        </row>
        <row r="29530">
          <cell r="B29530" t="str">
            <v>50321652 Albaricoque tri gem seca</v>
          </cell>
        </row>
        <row r="29531">
          <cell r="B29531" t="str">
            <v>50321653 Albaricoque valley dorado seca</v>
          </cell>
        </row>
        <row r="29532">
          <cell r="B29532" t="str">
            <v>50321654 Albaricoque westley seca</v>
          </cell>
        </row>
        <row r="29533">
          <cell r="B29533" t="str">
            <v>50321655 Albaricoque  york seca</v>
          </cell>
        </row>
        <row r="29534">
          <cell r="B29534" t="str">
            <v>50321700 Bananos secos</v>
          </cell>
        </row>
        <row r="29535">
          <cell r="B29535" t="str">
            <v>50321701 Banana manzana seca</v>
          </cell>
        </row>
        <row r="29536">
          <cell r="B29536" t="str">
            <v>50321702 Banana bebe seca</v>
          </cell>
        </row>
        <row r="29537">
          <cell r="B29537" t="str">
            <v>50321703 Banana burro seca</v>
          </cell>
        </row>
        <row r="29538">
          <cell r="B29538" t="str">
            <v>50321704 Bananas cavendish seca</v>
          </cell>
        </row>
        <row r="29539">
          <cell r="B29539" t="str">
            <v>50321705 Bananas dominico seca</v>
          </cell>
        </row>
        <row r="29540">
          <cell r="B29540" t="str">
            <v>50321706 Bananas verde seca</v>
          </cell>
        </row>
        <row r="29541">
          <cell r="B29541" t="str">
            <v>50321707 Bananas gros michel seca</v>
          </cell>
        </row>
        <row r="29542">
          <cell r="B29542" t="str">
            <v>50321708 Bananas lacatan seca</v>
          </cell>
        </row>
        <row r="29543">
          <cell r="B29543" t="str">
            <v>50321709 Bananas dedo de dama seca</v>
          </cell>
        </row>
        <row r="29544">
          <cell r="B29544" t="str">
            <v>50321710 Bananas manzano seca</v>
          </cell>
        </row>
        <row r="29545">
          <cell r="B29545" t="str">
            <v>50321711 Banana mysore seca</v>
          </cell>
        </row>
        <row r="29546">
          <cell r="B29546" t="str">
            <v>50321712 Banana pisang mas seca</v>
          </cell>
        </row>
        <row r="29547">
          <cell r="B29547" t="str">
            <v>50321713 Bananas roja seca</v>
          </cell>
        </row>
        <row r="29548">
          <cell r="B29548" t="str">
            <v>50321714 Bananas saba seca</v>
          </cell>
        </row>
        <row r="29549">
          <cell r="B29549" t="str">
            <v>50321715 Bananas sucrier seca</v>
          </cell>
        </row>
        <row r="29550">
          <cell r="B29550" t="str">
            <v>50321800 Barberries secos</v>
          </cell>
        </row>
        <row r="29551">
          <cell r="B29551" t="str">
            <v>50321801 Berberís paleleaf seca</v>
          </cell>
        </row>
        <row r="29552">
          <cell r="B29552" t="str">
            <v>50321802 Barberís chenault seca</v>
          </cell>
        </row>
        <row r="29553">
          <cell r="B29553" t="str">
            <v>50321803 Barberries roja seca</v>
          </cell>
        </row>
        <row r="29554">
          <cell r="B29554" t="str">
            <v>50321804 Barberís winterverde seca</v>
          </cell>
        </row>
        <row r="29555">
          <cell r="B29555" t="str">
            <v>50321805 Barberís korean seca</v>
          </cell>
        </row>
        <row r="29556">
          <cell r="B29556" t="str">
            <v>50321806 Barberís mentor seca</v>
          </cell>
        </row>
        <row r="29557">
          <cell r="B29557" t="str">
            <v>50321807 Barberís japanese seca</v>
          </cell>
        </row>
        <row r="29558">
          <cell r="B29558" t="str">
            <v>50321808 Barberís atropurpurea seca</v>
          </cell>
        </row>
        <row r="29559">
          <cell r="B29559" t="str">
            <v>50321809 Barberís aurea seca</v>
          </cell>
        </row>
        <row r="29560">
          <cell r="B29560" t="str">
            <v>50321810 Barberís bagatelle seca</v>
          </cell>
        </row>
        <row r="29561">
          <cell r="B29561" t="str">
            <v>50321811 Barberís crimsom pygmy seca</v>
          </cell>
        </row>
        <row r="29562">
          <cell r="B29562" t="str">
            <v>50321812 Barberís kobold seca</v>
          </cell>
        </row>
        <row r="29563">
          <cell r="B29563" t="str">
            <v>50321813 Barberís warty seca</v>
          </cell>
        </row>
        <row r="29564">
          <cell r="B29564" t="str">
            <v>50321814 Barberís european seca</v>
          </cell>
        </row>
        <row r="29565">
          <cell r="B29565" t="str">
            <v>50321900 Gayubas secas</v>
          </cell>
        </row>
        <row r="29566">
          <cell r="B29566" t="str">
            <v>50321901 Gayuba alpine seca</v>
          </cell>
        </row>
        <row r="29567">
          <cell r="B29567" t="str">
            <v>50321902 Gayuba roja seca</v>
          </cell>
        </row>
        <row r="29568">
          <cell r="B29568" t="str">
            <v>50321903 Gayuba comun seca</v>
          </cell>
        </row>
        <row r="29569">
          <cell r="B29569" t="str">
            <v>50322000 Moras secas</v>
          </cell>
        </row>
        <row r="29570">
          <cell r="B29570" t="str">
            <v>50322001 Mora apache seca</v>
          </cell>
        </row>
        <row r="29571">
          <cell r="B29571" t="str">
            <v>50322002 Mora negro satin seca</v>
          </cell>
        </row>
        <row r="29572">
          <cell r="B29572" t="str">
            <v>50322003 Mora seca</v>
          </cell>
        </row>
        <row r="29573">
          <cell r="B29573" t="str">
            <v>50322004 Mora cherokee seca</v>
          </cell>
        </row>
        <row r="29574">
          <cell r="B29574" t="str">
            <v>50322005 Mora chester seca</v>
          </cell>
        </row>
        <row r="29575">
          <cell r="B29575" t="str">
            <v>50322006 Mora dirksen seca</v>
          </cell>
        </row>
        <row r="29576">
          <cell r="B29576" t="str">
            <v>50322007 Bayas josta seca</v>
          </cell>
        </row>
        <row r="29577">
          <cell r="B29577" t="str">
            <v>50322008 Bayas logan seca</v>
          </cell>
        </row>
        <row r="29578">
          <cell r="B29578" t="str">
            <v>50322009 Bayas marion seca</v>
          </cell>
        </row>
        <row r="29579">
          <cell r="B29579" t="str">
            <v>50322010 Mora navaho seca</v>
          </cell>
        </row>
        <row r="29580">
          <cell r="B29580" t="str">
            <v>50322011 Baya nectar seca</v>
          </cell>
        </row>
        <row r="29581">
          <cell r="B29581" t="str">
            <v>50322012 Mora olallie seca</v>
          </cell>
        </row>
        <row r="29582">
          <cell r="B29582" t="str">
            <v>50322013 Baya tay seca</v>
          </cell>
        </row>
        <row r="29583">
          <cell r="B29583" t="str">
            <v>50322014 Mora thomless hull seca</v>
          </cell>
        </row>
        <row r="29584">
          <cell r="B29584" t="str">
            <v>50322015 Baya joven seca</v>
          </cell>
        </row>
        <row r="29585">
          <cell r="B29585" t="str">
            <v>50322100 Arándanos de mirto secos</v>
          </cell>
        </row>
        <row r="29586">
          <cell r="B29586" t="str">
            <v>50322101 Arandanos bog seca</v>
          </cell>
        </row>
        <row r="29587">
          <cell r="B29587" t="str">
            <v>50322102 Arandanos enana seca</v>
          </cell>
        </row>
        <row r="29588">
          <cell r="B29588" t="str">
            <v>50322103 Arandanos montaña seca</v>
          </cell>
        </row>
        <row r="29589">
          <cell r="B29589" t="str">
            <v>50322104 Arandanos oval-leaved seca</v>
          </cell>
        </row>
        <row r="29590">
          <cell r="B29590" t="str">
            <v>50322200 Agrás secas</v>
          </cell>
        </row>
        <row r="29591">
          <cell r="B29591" t="str">
            <v>50322201 Agras bluecrop seca</v>
          </cell>
        </row>
        <row r="29592">
          <cell r="B29592" t="str">
            <v>50322202 Agras bluetta seca</v>
          </cell>
        </row>
        <row r="29593">
          <cell r="B29593" t="str">
            <v>50322203 Agras brigitta seca</v>
          </cell>
        </row>
        <row r="29594">
          <cell r="B29594" t="str">
            <v>50322204 Agras chandler seca</v>
          </cell>
        </row>
        <row r="29595">
          <cell r="B29595" t="str">
            <v>50322205 Agras duque seca</v>
          </cell>
        </row>
        <row r="29596">
          <cell r="B29596" t="str">
            <v>50322206 Agras hardyblue seca</v>
          </cell>
        </row>
        <row r="29597">
          <cell r="B29597" t="str">
            <v>50322207 Agras legacy seca</v>
          </cell>
        </row>
        <row r="29598">
          <cell r="B29598" t="str">
            <v>50322208 Agras misty seca</v>
          </cell>
        </row>
        <row r="29599">
          <cell r="B29599" t="str">
            <v>50322209 Agras nelson seca</v>
          </cell>
        </row>
        <row r="29600">
          <cell r="B29600" t="str">
            <v>50322210 Agras northblue seca</v>
          </cell>
        </row>
        <row r="29601">
          <cell r="B29601" t="str">
            <v>50322211 Agras northcountry seca</v>
          </cell>
        </row>
        <row r="29602">
          <cell r="B29602" t="str">
            <v>50322212 Agras northsky seca</v>
          </cell>
        </row>
        <row r="29603">
          <cell r="B29603" t="str">
            <v>50322213 Agras patriot seca</v>
          </cell>
        </row>
        <row r="29604">
          <cell r="B29604" t="str">
            <v>50322214 Agras spartan seca</v>
          </cell>
        </row>
        <row r="29605">
          <cell r="B29605" t="str">
            <v>50322215 Agras toro seca</v>
          </cell>
        </row>
        <row r="29606">
          <cell r="B29606" t="str">
            <v>50322300 Frutas del pan secas</v>
          </cell>
        </row>
        <row r="29607">
          <cell r="B29607" t="str">
            <v>50322301 Fruta de pan chataigne seca</v>
          </cell>
        </row>
        <row r="29608">
          <cell r="B29608" t="str">
            <v>50322302 Fruta de pan sin pepa seca</v>
          </cell>
        </row>
        <row r="29609">
          <cell r="B29609" t="str">
            <v>50322303 Fruta de pan corazón blanco seca</v>
          </cell>
        </row>
        <row r="29610">
          <cell r="B29610" t="str">
            <v>50322304 Fruta de pan corazón amarillo seca</v>
          </cell>
        </row>
        <row r="29611">
          <cell r="B29611" t="str">
            <v>50322400 Chirimoyas secas</v>
          </cell>
        </row>
        <row r="29612">
          <cell r="B29612" t="str">
            <v>50322401 Chirimoya chays seca</v>
          </cell>
        </row>
        <row r="29613">
          <cell r="B29613" t="str">
            <v>50322402 Chirimoya bronceada seca</v>
          </cell>
        </row>
        <row r="29614">
          <cell r="B29614" t="str">
            <v>50322403 Chirimoya burtons seca</v>
          </cell>
        </row>
        <row r="29615">
          <cell r="B29615" t="str">
            <v>50322404 Chirimoya burton favorite seca</v>
          </cell>
        </row>
        <row r="29616">
          <cell r="B29616" t="str">
            <v>50322405 Chirimoya jete seca</v>
          </cell>
        </row>
        <row r="29617">
          <cell r="B29617" t="str">
            <v>50322406 Chirimoya reretai seca</v>
          </cell>
        </row>
        <row r="29618">
          <cell r="B29618" t="str">
            <v>50322407 Chirimoya smoothey seca</v>
          </cell>
        </row>
        <row r="29619">
          <cell r="B29619" t="str">
            <v>50322408 Chirimoya españa seca</v>
          </cell>
        </row>
        <row r="29620">
          <cell r="B29620" t="str">
            <v>50322409 Chirimoya blanco seca</v>
          </cell>
        </row>
        <row r="29621">
          <cell r="B29621" t="str">
            <v>50322500 Cerezas secas</v>
          </cell>
        </row>
        <row r="29622">
          <cell r="B29622" t="str">
            <v>50322501 Cereza amarelle  seca</v>
          </cell>
        </row>
        <row r="29623">
          <cell r="B29623" t="str">
            <v>50322502 Cereza brooks seca</v>
          </cell>
        </row>
        <row r="29624">
          <cell r="B29624" t="str">
            <v>50322503 Cereza bigarreu seca</v>
          </cell>
        </row>
        <row r="29625">
          <cell r="B29625" t="str">
            <v>50322504 Cereza bing seca</v>
          </cell>
        </row>
        <row r="29626">
          <cell r="B29626" t="str">
            <v>50322505 Cereza blach republic seca</v>
          </cell>
        </row>
        <row r="29627">
          <cell r="B29627" t="str">
            <v>50322506 Cereza negro schmidt seca</v>
          </cell>
        </row>
        <row r="29628">
          <cell r="B29628" t="str">
            <v>50322507 Cereza negro tartarian seca</v>
          </cell>
        </row>
        <row r="29629">
          <cell r="B29629" t="str">
            <v>50322508 Cereza fiesta bing seca</v>
          </cell>
        </row>
        <row r="29630">
          <cell r="B29630" t="str">
            <v>50322509 Cereza garnet seca</v>
          </cell>
        </row>
        <row r="29631">
          <cell r="B29631" t="str">
            <v>50322510 Cereza rey seca</v>
          </cell>
        </row>
        <row r="29632">
          <cell r="B29632" t="str">
            <v>50322511 Cereza chapman seca</v>
          </cell>
        </row>
        <row r="29633">
          <cell r="B29633" t="str">
            <v>50322512 Cereza lapin seca</v>
          </cell>
        </row>
        <row r="29634">
          <cell r="B29634" t="str">
            <v>50322513 Cereza larian seca</v>
          </cell>
        </row>
        <row r="29635">
          <cell r="B29635" t="str">
            <v>50322514 Cereza dark guines seca</v>
          </cell>
        </row>
        <row r="29636">
          <cell r="B29636" t="str">
            <v>50322515 Cereza montmorency seca</v>
          </cell>
        </row>
        <row r="29637">
          <cell r="B29637" t="str">
            <v>50322516 Cereza duque seca</v>
          </cell>
        </row>
        <row r="29638">
          <cell r="B29638" t="str">
            <v>50322517 Cereza early rivers seca</v>
          </cell>
        </row>
        <row r="29639">
          <cell r="B29639" t="str">
            <v>50322518 Cereza ruby bing seca</v>
          </cell>
        </row>
        <row r="29640">
          <cell r="B29640" t="str">
            <v>50322519 Cereza santine seca</v>
          </cell>
        </row>
        <row r="29641">
          <cell r="B29641" t="str">
            <v>50322520 Cereza geans/guines seca</v>
          </cell>
        </row>
        <row r="29642">
          <cell r="B29642" t="str">
            <v>50322521 Cereza sonata seca</v>
          </cell>
        </row>
        <row r="29643">
          <cell r="B29643" t="str">
            <v>50322522 Cereza lambert seca</v>
          </cell>
        </row>
        <row r="29644">
          <cell r="B29644" t="str">
            <v>50322523 Cereza stella seca</v>
          </cell>
        </row>
        <row r="29645">
          <cell r="B29645" t="str">
            <v>50322524 Cereza sweethart seca</v>
          </cell>
        </row>
        <row r="29646">
          <cell r="B29646" t="str">
            <v>50322525 Cereza tartarian seca</v>
          </cell>
        </row>
        <row r="29647">
          <cell r="B29647" t="str">
            <v>50322527 Cereza maraschino seca</v>
          </cell>
        </row>
        <row r="29648">
          <cell r="B29648" t="str">
            <v>50322528 Cereza van seca</v>
          </cell>
        </row>
        <row r="29649">
          <cell r="B29649" t="str">
            <v>50322529 Cereza morello seca</v>
          </cell>
        </row>
        <row r="29650">
          <cell r="B29650" t="str">
            <v>50322530 Cereza ann real seca</v>
          </cell>
        </row>
        <row r="29651">
          <cell r="B29651" t="str">
            <v>50322531 Cereza ranier seca</v>
          </cell>
        </row>
        <row r="29652">
          <cell r="B29652" t="str">
            <v>50322532 Cereza real seca</v>
          </cell>
        </row>
        <row r="29653">
          <cell r="B29653" t="str">
            <v>50322600 Citrones secos</v>
          </cell>
        </row>
        <row r="29654">
          <cell r="B29654" t="str">
            <v>50322601 Citrones buddha´s hand seca</v>
          </cell>
        </row>
        <row r="29655">
          <cell r="B29655" t="str">
            <v>50322602 Citrones fingeroja seca</v>
          </cell>
        </row>
        <row r="29656">
          <cell r="B29656" t="str">
            <v>50322603 Citrones fo shoukan seca</v>
          </cell>
        </row>
        <row r="29657">
          <cell r="B29657" t="str">
            <v>50322604 Cotrones bushakan seca</v>
          </cell>
        </row>
        <row r="29658">
          <cell r="B29658" t="str">
            <v>50322605 Citones diamante seca</v>
          </cell>
        </row>
        <row r="29659">
          <cell r="B29659" t="str">
            <v>50322606 Citrones etrog seca</v>
          </cell>
        </row>
        <row r="29660">
          <cell r="B29660" t="str">
            <v>50322607 Citrones ponderosa seca</v>
          </cell>
        </row>
        <row r="29661">
          <cell r="B29661" t="str">
            <v>50322700 Arándanos secos</v>
          </cell>
        </row>
        <row r="29662">
          <cell r="B29662" t="str">
            <v>50322701 Arandano ben lear seca</v>
          </cell>
        </row>
        <row r="29663">
          <cell r="B29663" t="str">
            <v>50322702 Arandano early negro seca</v>
          </cell>
        </row>
        <row r="29664">
          <cell r="B29664" t="str">
            <v>50322703 Arandano gryclesik seca</v>
          </cell>
        </row>
        <row r="29665">
          <cell r="B29665" t="str">
            <v>50322704 Arandano  howe seca</v>
          </cell>
        </row>
        <row r="29666">
          <cell r="B29666" t="str">
            <v>50322705 Bayas lingon seca</v>
          </cell>
        </row>
        <row r="29667">
          <cell r="B29667" t="str">
            <v>50322706 Arandano mcfarling seca</v>
          </cell>
        </row>
        <row r="29668">
          <cell r="B29668" t="str">
            <v>50322707 Arandano mauntain seca</v>
          </cell>
        </row>
        <row r="29669">
          <cell r="B29669" t="str">
            <v>50322708 Arandano pilgrim seca</v>
          </cell>
        </row>
        <row r="29670">
          <cell r="B29670" t="str">
            <v>50322709 Arandano searless seca</v>
          </cell>
        </row>
        <row r="29671">
          <cell r="B29671" t="str">
            <v>50322710 Arandano stevens seca</v>
          </cell>
        </row>
        <row r="29672">
          <cell r="B29672" t="str">
            <v>50322800 pasas de Corinto secas</v>
          </cell>
        </row>
        <row r="29673">
          <cell r="B29673" t="str">
            <v>50322801 Pasa hudson bay seca</v>
          </cell>
        </row>
        <row r="29674">
          <cell r="B29674" t="str">
            <v>50322802 Pasa waxy seca</v>
          </cell>
        </row>
        <row r="29675">
          <cell r="B29675" t="str">
            <v>50322803 Pasa desert seca</v>
          </cell>
        </row>
        <row r="29676">
          <cell r="B29676" t="str">
            <v>50322804 Pasa negra seca</v>
          </cell>
        </row>
        <row r="29677">
          <cell r="B29677" t="str">
            <v>50322805 Pasa roja seca</v>
          </cell>
        </row>
        <row r="29678">
          <cell r="B29678" t="str">
            <v>50322806 Pasa blanca seca</v>
          </cell>
        </row>
        <row r="29679">
          <cell r="B29679" t="str">
            <v>50322900 Dátiles secos</v>
          </cell>
        </row>
        <row r="29680">
          <cell r="B29680" t="str">
            <v>50322901 Dátiles asharasi  seca</v>
          </cell>
        </row>
        <row r="29681">
          <cell r="B29681" t="str">
            <v>50322902 Dátiles barhi o barhee seca</v>
          </cell>
        </row>
        <row r="29682">
          <cell r="B29682" t="str">
            <v>50322903 Dátiles deglet noor seca</v>
          </cell>
        </row>
        <row r="29683">
          <cell r="B29683" t="str">
            <v>50322904 Dátiles fardh seca</v>
          </cell>
        </row>
        <row r="29684">
          <cell r="B29684" t="str">
            <v>50322905 Dátiles gundila seca</v>
          </cell>
        </row>
        <row r="29685">
          <cell r="B29685" t="str">
            <v>50322906 Dátiles halawi/halawy seca</v>
          </cell>
        </row>
        <row r="29686">
          <cell r="B29686" t="str">
            <v>50322907 Dátiles hilali seca</v>
          </cell>
        </row>
        <row r="29687">
          <cell r="B29687" t="str">
            <v>50322908 Dátiles khadrawi/khadrawy seca</v>
          </cell>
        </row>
        <row r="29688">
          <cell r="B29688" t="str">
            <v>50322909 Dátiles khalas seca</v>
          </cell>
        </row>
        <row r="29689">
          <cell r="B29689" t="str">
            <v>50322910 Dátiles khustawi seca</v>
          </cell>
        </row>
        <row r="29690">
          <cell r="B29690" t="str">
            <v>50322911 Dátiles khidri seca</v>
          </cell>
        </row>
        <row r="29691">
          <cell r="B29691" t="str">
            <v>50322912 Dátiles medjool/ medjol seca</v>
          </cell>
        </row>
        <row r="29692">
          <cell r="B29692" t="str">
            <v>50322913 Dátiles mactoum seca</v>
          </cell>
        </row>
        <row r="29693">
          <cell r="B29693" t="str">
            <v>50322914 Dátiles neghal seca</v>
          </cell>
        </row>
        <row r="29694">
          <cell r="B29694" t="str">
            <v>50322915 Dátiles yatimeh seca</v>
          </cell>
        </row>
        <row r="29695">
          <cell r="B29695" t="str">
            <v>50322916 Dátiles zahidi seca</v>
          </cell>
        </row>
        <row r="29696">
          <cell r="B29696" t="str">
            <v>50323000 Pitahayas secas</v>
          </cell>
        </row>
        <row r="29697">
          <cell r="B29697" t="str">
            <v>50323001 Pitahaya roja, rosada seca</v>
          </cell>
        </row>
        <row r="29698">
          <cell r="B29698" t="str">
            <v>50323002 Pitahaya roja, amarillo seca</v>
          </cell>
        </row>
        <row r="29699">
          <cell r="B29699" t="str">
            <v>50323100 Brevas secas</v>
          </cell>
        </row>
        <row r="29700">
          <cell r="B29700" t="str">
            <v>50323101 Breva bardajic seca</v>
          </cell>
        </row>
        <row r="29701">
          <cell r="B29701" t="str">
            <v>50323102 Breva brown turkey seca</v>
          </cell>
        </row>
        <row r="29702">
          <cell r="B29702" t="str">
            <v>50323103 Breva calimyma  seca</v>
          </cell>
        </row>
        <row r="29703">
          <cell r="B29703" t="str">
            <v>50323104 Breva conadria seca</v>
          </cell>
        </row>
        <row r="29704">
          <cell r="B29704" t="str">
            <v>50323105 Breva dotado seca</v>
          </cell>
        </row>
        <row r="29705">
          <cell r="B29705" t="str">
            <v>50323106 Breva kadota seca</v>
          </cell>
        </row>
        <row r="29706">
          <cell r="B29706" t="str">
            <v>50323107 Breva mediterránea seca</v>
          </cell>
        </row>
        <row r="29707">
          <cell r="B29707" t="str">
            <v>50323108 Breva misión seca</v>
          </cell>
        </row>
        <row r="29708">
          <cell r="B29708" t="str">
            <v>50323109 Breva amyma seca</v>
          </cell>
        </row>
        <row r="29709">
          <cell r="B29709" t="str">
            <v>50323110 Breva verdona seca</v>
          </cell>
        </row>
        <row r="29710">
          <cell r="B29710" t="str">
            <v>50323111 Breva rey blanco seca</v>
          </cell>
        </row>
        <row r="29711">
          <cell r="B29711" t="str">
            <v>50323200 Grosellas secas</v>
          </cell>
        </row>
        <row r="29712">
          <cell r="B29712" t="str">
            <v>50323201 Grosella early sulphur seca</v>
          </cell>
        </row>
        <row r="29713">
          <cell r="B29713" t="str">
            <v>50323202 Grosella dorado caida seca</v>
          </cell>
        </row>
        <row r="29714">
          <cell r="B29714" t="str">
            <v>50323203 Grosella langley grace seca</v>
          </cell>
        </row>
        <row r="29715">
          <cell r="B29715" t="str">
            <v>50323204 Grocella leveller seca</v>
          </cell>
        </row>
        <row r="29716">
          <cell r="B29716" t="str">
            <v>50323205 Grosella london seca</v>
          </cell>
        </row>
        <row r="29717">
          <cell r="B29717" t="str">
            <v>50323206 Grosella worcestershire seca</v>
          </cell>
        </row>
        <row r="29718">
          <cell r="B29718" t="str">
            <v>50323207 Grosella americana  worcesterberry sec</v>
          </cell>
        </row>
        <row r="29719">
          <cell r="B29719" t="str">
            <v>50323300 Toronjas secas</v>
          </cell>
        </row>
        <row r="29720">
          <cell r="B29720" t="str">
            <v>50323301 Toronja burgundi seca</v>
          </cell>
        </row>
        <row r="29721">
          <cell r="B29721" t="str">
            <v>50323302 Toronja duncan seca</v>
          </cell>
        </row>
        <row r="29722">
          <cell r="B29722" t="str">
            <v>50323303 Toronja foster seca</v>
          </cell>
        </row>
        <row r="29723">
          <cell r="B29723" t="str">
            <v>50323304 Toronja marsh seca</v>
          </cell>
        </row>
        <row r="29724">
          <cell r="B29724" t="str">
            <v>50323305 Toronja nueva zelandia seca</v>
          </cell>
        </row>
        <row r="29725">
          <cell r="B29725" t="str">
            <v>50323306 Toronja rio rojo seca</v>
          </cell>
        </row>
        <row r="29726">
          <cell r="B29726" t="str">
            <v>50323307 Toronja ruby rojo seca</v>
          </cell>
        </row>
        <row r="29727">
          <cell r="B29727" t="str">
            <v>50323308 Toronja star ruby seca</v>
          </cell>
        </row>
        <row r="29728">
          <cell r="B29728" t="str">
            <v>50323309 Toronja triumph seca</v>
          </cell>
        </row>
        <row r="29729">
          <cell r="B29729" t="str">
            <v>50323400 Uvas de mesa secas</v>
          </cell>
        </row>
        <row r="29730">
          <cell r="B29730" t="str">
            <v>50323401 Uva alicante seca</v>
          </cell>
        </row>
        <row r="29731">
          <cell r="B29731" t="str">
            <v>50323402 Uva almeira seca</v>
          </cell>
        </row>
        <row r="29732">
          <cell r="B29732" t="str">
            <v>50323403 Uva alphonse lavalle seca</v>
          </cell>
        </row>
        <row r="29733">
          <cell r="B29733" t="str">
            <v>50323404 Uva otoño rey grapes seca</v>
          </cell>
        </row>
        <row r="29734">
          <cell r="B29734" t="str">
            <v>50323405 Uva otoño royal seca</v>
          </cell>
        </row>
        <row r="29735">
          <cell r="B29735" t="str">
            <v>50323406 Uva otoño sin pepa seca</v>
          </cell>
        </row>
        <row r="29736">
          <cell r="B29736" t="str">
            <v>50323407 Uva baresana seca</v>
          </cell>
        </row>
        <row r="29737">
          <cell r="B29737" t="str">
            <v>50323408 Uva barlinka seca</v>
          </cell>
        </row>
        <row r="29738">
          <cell r="B29738" t="str">
            <v>50323409 Uva beaty seedless seca</v>
          </cell>
        </row>
        <row r="29739">
          <cell r="B29739" t="str">
            <v>50323410 Uva negro beauty sin pepa seca</v>
          </cell>
        </row>
        <row r="29740">
          <cell r="B29740" t="str">
            <v>50323411 Uva negro esmeralda seca</v>
          </cell>
        </row>
        <row r="29741">
          <cell r="B29741" t="str">
            <v>50323412 Uva negro gigante seca</v>
          </cell>
        </row>
        <row r="29742">
          <cell r="B29742" t="str">
            <v>50323413 Uva negro globo seca</v>
          </cell>
        </row>
        <row r="29743">
          <cell r="B29743" t="str">
            <v>50323414 Uva negro monnukka seca</v>
          </cell>
        </row>
        <row r="29744">
          <cell r="B29744" t="str">
            <v>50323415 Uva negro perla seca</v>
          </cell>
        </row>
        <row r="29745">
          <cell r="B29745" t="str">
            <v>50323416 Uva negro sin pepa seca</v>
          </cell>
        </row>
        <row r="29746">
          <cell r="B29746" t="str">
            <v>50323417 Uva bonheur seca</v>
          </cell>
        </row>
        <row r="29747">
          <cell r="B29747" t="str">
            <v>50323418 Uva calmeria seca</v>
          </cell>
        </row>
        <row r="29748">
          <cell r="B29748" t="str">
            <v>50323419 Uva cardinal seca</v>
          </cell>
        </row>
        <row r="29749">
          <cell r="B29749" t="str">
            <v>50323420 Uva catawba seca</v>
          </cell>
        </row>
        <row r="29750">
          <cell r="B29750" t="str">
            <v>50323421 Uva chasselas/doradoen chasselas seca</v>
          </cell>
        </row>
        <row r="29751">
          <cell r="B29751" t="str">
            <v>50323422 Uva christmas rose seca</v>
          </cell>
        </row>
        <row r="29752">
          <cell r="B29752" t="str">
            <v>50323423 Uva concord seca</v>
          </cell>
        </row>
        <row r="29753">
          <cell r="B29753" t="str">
            <v>50323424 Uva concord sin pepa seca</v>
          </cell>
        </row>
        <row r="29754">
          <cell r="B29754" t="str">
            <v>50323425 Uva crimson sin pepa seca</v>
          </cell>
        </row>
        <row r="29755">
          <cell r="B29755" t="str">
            <v>50323426 Uva dauphine  seca</v>
          </cell>
        </row>
        <row r="29756">
          <cell r="B29756" t="str">
            <v>50323427 Uva daleware seca</v>
          </cell>
        </row>
        <row r="29757">
          <cell r="B29757" t="str">
            <v>50323428 Uva early muscat seca</v>
          </cell>
        </row>
        <row r="29758">
          <cell r="B29758" t="str">
            <v>50323429 Uva early sweet seca</v>
          </cell>
        </row>
        <row r="29759">
          <cell r="B29759" t="str">
            <v>50323430 Uva esmeralda sin pepa seca</v>
          </cell>
        </row>
        <row r="29760">
          <cell r="B29760" t="str">
            <v>50323431 Uva emperatriz seca</v>
          </cell>
        </row>
        <row r="29761">
          <cell r="B29761" t="str">
            <v>50323432 Uva emperor seca</v>
          </cell>
        </row>
        <row r="29762">
          <cell r="B29762" t="str">
            <v>50323433 Uva empress seca</v>
          </cell>
        </row>
        <row r="29763">
          <cell r="B29763" t="str">
            <v>50323434 Uva exótica seca</v>
          </cell>
        </row>
        <row r="29764">
          <cell r="B29764" t="str">
            <v>50323435 Uva fantasia seca</v>
          </cell>
        </row>
        <row r="29765">
          <cell r="B29765" t="str">
            <v>50323436 Uva fantasy sin pepa seca</v>
          </cell>
        </row>
        <row r="29766">
          <cell r="B29766" t="str">
            <v>50323437 Uva llama seca</v>
          </cell>
        </row>
        <row r="29767">
          <cell r="B29767" t="str">
            <v>50323438 Uva llama sin pepa seca</v>
          </cell>
        </row>
        <row r="29768">
          <cell r="B29768" t="str">
            <v>50323439 Uva llama tokay seca</v>
          </cell>
        </row>
        <row r="29769">
          <cell r="B29769" t="str">
            <v>50323440 Uva ardiente roja seca</v>
          </cell>
        </row>
        <row r="29770">
          <cell r="B29770" t="str">
            <v>50323441 Uva galaxy sin pepa seca</v>
          </cell>
        </row>
        <row r="29771">
          <cell r="B29771" t="str">
            <v>50323442 Uva gamay seca</v>
          </cell>
        </row>
        <row r="29772">
          <cell r="B29772" t="str">
            <v>50323443 Uva dorada seca</v>
          </cell>
        </row>
        <row r="29773">
          <cell r="B29773" t="str">
            <v>50323444 Uva hanepot o honeypot seca</v>
          </cell>
        </row>
        <row r="29774">
          <cell r="B29774" t="str">
            <v>50323445 Uva italia seca</v>
          </cell>
        </row>
        <row r="29775">
          <cell r="B29775" t="str">
            <v>50323446 Uva jade sin pepa seca</v>
          </cell>
        </row>
        <row r="29776">
          <cell r="B29776" t="str">
            <v>50323447 Uva jubilee seca</v>
          </cell>
        </row>
        <row r="29777">
          <cell r="B29777" t="str">
            <v>50323448 Uva rey ruby seca</v>
          </cell>
        </row>
        <row r="29778">
          <cell r="B29778" t="str">
            <v>50323449 Uva kyoho seca</v>
          </cell>
        </row>
        <row r="29779">
          <cell r="B29779" t="str">
            <v>50323450 Uva la rochelle seca</v>
          </cell>
        </row>
        <row r="29780">
          <cell r="B29780" t="str">
            <v>50323451 Uva dedo de dama seca</v>
          </cell>
        </row>
        <row r="29781">
          <cell r="B29781" t="str">
            <v>50323452 Uva late sin pepa seca</v>
          </cell>
        </row>
        <row r="29782">
          <cell r="B29782" t="str">
            <v>50323453 Uva majestic sin pepa seca</v>
          </cell>
        </row>
        <row r="29783">
          <cell r="B29783" t="str">
            <v>50323454 Uva malaga seca</v>
          </cell>
        </row>
        <row r="29784">
          <cell r="B29784" t="str">
            <v>50323455 Uva marro sin pepa seca</v>
          </cell>
        </row>
        <row r="29785">
          <cell r="B29785" t="str">
            <v>50323456 Uva muscadine seca</v>
          </cell>
        </row>
        <row r="29786">
          <cell r="B29786" t="str">
            <v>50323457 Uva muscat llama seca</v>
          </cell>
        </row>
        <row r="29787">
          <cell r="B29787" t="str">
            <v>50323458 Uva muscat seca</v>
          </cell>
        </row>
        <row r="29788">
          <cell r="B29788" t="str">
            <v>50323459 Uva muscat sin papa seca</v>
          </cell>
        </row>
        <row r="29789">
          <cell r="B29789" t="str">
            <v>50323460 Uva napoleon seca</v>
          </cell>
        </row>
        <row r="29790">
          <cell r="B29790" t="str">
            <v>50323461 Uva nigeria seca</v>
          </cell>
        </row>
        <row r="29791">
          <cell r="B29791" t="str">
            <v>50323462 Uva new cross seca</v>
          </cell>
        </row>
        <row r="29792">
          <cell r="B29792" t="str">
            <v>50323463 Uva nibella seca</v>
          </cell>
        </row>
        <row r="29793">
          <cell r="B29793" t="str">
            <v>50323464 Uva niagara seca</v>
          </cell>
        </row>
        <row r="29794">
          <cell r="B29794" t="str">
            <v>50323465 Uva olivette seca</v>
          </cell>
        </row>
        <row r="29795">
          <cell r="B29795" t="str">
            <v>50323466 Uva perlette seca</v>
          </cell>
        </row>
        <row r="29796">
          <cell r="B29796" t="str">
            <v>50323467 Uva perlon seca</v>
          </cell>
        </row>
        <row r="29797">
          <cell r="B29797" t="str">
            <v>50323468 Uva prima negro sin pepa seca</v>
          </cell>
        </row>
        <row r="29798">
          <cell r="B29798" t="str">
            <v>50323469 Uva prncess seca</v>
          </cell>
        </row>
        <row r="29799">
          <cell r="B29799" t="str">
            <v>50323470 Uva reina seca</v>
          </cell>
        </row>
        <row r="29800">
          <cell r="B29800" t="str">
            <v>50323471 Uva roja blush seca</v>
          </cell>
        </row>
        <row r="29801">
          <cell r="B29801" t="str">
            <v>50323472 Uva roja globe seca</v>
          </cell>
        </row>
        <row r="29802">
          <cell r="B29802" t="str">
            <v>50323473 Uva roja malaga seca</v>
          </cell>
        </row>
        <row r="29803">
          <cell r="B29803" t="str">
            <v>50323474 Uva roja sin pepa seca</v>
          </cell>
        </row>
        <row r="29804">
          <cell r="B29804" t="str">
            <v>50323475 Uva regina seca</v>
          </cell>
        </row>
        <row r="29805">
          <cell r="B29805" t="str">
            <v>50323476 Uva ribier seca</v>
          </cell>
        </row>
        <row r="29806">
          <cell r="B29806" t="str">
            <v>50323477 Uva rosita seca</v>
          </cell>
        </row>
        <row r="29807">
          <cell r="B29807" t="str">
            <v>50323478 Uva rouge seca</v>
          </cell>
        </row>
        <row r="29808">
          <cell r="B29808" t="str">
            <v>50323479 Uva royal negra sin pepa seca</v>
          </cell>
        </row>
        <row r="29809">
          <cell r="B29809" t="str">
            <v>50323480 Uva ruby roja sin pepa seca</v>
          </cell>
        </row>
        <row r="29810">
          <cell r="B29810" t="str">
            <v>50323481 Uva ryby sin pepa seca</v>
          </cell>
        </row>
        <row r="29811">
          <cell r="B29811" t="str">
            <v>50323482 Uva scarlet royal seca</v>
          </cell>
        </row>
        <row r="29812">
          <cell r="B29812" t="str">
            <v>50323483 Uva scuppemong seca</v>
          </cell>
        </row>
        <row r="29813">
          <cell r="B29813" t="str">
            <v>50323484 Uva sugarose seca</v>
          </cell>
        </row>
        <row r="29814">
          <cell r="B29814" t="str">
            <v>50323485 Uva sugartirteen seca</v>
          </cell>
        </row>
        <row r="29815">
          <cell r="B29815" t="str">
            <v>50323486 Uva sugraone seca</v>
          </cell>
        </row>
        <row r="29816">
          <cell r="B29816" t="str">
            <v>50323487 Uva sugrasixteen seca</v>
          </cell>
        </row>
        <row r="29817">
          <cell r="B29817" t="str">
            <v>50323488 Uva sultana sun roja seca</v>
          </cell>
        </row>
        <row r="29818">
          <cell r="B29818" t="str">
            <v>50323489 Uva verano royal seca</v>
          </cell>
        </row>
        <row r="29819">
          <cell r="B29819" t="str">
            <v>50323490 Uva atardecer seca</v>
          </cell>
        </row>
        <row r="29820">
          <cell r="B29820" t="str">
            <v>50323491 Uva superior sin pepa seca</v>
          </cell>
        </row>
        <row r="29821">
          <cell r="B29821" t="str">
            <v>50323492 Uva thompson sin pepa seca</v>
          </cell>
        </row>
        <row r="29822">
          <cell r="B29822" t="str">
            <v>50323493 Uva tokaylpinot gris seca</v>
          </cell>
        </row>
        <row r="29823">
          <cell r="B29823" t="str">
            <v>50323494 Uva waltman cross seca</v>
          </cell>
        </row>
        <row r="29824">
          <cell r="B29824" t="str">
            <v>50323495 Uva blanca sin semilla seca</v>
          </cell>
        </row>
        <row r="29825">
          <cell r="B29825" t="str">
            <v>50323496 Uva zante current seca</v>
          </cell>
        </row>
        <row r="29826">
          <cell r="B29826" t="str">
            <v>50323500 Uvas pasas secas</v>
          </cell>
        </row>
        <row r="29827">
          <cell r="B29827" t="str">
            <v>50323501 Uva corinth negra seca</v>
          </cell>
        </row>
        <row r="29828">
          <cell r="B29828" t="str">
            <v>50323502 Uva canner seca</v>
          </cell>
        </row>
        <row r="29829">
          <cell r="B29829" t="str">
            <v>50323503 Uva dovine seca</v>
          </cell>
        </row>
        <row r="29830">
          <cell r="B29830" t="str">
            <v>50323504 Uva fiesta seca</v>
          </cell>
        </row>
        <row r="29831">
          <cell r="B29831" t="str">
            <v>50323505 Uva selme pete seca</v>
          </cell>
        </row>
        <row r="29832">
          <cell r="B29832" t="str">
            <v>50323506 Uva sultana seca</v>
          </cell>
        </row>
        <row r="29833">
          <cell r="B29833" t="str">
            <v>50323600 Uvas para vino secas</v>
          </cell>
        </row>
        <row r="29834">
          <cell r="B29834" t="str">
            <v>50323601 Uva alicante bouschet seca</v>
          </cell>
        </row>
        <row r="29835">
          <cell r="B29835" t="str">
            <v>50323602 Uva barbera seca</v>
          </cell>
        </row>
        <row r="29836">
          <cell r="B29836" t="str">
            <v>50323603 Uva burger seca</v>
          </cell>
        </row>
        <row r="29837">
          <cell r="B29837" t="str">
            <v>50323604 Uva cabemet franc seca</v>
          </cell>
        </row>
        <row r="29838">
          <cell r="B29838" t="str">
            <v>50323605 Uva cabenet sauvignon seca</v>
          </cell>
        </row>
        <row r="29839">
          <cell r="B29839" t="str">
            <v>50323606 Uva carignane seca</v>
          </cell>
        </row>
        <row r="29840">
          <cell r="B29840" t="str">
            <v>50323607 Uva carnelian seca</v>
          </cell>
        </row>
        <row r="29841">
          <cell r="B29841" t="str">
            <v>50323608 Uva catarratto seca</v>
          </cell>
        </row>
        <row r="29842">
          <cell r="B29842" t="str">
            <v>50323609 Uva centurian seca</v>
          </cell>
        </row>
        <row r="29843">
          <cell r="B29843" t="str">
            <v>50323610 Uva charbono seca</v>
          </cell>
        </row>
        <row r="29844">
          <cell r="B29844" t="str">
            <v>50323611 Uva chardonnay seca</v>
          </cell>
        </row>
        <row r="29845">
          <cell r="B29845" t="str">
            <v>50323612 Uva chenin blanco seca</v>
          </cell>
        </row>
        <row r="29846">
          <cell r="B29846" t="str">
            <v>50323613 Uva cinsaut seca</v>
          </cell>
        </row>
        <row r="29847">
          <cell r="B29847" t="str">
            <v>50323614 Uva dolcetto seca</v>
          </cell>
        </row>
        <row r="29848">
          <cell r="B29848" t="str">
            <v>50323615 Uva esmeralda  riesling seca</v>
          </cell>
        </row>
        <row r="29849">
          <cell r="B29849" t="str">
            <v>50323616 Uva french colombard seca</v>
          </cell>
        </row>
        <row r="29850">
          <cell r="B29850" t="str">
            <v>50323617 Uva granny nap seca</v>
          </cell>
        </row>
        <row r="29851">
          <cell r="B29851" t="str">
            <v>50323618 Uva gamay beaujolais seca</v>
          </cell>
        </row>
        <row r="29852">
          <cell r="B29852" t="str">
            <v>50323619 Uva gewurztraminer seca</v>
          </cell>
        </row>
        <row r="29853">
          <cell r="B29853" t="str">
            <v>50323620 Uva grnache seca</v>
          </cell>
        </row>
        <row r="29854">
          <cell r="B29854" t="str">
            <v>50323621 Uva grinache blanc seca</v>
          </cell>
        </row>
        <row r="29855">
          <cell r="B29855" t="str">
            <v>50323622 Uva lagrein seca</v>
          </cell>
        </row>
        <row r="29856">
          <cell r="B29856" t="str">
            <v>50323623 Uva lambruso seca</v>
          </cell>
        </row>
        <row r="29857">
          <cell r="B29857" t="str">
            <v>50323624 Uva malbec seca</v>
          </cell>
        </row>
        <row r="29858">
          <cell r="B29858" t="str">
            <v>50323625 Uva malvasía bianca seca</v>
          </cell>
        </row>
        <row r="29859">
          <cell r="B29859" t="str">
            <v>50323626 Uva marsanne seca</v>
          </cell>
        </row>
        <row r="29860">
          <cell r="B29860" t="str">
            <v>50323627 Uva matano seca</v>
          </cell>
        </row>
        <row r="29861">
          <cell r="B29861" t="str">
            <v>50323628 Uva merlot seca</v>
          </cell>
        </row>
        <row r="29862">
          <cell r="B29862" t="str">
            <v>50323629 Uva meunier seca</v>
          </cell>
        </row>
        <row r="29863">
          <cell r="B29863" t="str">
            <v>50323630 Uva missiom seca</v>
          </cell>
        </row>
        <row r="29864">
          <cell r="B29864" t="str">
            <v>50323631 Uva montepulceano seca</v>
          </cell>
        </row>
        <row r="29865">
          <cell r="B29865" t="str">
            <v>50323632 Uva muscat blanc seca</v>
          </cell>
        </row>
        <row r="29866">
          <cell r="B29866" t="str">
            <v>50323633 Uva muscat hamburg seca</v>
          </cell>
        </row>
        <row r="29867">
          <cell r="B29867" t="str">
            <v>50323634 Uva muscat alexandria seca</v>
          </cell>
        </row>
        <row r="29868">
          <cell r="B29868" t="str">
            <v>50323635 Uva muscat naranja seca</v>
          </cell>
        </row>
        <row r="29869">
          <cell r="B29869" t="str">
            <v>50323636 Uva nebbiolo seca</v>
          </cell>
        </row>
        <row r="29870">
          <cell r="B29870" t="str">
            <v>50323637 Uva palomino seca</v>
          </cell>
        </row>
        <row r="29871">
          <cell r="B29871" t="str">
            <v>50323638 Uva petit verdot seca</v>
          </cell>
        </row>
        <row r="29872">
          <cell r="B29872" t="str">
            <v>50323639 Uva petite sirah seca</v>
          </cell>
        </row>
        <row r="29873">
          <cell r="B29873" t="str">
            <v>50323640 Uva pinot blanc seca</v>
          </cell>
        </row>
        <row r="29874">
          <cell r="B29874" t="str">
            <v>50323641 Uva pinot gris seca</v>
          </cell>
        </row>
        <row r="29875">
          <cell r="B29875" t="str">
            <v>50323642 Uva pinot noir seca</v>
          </cell>
        </row>
        <row r="29876">
          <cell r="B29876" t="str">
            <v>50323643 Uva primitivo seca</v>
          </cell>
        </row>
        <row r="29877">
          <cell r="B29877" t="str">
            <v>50323644 Uva roussane seca</v>
          </cell>
        </row>
        <row r="29878">
          <cell r="B29878" t="str">
            <v>50323645 Uva realeza seca</v>
          </cell>
        </row>
        <row r="29879">
          <cell r="B29879" t="str">
            <v>50323646 Uva rubiroja seca</v>
          </cell>
        </row>
        <row r="29880">
          <cell r="B29880" t="str">
            <v>50323647 Uva ruby cabernet seca</v>
          </cell>
        </row>
        <row r="29881">
          <cell r="B29881" t="str">
            <v>50323648 Uva salvador seca</v>
          </cell>
        </row>
        <row r="29882">
          <cell r="B29882" t="str">
            <v>50323649 Uva sangiovese seca</v>
          </cell>
        </row>
        <row r="29883">
          <cell r="B29883" t="str">
            <v>50323650 Uva sauvignon blanc seca</v>
          </cell>
        </row>
        <row r="29884">
          <cell r="B29884" t="str">
            <v>50323651 Uva sauvignon musque seca</v>
          </cell>
        </row>
        <row r="29885">
          <cell r="B29885" t="str">
            <v>50323652 Uva semillon seca</v>
          </cell>
        </row>
        <row r="29886">
          <cell r="B29886" t="str">
            <v>50323653 Uva souzao seca</v>
          </cell>
        </row>
        <row r="29887">
          <cell r="B29887" t="str">
            <v>50323654 Uva st emilion seca</v>
          </cell>
        </row>
        <row r="29888">
          <cell r="B29888" t="str">
            <v>50323655 Uva symphony seca</v>
          </cell>
        </row>
        <row r="29889">
          <cell r="B29889" t="str">
            <v>50323656 Uva syrah  seca</v>
          </cell>
        </row>
        <row r="29890">
          <cell r="B29890" t="str">
            <v>50323657 Uva tannat seca</v>
          </cell>
        </row>
        <row r="29891">
          <cell r="B29891" t="str">
            <v>50323658 Uva tempranillo seca</v>
          </cell>
        </row>
        <row r="29892">
          <cell r="B29892" t="str">
            <v>50323659 Uvas teroldego seca</v>
          </cell>
        </row>
        <row r="29893">
          <cell r="B29893" t="str">
            <v>50323660 Uvas tocai friulano seca</v>
          </cell>
        </row>
        <row r="29894">
          <cell r="B29894" t="str">
            <v>50323661 Uvas touriga nacional seca</v>
          </cell>
        </row>
        <row r="29895">
          <cell r="B29895" t="str">
            <v>50323662 Uvas triplett blanc seca</v>
          </cell>
        </row>
        <row r="29896">
          <cell r="B29896" t="str">
            <v>50323663 Uvas viognier seca</v>
          </cell>
        </row>
        <row r="29897">
          <cell r="B29897" t="str">
            <v>50323664 Uvas blanco riesling seca</v>
          </cell>
        </row>
        <row r="29898">
          <cell r="B29898" t="str">
            <v>50323665 Uvas zinfandel seca</v>
          </cell>
        </row>
        <row r="29899">
          <cell r="B29899" t="str">
            <v>50323700 Guayabas secas</v>
          </cell>
        </row>
        <row r="29900">
          <cell r="B29900" t="str">
            <v>50323701 Guayaba beaumont seca</v>
          </cell>
        </row>
        <row r="29901">
          <cell r="B29901" t="str">
            <v>50323702 Guayaba carrley seca</v>
          </cell>
        </row>
        <row r="29902">
          <cell r="B29902" t="str">
            <v>50323703 Guayaba lucida seca</v>
          </cell>
        </row>
        <row r="29903">
          <cell r="B29903" t="str">
            <v>50323704 Guayaba piña seca</v>
          </cell>
        </row>
        <row r="29904">
          <cell r="B29904" t="str">
            <v>50323800 Arándanos Huckleberry secos</v>
          </cell>
        </row>
        <row r="29905">
          <cell r="B29905" t="str">
            <v>50323801 Arándano invierno negro seco</v>
          </cell>
        </row>
        <row r="29906">
          <cell r="B29906" t="str">
            <v>50323802 Arándano cascada seco</v>
          </cell>
        </row>
        <row r="29907">
          <cell r="B29907" t="str">
            <v>50323803 Arándano enano seco</v>
          </cell>
        </row>
        <row r="29908">
          <cell r="B29908" t="str">
            <v>50323804 Arándano montaña seco</v>
          </cell>
        </row>
        <row r="29909">
          <cell r="B29909" t="str">
            <v>50323805 Arándano rojo seco</v>
          </cell>
        </row>
        <row r="29910">
          <cell r="B29910" t="str">
            <v>50323900 Kiwis secos</v>
          </cell>
        </row>
        <row r="29911">
          <cell r="B29911" t="str">
            <v>50323901 Fruta de kiwi ananasnaja seca</v>
          </cell>
        </row>
        <row r="29912">
          <cell r="B29912" t="str">
            <v>50323902 Fruta de kiwi belleza del ártico seca</v>
          </cell>
        </row>
        <row r="29913">
          <cell r="B29913" t="str">
            <v>50323903 Fruta de kiwi blake seca</v>
          </cell>
        </row>
        <row r="29914">
          <cell r="B29914" t="str">
            <v>50323904 Fruta de kiwi hayward seca</v>
          </cell>
        </row>
        <row r="29915">
          <cell r="B29915" t="str">
            <v>50323905 Fruta de kiwi issai seca</v>
          </cell>
        </row>
        <row r="29916">
          <cell r="B29916" t="str">
            <v>50323906 Fruta de kiwi siberiana seca</v>
          </cell>
        </row>
        <row r="29917">
          <cell r="B29917" t="str">
            <v>50324000 Naranjos Chinos (kumquats) secos</v>
          </cell>
        </row>
        <row r="29918">
          <cell r="B29918" t="str">
            <v>50324001 Naranjo hong kong seco</v>
          </cell>
        </row>
        <row r="29919">
          <cell r="B29919" t="str">
            <v>50324002 Naranjo limequat seco</v>
          </cell>
        </row>
        <row r="29920">
          <cell r="B29920" t="str">
            <v>50324003 Naranjo long fruit seco</v>
          </cell>
        </row>
        <row r="29921">
          <cell r="B29921" t="str">
            <v>50324004 Naranjo malayo seco</v>
          </cell>
        </row>
        <row r="29922">
          <cell r="B29922" t="str">
            <v>50324005 Naranjo meiwa seco</v>
          </cell>
        </row>
        <row r="29923">
          <cell r="B29923" t="str">
            <v>50324006 Naranja nagami seco</v>
          </cell>
        </row>
        <row r="29924">
          <cell r="B29924" t="str">
            <v>50324100 Limones secos</v>
          </cell>
        </row>
        <row r="29925">
          <cell r="B29925" t="str">
            <v>50324101 Limón baboon seco</v>
          </cell>
        </row>
        <row r="29926">
          <cell r="B29926" t="str">
            <v>50324102 Limón bearss sicilian seco</v>
          </cell>
        </row>
        <row r="29927">
          <cell r="B29927" t="str">
            <v>50324103 Limón cameron highland seco</v>
          </cell>
        </row>
        <row r="29928">
          <cell r="B29928" t="str">
            <v>50324104 Limón escondido seco</v>
          </cell>
        </row>
        <row r="29929">
          <cell r="B29929" t="str">
            <v>50324105 Limón eureka seco</v>
          </cell>
        </row>
        <row r="29930">
          <cell r="B29930" t="str">
            <v>50324106 Limón lisbon seco</v>
          </cell>
        </row>
        <row r="29931">
          <cell r="B29931" t="str">
            <v>50324107 Limón meyer seco</v>
          </cell>
        </row>
        <row r="29932">
          <cell r="B29932" t="str">
            <v>50324108 Limón volkaner seco</v>
          </cell>
        </row>
        <row r="29933">
          <cell r="B29933" t="str">
            <v>50324200 Limas secas</v>
          </cell>
        </row>
        <row r="29934">
          <cell r="B29934" t="str">
            <v>50324201 Lima limón indian sweet seco</v>
          </cell>
        </row>
        <row r="29935">
          <cell r="B29935" t="str">
            <v>50324202 Lima limón seco</v>
          </cell>
        </row>
        <row r="29936">
          <cell r="B29936" t="str">
            <v>50324203 Lima limón mandarin seco</v>
          </cell>
        </row>
        <row r="29937">
          <cell r="B29937" t="str">
            <v>50324204 Lima limón philippine seco</v>
          </cell>
        </row>
        <row r="29938">
          <cell r="B29938" t="str">
            <v>50324205 Lima limón tahitian seco</v>
          </cell>
        </row>
        <row r="29939">
          <cell r="B29939" t="str">
            <v>50324206 Lima limón bearss seco</v>
          </cell>
        </row>
        <row r="29940">
          <cell r="B29940" t="str">
            <v>50324207 Lima limón persa seco</v>
          </cell>
        </row>
        <row r="29941">
          <cell r="B29941" t="str">
            <v>50324208 Lima limón sin pepas seco</v>
          </cell>
        </row>
        <row r="29942">
          <cell r="B29942" t="str">
            <v>50324300 Nísperos secos</v>
          </cell>
        </row>
        <row r="29943">
          <cell r="B29943" t="str">
            <v>50324301 Níspero japonés advance seco</v>
          </cell>
        </row>
        <row r="29944">
          <cell r="B29944" t="str">
            <v>50324302 Níspero japonés benlehr seco</v>
          </cell>
        </row>
        <row r="29945">
          <cell r="B29945" t="str">
            <v>50324303 Níspero japonés big jim seco</v>
          </cell>
        </row>
        <row r="29946">
          <cell r="B29946" t="str">
            <v>50324304 Níspero japonés champagne seco</v>
          </cell>
        </row>
        <row r="29947">
          <cell r="B29947" t="str">
            <v>50324305 Níspero japonés early rojo seco</v>
          </cell>
        </row>
        <row r="29948">
          <cell r="B29948" t="str">
            <v>50324306 Níspero japonés nugget dorado seco</v>
          </cell>
        </row>
        <row r="29949">
          <cell r="B29949" t="str">
            <v>50324307 Níspero japonés herd´s mammoth seco</v>
          </cell>
        </row>
        <row r="29950">
          <cell r="B29950" t="str">
            <v>50324308 Níspero japonés mogi seco</v>
          </cell>
        </row>
        <row r="29951">
          <cell r="B29951" t="str">
            <v>50324309 Níspero japonés mrs cooksey seco</v>
          </cell>
        </row>
        <row r="29952">
          <cell r="B29952" t="str">
            <v>50324310 Níspero japonés fresa seco</v>
          </cell>
        </row>
        <row r="29953">
          <cell r="B29953" t="str">
            <v>50324311 Níspero japonés tanaka seco</v>
          </cell>
        </row>
        <row r="29954">
          <cell r="B29954" t="str">
            <v>50324312 Níspero japonés victoria vista blanco seco</v>
          </cell>
        </row>
        <row r="29955">
          <cell r="B29955" t="str">
            <v>50324313 Níspero japonés wolfe seco</v>
          </cell>
        </row>
        <row r="29956">
          <cell r="B29956" t="str">
            <v>50324400 Mandarinas secas</v>
          </cell>
        </row>
        <row r="29957">
          <cell r="B29957" t="str">
            <v>50324401 Naranjas clauselinas secas</v>
          </cell>
        </row>
        <row r="29958">
          <cell r="B29958" t="str">
            <v>50324402 Mandarinas clementinas secas</v>
          </cell>
        </row>
        <row r="29959">
          <cell r="B29959" t="str">
            <v>50324403 Naranja mandarina cleopatra</v>
          </cell>
        </row>
        <row r="29960">
          <cell r="B29960" t="str">
            <v>50324404 Mandarina dancy seca</v>
          </cell>
        </row>
        <row r="29961">
          <cell r="B29961" t="str">
            <v>50324405 Naranja ellensday seca</v>
          </cell>
        </row>
        <row r="29962">
          <cell r="B29962" t="str">
            <v>50324406 Naranja fairchild seca</v>
          </cell>
        </row>
        <row r="29963">
          <cell r="B29963" t="str">
            <v>50324407 Naranja fallglo seca</v>
          </cell>
        </row>
        <row r="29964">
          <cell r="B29964" t="str">
            <v>50324408 Naranja fortuna seca</v>
          </cell>
        </row>
        <row r="29965">
          <cell r="B29965" t="str">
            <v>50324409 Mandarina naranja fremont seca</v>
          </cell>
        </row>
        <row r="29966">
          <cell r="B29966" t="str">
            <v>50324410 Naranja fremont seca</v>
          </cell>
        </row>
        <row r="29967">
          <cell r="B29967" t="str">
            <v>50324411 Naranja nuget dorada seca</v>
          </cell>
        </row>
        <row r="29968">
          <cell r="B29968" t="str">
            <v>50324412 Mandarina naranja miel seca</v>
          </cell>
        </row>
        <row r="29969">
          <cell r="B29969" t="str">
            <v>50324413 Naranja miel seca</v>
          </cell>
        </row>
        <row r="29970">
          <cell r="B29970" t="str">
            <v>50324414 Mandarina miel seca</v>
          </cell>
        </row>
        <row r="29971">
          <cell r="B29971" t="str">
            <v>50324415 Natanja tanjelo honebelle seca</v>
          </cell>
        </row>
        <row r="29972">
          <cell r="B29972" t="str">
            <v>50324416 Naranja mandarina rey seca</v>
          </cell>
        </row>
        <row r="29973">
          <cell r="B29973" t="str">
            <v>50324417 Naranja kinnow seca</v>
          </cell>
        </row>
        <row r="29974">
          <cell r="B29974" t="str">
            <v>50324418 Naranja andarinalee seca</v>
          </cell>
        </row>
        <row r="29975">
          <cell r="B29975" t="str">
            <v>50324419 Naranja makokkee seca</v>
          </cell>
        </row>
        <row r="29976">
          <cell r="B29976" t="str">
            <v>50324420 Naranja malvasion seca</v>
          </cell>
        </row>
        <row r="29977">
          <cell r="B29977" t="str">
            <v>50324421 Naranja mandarina mediterránea seca</v>
          </cell>
        </row>
        <row r="29978">
          <cell r="B29978" t="str">
            <v>50324422 Naranja tangelo minneola seca</v>
          </cell>
        </row>
        <row r="29979">
          <cell r="B29979" t="str">
            <v>50324423 Naranja monica seca</v>
          </cell>
        </row>
        <row r="29980">
          <cell r="B29980" t="str">
            <v>50324424 Naranja murcott miel seca</v>
          </cell>
        </row>
        <row r="29981">
          <cell r="B29981" t="str">
            <v>50324425 Naranja murcott tangors seca</v>
          </cell>
        </row>
        <row r="29982">
          <cell r="B29982" t="str">
            <v>50324426 Naranja mandarina natsudaidai  seca</v>
          </cell>
        </row>
        <row r="29983">
          <cell r="B29983" t="str">
            <v>50324427 Naranja mandarina natsumikan seca</v>
          </cell>
        </row>
        <row r="29984">
          <cell r="B29984" t="str">
            <v>50324428 Naranja tanjelo nocatee seca</v>
          </cell>
        </row>
        <row r="29985">
          <cell r="B29985" t="str">
            <v>50324429 Naranja tanjelo orlando seca</v>
          </cell>
        </row>
        <row r="29986">
          <cell r="B29986" t="str">
            <v>50324430 Mandarina ortanique seca</v>
          </cell>
        </row>
        <row r="29987">
          <cell r="B29987" t="str">
            <v>50324431 Naranja mandarina pagina seca</v>
          </cell>
        </row>
        <row r="29988">
          <cell r="B29988" t="str">
            <v>50324432 Naranja pixie seca</v>
          </cell>
        </row>
        <row r="29989">
          <cell r="B29989" t="str">
            <v>50324433 Naranja mandarina ponkan bantangas seca</v>
          </cell>
        </row>
        <row r="29990">
          <cell r="B29990" t="str">
            <v>50324434 Naranja reina seca</v>
          </cell>
        </row>
        <row r="29991">
          <cell r="B29991" t="str">
            <v>50324435 Naranja robinson seca</v>
          </cell>
        </row>
        <row r="29992">
          <cell r="B29992" t="str">
            <v>50324436 Naranja saltenitas seca</v>
          </cell>
        </row>
        <row r="29993">
          <cell r="B29993" t="str">
            <v>50324437 Naranja tangelo sampson seca</v>
          </cell>
        </row>
        <row r="29994">
          <cell r="B29994" t="str">
            <v>50324438 Naranja mandarina satsuma seca</v>
          </cell>
        </row>
        <row r="29995">
          <cell r="B29995" t="str">
            <v>50324439 Naranja mandarina sunburst seca</v>
          </cell>
        </row>
        <row r="29996">
          <cell r="B29996" t="str">
            <v>50324440 Tangelo seco</v>
          </cell>
        </row>
        <row r="29997">
          <cell r="B29997" t="str">
            <v>50324441 Naranja mandarina seca</v>
          </cell>
        </row>
        <row r="29998">
          <cell r="B29998" t="str">
            <v>50324442 Naranja templo seca</v>
          </cell>
        </row>
        <row r="29999">
          <cell r="B29999" t="str">
            <v>50324443 Naranja thornton seca</v>
          </cell>
        </row>
        <row r="30000">
          <cell r="B30000" t="str">
            <v>50324444 Mandarina wekiwa seca</v>
          </cell>
        </row>
        <row r="30001">
          <cell r="B30001" t="str">
            <v>50324445 Mandarina wilkins seca</v>
          </cell>
        </row>
        <row r="30002">
          <cell r="B30002" t="str">
            <v>50324446 Mandarina willowleaf mediterránea seca</v>
          </cell>
        </row>
        <row r="30003">
          <cell r="B30003" t="str">
            <v>50324500 Mangos secos</v>
          </cell>
        </row>
        <row r="30004">
          <cell r="B30004" t="str">
            <v>50324501 Mango alphonso seco</v>
          </cell>
        </row>
        <row r="30005">
          <cell r="B30005" t="str">
            <v>50324502 Mango ataulfo seco</v>
          </cell>
        </row>
        <row r="30006">
          <cell r="B30006" t="str">
            <v>50324503 Mango criollo seco</v>
          </cell>
        </row>
        <row r="30007">
          <cell r="B30007" t="str">
            <v>50324504 Mango edwards seco</v>
          </cell>
        </row>
        <row r="30008">
          <cell r="B30008" t="str">
            <v>50324505 Mango francine seco</v>
          </cell>
        </row>
        <row r="30009">
          <cell r="B30009" t="str">
            <v>50324506 Mango francis seco</v>
          </cell>
        </row>
        <row r="30010">
          <cell r="B30010" t="str">
            <v>50324507 Mango gandaria seco</v>
          </cell>
        </row>
        <row r="30011">
          <cell r="B30011" t="str">
            <v>50324508 Mango haden seco</v>
          </cell>
        </row>
        <row r="30012">
          <cell r="B30012" t="str">
            <v>50324509 Mangos irwin seco</v>
          </cell>
        </row>
        <row r="30013">
          <cell r="B30013" t="str">
            <v>50324510 Mangos keitt seco</v>
          </cell>
        </row>
        <row r="30014">
          <cell r="B30014" t="str">
            <v>50324511 Mangos kent seco</v>
          </cell>
        </row>
        <row r="30015">
          <cell r="B30015" t="str">
            <v>50324512 Mangos kesar seco</v>
          </cell>
        </row>
        <row r="30016">
          <cell r="B30016" t="str">
            <v>50324513 Mangos kuini seco</v>
          </cell>
        </row>
        <row r="30017">
          <cell r="B30017" t="str">
            <v>50324514 Mangos manila super seco</v>
          </cell>
        </row>
        <row r="30018">
          <cell r="B30018" t="str">
            <v>50324515 Mangos manila seco</v>
          </cell>
        </row>
        <row r="30019">
          <cell r="B30019" t="str">
            <v>50324516 Mangos mayaguez seco</v>
          </cell>
        </row>
        <row r="30020">
          <cell r="B30020" t="str">
            <v>50324517 Mangos mulgoba seco</v>
          </cell>
        </row>
        <row r="30021">
          <cell r="B30021" t="str">
            <v>50324518 Mangos oro seco</v>
          </cell>
        </row>
        <row r="30022">
          <cell r="B30022" t="str">
            <v>50324519 Mangos palmer seco</v>
          </cell>
        </row>
        <row r="30023">
          <cell r="B30023" t="str">
            <v>50324520 Mango parvin seco</v>
          </cell>
        </row>
        <row r="30024">
          <cell r="B30024" t="str">
            <v>50324521 Mango sandersha seco</v>
          </cell>
        </row>
        <row r="30025">
          <cell r="B30025" t="str">
            <v>50324522 Mangos sensation seco</v>
          </cell>
        </row>
        <row r="30026">
          <cell r="B30026" t="str">
            <v>50324523 Mango smith seco</v>
          </cell>
        </row>
        <row r="30027">
          <cell r="B30027" t="str">
            <v>50324524 Mango tomy atkin seco</v>
          </cell>
        </row>
        <row r="30028">
          <cell r="B30028" t="str">
            <v>50324525 Mango van dyke seco</v>
          </cell>
        </row>
        <row r="30029">
          <cell r="B30029" t="str">
            <v>50324600 Melones secos</v>
          </cell>
        </row>
        <row r="30030">
          <cell r="B30030" t="str">
            <v>50324601 Melon allsweet seco</v>
          </cell>
        </row>
        <row r="30031">
          <cell r="B30031" t="str">
            <v>50324602 Melón athens seco</v>
          </cell>
        </row>
        <row r="30032">
          <cell r="B30032" t="str">
            <v>50324603 Melón diamante negro seco</v>
          </cell>
        </row>
        <row r="30033">
          <cell r="B30033" t="str">
            <v>50324604 Melón cal sweet seco</v>
          </cell>
        </row>
        <row r="30034">
          <cell r="B30034" t="str">
            <v>50324605 Melons cantaloupe seco</v>
          </cell>
        </row>
        <row r="30035">
          <cell r="B30035" t="str">
            <v>50324606 Melón carnical seco</v>
          </cell>
        </row>
        <row r="30036">
          <cell r="B30036" t="str">
            <v>50324607 Melón casaba seco</v>
          </cell>
        </row>
        <row r="30037">
          <cell r="B30037" t="str">
            <v>50324608 Melón cavaillon seco</v>
          </cell>
        </row>
        <row r="30038">
          <cell r="B30038" t="str">
            <v>50324609 Melón charentais seco</v>
          </cell>
        </row>
        <row r="30039">
          <cell r="B30039" t="str">
            <v>50324610 Sandia charleston gray seco</v>
          </cell>
        </row>
        <row r="30040">
          <cell r="B30040" t="str">
            <v>50324611 Melón crenshaw seco</v>
          </cell>
        </row>
        <row r="30041">
          <cell r="B30041" t="str">
            <v>50324612 Melón crimson sweet seco</v>
          </cell>
        </row>
        <row r="30042">
          <cell r="B30042" t="str">
            <v>50324613 Melón dixie lee seco</v>
          </cell>
        </row>
        <row r="30043">
          <cell r="B30043" t="str">
            <v>50324614 Melón eclipse seco</v>
          </cell>
        </row>
        <row r="30044">
          <cell r="B30044" t="str">
            <v>50324615 Melón ein dór  seco</v>
          </cell>
        </row>
        <row r="30045">
          <cell r="B30045" t="str">
            <v>50324616 Melón fiesta seco</v>
          </cell>
        </row>
        <row r="30046">
          <cell r="B30046" t="str">
            <v>50324617 Melón galia seco</v>
          </cell>
        </row>
        <row r="30047">
          <cell r="B30047" t="str">
            <v>50324618 Melón gaya seco</v>
          </cell>
        </row>
        <row r="30048">
          <cell r="B30048" t="str">
            <v>50324619 Melón hami seco</v>
          </cell>
        </row>
        <row r="30049">
          <cell r="B30049" t="str">
            <v>50324620 Melón miel dew seco</v>
          </cell>
        </row>
        <row r="30050">
          <cell r="B30050" t="str">
            <v>50324621 Melón hielo seco</v>
          </cell>
        </row>
        <row r="30051">
          <cell r="B30051" t="str">
            <v>50324622 Melón ida orgullo seco</v>
          </cell>
        </row>
        <row r="30052">
          <cell r="B30052" t="str">
            <v>50324623 Melón juan canary seco</v>
          </cell>
        </row>
        <row r="30053">
          <cell r="B30053" t="str">
            <v>50324624 Melón jubileo seco</v>
          </cell>
        </row>
        <row r="30054">
          <cell r="B30054" t="str">
            <v>50324625 Melón jubilación seco</v>
          </cell>
        </row>
        <row r="30055">
          <cell r="B30055" t="str">
            <v>50324626 Melón kaki / kakri seco</v>
          </cell>
        </row>
        <row r="30056">
          <cell r="B30056" t="str">
            <v>50324627 Melón kiwano seco</v>
          </cell>
        </row>
        <row r="30057">
          <cell r="B30057" t="str">
            <v>50324628 Melon koreano seco</v>
          </cell>
        </row>
        <row r="30058">
          <cell r="B30058" t="str">
            <v>50324629 Melón long grey seco</v>
          </cell>
        </row>
        <row r="30059">
          <cell r="B30059" t="str">
            <v>50324630 Melón mayan seco</v>
          </cell>
        </row>
        <row r="30060">
          <cell r="B30060" t="str">
            <v>50324631 Melón micky lee seco</v>
          </cell>
        </row>
        <row r="30061">
          <cell r="B30061" t="str">
            <v>50324632 Melón mirage seco</v>
          </cell>
        </row>
        <row r="30062">
          <cell r="B30062" t="str">
            <v>50324633 Sandia luna y estrellas seco</v>
          </cell>
        </row>
        <row r="30063">
          <cell r="B30063" t="str">
            <v>50324634 Melón ogen seco</v>
          </cell>
        </row>
        <row r="30064">
          <cell r="B30064" t="str">
            <v>50324635 Melón patriot seco</v>
          </cell>
        </row>
        <row r="30065">
          <cell r="B30065" t="str">
            <v>50324636 Melón pavo real seco</v>
          </cell>
        </row>
        <row r="30066">
          <cell r="B30066" t="str">
            <v>50324637 Melón pepino seco</v>
          </cell>
        </row>
        <row r="30067">
          <cell r="B30067" t="str">
            <v>50324638 Melón persian seco</v>
          </cell>
        </row>
        <row r="30068">
          <cell r="B30068" t="str">
            <v>50324639 Melón picnic seco</v>
          </cell>
        </row>
        <row r="30069">
          <cell r="B30069" t="str">
            <v>50324640 Melón piel de sapo seco</v>
          </cell>
        </row>
        <row r="30070">
          <cell r="B30070" t="str">
            <v>50324641 Melón piña seco</v>
          </cell>
        </row>
        <row r="30071">
          <cell r="B30071" t="str">
            <v>50324642 Melón quetzali seco</v>
          </cell>
        </row>
        <row r="30072">
          <cell r="B30072" t="str">
            <v>50324643 Melón goblin rojo seco</v>
          </cell>
        </row>
        <row r="30073">
          <cell r="B30073" t="str">
            <v>50324644 Melón regency seco</v>
          </cell>
        </row>
        <row r="30074">
          <cell r="B30074" t="str">
            <v>50324645 Melón royal mejestic seco</v>
          </cell>
        </row>
        <row r="30075">
          <cell r="B30075" t="str">
            <v>50324646 Melón royal star seco</v>
          </cell>
        </row>
        <row r="30076">
          <cell r="B30076" t="str">
            <v>50324647 Melón dulce royal seco</v>
          </cell>
        </row>
        <row r="30077">
          <cell r="B30077" t="str">
            <v>50324648 Malon santa claus seco</v>
          </cell>
        </row>
        <row r="30078">
          <cell r="B30078" t="str">
            <v>50324649 Melón sharlyn seco</v>
          </cell>
        </row>
        <row r="30079">
          <cell r="B30079" t="str">
            <v>50324650 Melón español seco</v>
          </cell>
        </row>
        <row r="30080">
          <cell r="B30080" t="str">
            <v>50324651 Melón sprite sec seco</v>
          </cell>
        </row>
        <row r="30081">
          <cell r="B30081" t="str">
            <v>50324652 Melón starbright seco</v>
          </cell>
        </row>
        <row r="30082">
          <cell r="B30082" t="str">
            <v>50324653 Melón stars and stripes seco</v>
          </cell>
        </row>
        <row r="30083">
          <cell r="B30083" t="str">
            <v>50324654 Melón bebe de azúcar seco</v>
          </cell>
        </row>
        <row r="30084">
          <cell r="B30084" t="str">
            <v>50324655 Sandia bebe de azúcar seca</v>
          </cell>
        </row>
        <row r="30085">
          <cell r="B30085" t="str">
            <v>50324656 Melón dulce sol seco</v>
          </cell>
        </row>
        <row r="30086">
          <cell r="B30086" t="str">
            <v>50324657 Sandia corazón dulce sin semilla seca</v>
          </cell>
        </row>
        <row r="30087">
          <cell r="B30087" t="str">
            <v>50324658 Melón tentación seco</v>
          </cell>
        </row>
        <row r="30088">
          <cell r="B30088" t="str">
            <v>50324659 Melón bebe tigre seco</v>
          </cell>
        </row>
        <row r="30089">
          <cell r="B30089" t="str">
            <v>50324660 Melón tuscan tipo seco</v>
          </cell>
        </row>
        <row r="30090">
          <cell r="B30090" t="str">
            <v>50324661 Sandia bebe amarillo seca</v>
          </cell>
        </row>
        <row r="30091">
          <cell r="B30091" t="str">
            <v>50324700 Moras mulberry secas</v>
          </cell>
        </row>
        <row r="30092">
          <cell r="B30092" t="str">
            <v>50324701 Mora negra seca</v>
          </cell>
        </row>
        <row r="30093">
          <cell r="B30093" t="str">
            <v>50324702 Mora blanca seca</v>
          </cell>
        </row>
        <row r="30094">
          <cell r="B30094" t="str">
            <v>50324800 Mirtos secos</v>
          </cell>
        </row>
        <row r="30095">
          <cell r="B30095" t="str">
            <v>50324801 Mirto bog seco</v>
          </cell>
        </row>
        <row r="30096">
          <cell r="B30096" t="str">
            <v>50324900 Nectarinas secos</v>
          </cell>
        </row>
        <row r="30097">
          <cell r="B30097" t="str">
            <v>50324901 Durazno april glo seco</v>
          </cell>
        </row>
        <row r="30098">
          <cell r="B30098" t="str">
            <v>50324902 Durazno arctic mist seco</v>
          </cell>
        </row>
        <row r="30099">
          <cell r="B30099" t="str">
            <v>50324903 Durazno artic snow seco</v>
          </cell>
        </row>
        <row r="30100">
          <cell r="B30100" t="str">
            <v>50324904 Durazno artic star seco</v>
          </cell>
        </row>
        <row r="30101">
          <cell r="B30101" t="str">
            <v>50324905 Durazno artic dulce seco</v>
          </cell>
        </row>
        <row r="30102">
          <cell r="B30102" t="str">
            <v>50324906 Durazno artic glo seco</v>
          </cell>
        </row>
        <row r="30103">
          <cell r="B30103" t="str">
            <v>50324907 Durazno august fire seco</v>
          </cell>
        </row>
        <row r="30104">
          <cell r="B30104" t="str">
            <v>50324908 Durazno  perla de agosto seco</v>
          </cell>
        </row>
        <row r="30105">
          <cell r="B30105" t="str">
            <v>50324909 Durazno agosto rojo seco</v>
          </cell>
        </row>
        <row r="30106">
          <cell r="B30106" t="str">
            <v>50324910 Durazno estrella de agosto seco</v>
          </cell>
        </row>
        <row r="30107">
          <cell r="B30107" t="str">
            <v>50324911 Durazno big john seco</v>
          </cell>
        </row>
        <row r="30108">
          <cell r="B30108" t="str">
            <v>50324912 Durazno perla brillante seco</v>
          </cell>
        </row>
        <row r="30109">
          <cell r="B30109" t="str">
            <v>50324913 Durazno diamante brillante seco</v>
          </cell>
        </row>
        <row r="30110">
          <cell r="B30110" t="str">
            <v>50324914 Durazno diamante ray seco</v>
          </cell>
        </row>
        <row r="30111">
          <cell r="B30111" t="str">
            <v>50324915 Durazno earligo seco</v>
          </cell>
        </row>
        <row r="30112">
          <cell r="B30112" t="str">
            <v>50324916 Durazno diamante temprano seco</v>
          </cell>
        </row>
        <row r="30113">
          <cell r="B30113" t="str">
            <v>50324917 Durazno fairlane seco</v>
          </cell>
        </row>
        <row r="30114">
          <cell r="B30114" t="str">
            <v>50324918 Durazno fantasia seco</v>
          </cell>
        </row>
        <row r="30115">
          <cell r="B30115" t="str">
            <v>50324919 Durazno perla fuego seco</v>
          </cell>
        </row>
        <row r="30116">
          <cell r="B30116" t="str">
            <v>50324920 Durazno fuego dulce seco</v>
          </cell>
        </row>
        <row r="30117">
          <cell r="B30117" t="str">
            <v>50324921 Durazno llamakist seco</v>
          </cell>
        </row>
        <row r="30118">
          <cell r="B30118" t="str">
            <v>50324922 Durazno tipo plano seco</v>
          </cell>
        </row>
        <row r="30119">
          <cell r="B30119" t="str">
            <v>50324923 Durazno delicia de jardín seco</v>
          </cell>
        </row>
        <row r="30120">
          <cell r="B30120" t="str">
            <v>50324924 Durazno mina de oro seco</v>
          </cell>
        </row>
        <row r="30121">
          <cell r="B30121" t="str">
            <v>50324925 Durazno perla grande seco</v>
          </cell>
        </row>
        <row r="30122">
          <cell r="B30122" t="str">
            <v>50324926 Durazno hardiroja seco</v>
          </cell>
        </row>
        <row r="30123">
          <cell r="B30123" t="str">
            <v>50324927 Durazno miel de fuego seco</v>
          </cell>
        </row>
        <row r="30124">
          <cell r="B30124" t="str">
            <v>50324928 Durazno julio rojo seco</v>
          </cell>
        </row>
        <row r="30125">
          <cell r="B30125" t="str">
            <v>50324929 Durazno kay perla seco</v>
          </cell>
        </row>
        <row r="30126">
          <cell r="B30126" t="str">
            <v>50324930 Durazno key dulce seco</v>
          </cell>
        </row>
        <row r="30127">
          <cell r="B30127" t="str">
            <v>50324931 Durazno diamante mayo seco</v>
          </cell>
        </row>
        <row r="30128">
          <cell r="B30128" t="str">
            <v>50324932 Durazno mayfire seco</v>
          </cell>
        </row>
        <row r="30129">
          <cell r="B30129" t="str">
            <v>50324933 Durazno mayglo seco</v>
          </cell>
        </row>
        <row r="30130">
          <cell r="B30130" t="str">
            <v>50324934 Durazno mericrest seco</v>
          </cell>
        </row>
        <row r="30131">
          <cell r="B30131" t="str">
            <v>50324935 Durazno diamante rojo seco</v>
          </cell>
        </row>
        <row r="30132">
          <cell r="B30132" t="str">
            <v>50324936 Durazno oro rojo seco</v>
          </cell>
        </row>
        <row r="30133">
          <cell r="B30133" t="str">
            <v>50324937 Durazno jim rojo seco</v>
          </cell>
        </row>
        <row r="30134">
          <cell r="B30134" t="str">
            <v>50324938 Durazno roy rojo seco</v>
          </cell>
        </row>
        <row r="30135">
          <cell r="B30135" t="str">
            <v>50324939 Durazno rio rojo seco</v>
          </cell>
        </row>
        <row r="30136">
          <cell r="B30136" t="str">
            <v>50324940 Durazno diamante de rosa seco</v>
          </cell>
        </row>
        <row r="30137">
          <cell r="B30137" t="str">
            <v>50324941 Durazno rotal glo seco</v>
          </cell>
        </row>
        <row r="30138">
          <cell r="B30138" t="str">
            <v>50324942 Durazno diamante ryby seco</v>
          </cell>
        </row>
        <row r="30139">
          <cell r="B30139" t="str">
            <v>50324943 Durazno ruby dulce seco</v>
          </cell>
        </row>
        <row r="30140">
          <cell r="B30140" t="str">
            <v>50324944 Durazno joya ruddy seco</v>
          </cell>
        </row>
        <row r="30141">
          <cell r="B30141" t="str">
            <v>50324945 Durazno septiembre rojo seco</v>
          </cell>
        </row>
        <row r="30142">
          <cell r="B30142" t="str">
            <v>50324946 Durazno reina de nieve seco</v>
          </cell>
        </row>
        <row r="30143">
          <cell r="B30143" t="str">
            <v>50324947 Durazno primavera clara seco</v>
          </cell>
        </row>
        <row r="30144">
          <cell r="B30144" t="str">
            <v>50324948 Durazno primavera roja seco</v>
          </cell>
        </row>
        <row r="30145">
          <cell r="B30145" t="str">
            <v>50324949 Durazno verano rojiso seco</v>
          </cell>
        </row>
        <row r="30146">
          <cell r="B30146" t="str">
            <v>50324950 Durazno verano claro seco</v>
          </cell>
        </row>
        <row r="30147">
          <cell r="B30147" t="str">
            <v>50324951 Durazno verano diamante seco</v>
          </cell>
        </row>
        <row r="30148">
          <cell r="B30148" t="str">
            <v>50324952 Durazno verano fuego seco</v>
          </cell>
        </row>
        <row r="30149">
          <cell r="B30149" t="str">
            <v>50324953 Durazno verano grande seco</v>
          </cell>
        </row>
        <row r="30150">
          <cell r="B30150" t="str">
            <v>50324954 Durazno sunglo seco</v>
          </cell>
        </row>
        <row r="30151">
          <cell r="B30151" t="str">
            <v>50324955 Durazno fuego zee seco</v>
          </cell>
        </row>
        <row r="30152">
          <cell r="B30152" t="str">
            <v>50324956 Durazno zee glo seco</v>
          </cell>
        </row>
        <row r="30153">
          <cell r="B30153" t="str">
            <v>50324957 Durazno zeegrand seco</v>
          </cell>
        </row>
        <row r="30154">
          <cell r="B30154" t="str">
            <v>50325000 Naranjas secas</v>
          </cell>
        </row>
        <row r="30155">
          <cell r="B30155" t="str">
            <v>50325001 Naranja áfrica agria seca</v>
          </cell>
        </row>
        <row r="30156">
          <cell r="B30156" t="str">
            <v>50325002 Naranja dulce amber seca</v>
          </cell>
        </row>
        <row r="30157">
          <cell r="B30157" t="str">
            <v>50325003 Naranja argentina agria seca</v>
          </cell>
        </row>
        <row r="30158">
          <cell r="B30158" t="str">
            <v>50325004 Naranja bahianinha seco</v>
          </cell>
        </row>
        <row r="30159">
          <cell r="B30159" t="str">
            <v>50325005 Naranja bergamot seca</v>
          </cell>
        </row>
        <row r="30160">
          <cell r="B30160" t="str">
            <v>50325006 Naranja berna seca</v>
          </cell>
        </row>
        <row r="30161">
          <cell r="B30161" t="str">
            <v>50325007 Naranja bigaradier apepu seca</v>
          </cell>
        </row>
        <row r="30162">
          <cell r="B30162" t="str">
            <v>50325008 Naranja agria dulce daidai seca</v>
          </cell>
        </row>
        <row r="30163">
          <cell r="B30163" t="str">
            <v>50325009 Naranja mono seca</v>
          </cell>
        </row>
        <row r="30164">
          <cell r="B30164" t="str">
            <v>50325010 Naranja sangre seca</v>
          </cell>
        </row>
        <row r="30165">
          <cell r="B30165" t="str">
            <v>50325011 Naranja california navel seca</v>
          </cell>
        </row>
        <row r="30166">
          <cell r="B30166" t="str">
            <v>50325012 Naranja cara cara seca</v>
          </cell>
        </row>
        <row r="30167">
          <cell r="B30167" t="str">
            <v>50325013 Naranja chinotto seca</v>
          </cell>
        </row>
        <row r="30168">
          <cell r="B30168" t="str">
            <v>50325014 Naranja sueño nevel seca</v>
          </cell>
        </row>
        <row r="30169">
          <cell r="B30169" t="str">
            <v>50325015 Naranja gou tou seca</v>
          </cell>
        </row>
        <row r="30170">
          <cell r="B30170" t="str">
            <v>50325016 Naranja hamlin seca</v>
          </cell>
        </row>
        <row r="30171">
          <cell r="B30171" t="str">
            <v>50325017 Naranja jaffa seca</v>
          </cell>
        </row>
        <row r="30172">
          <cell r="B30172" t="str">
            <v>50325018 Naranja jincheng seca</v>
          </cell>
        </row>
        <row r="30173">
          <cell r="B30173" t="str">
            <v>50325019 Naranja k-temprano seca</v>
          </cell>
        </row>
        <row r="30174">
          <cell r="B30174" t="str">
            <v>50325020 Naranja kona seca</v>
          </cell>
        </row>
        <row r="30175">
          <cell r="B30175" t="str">
            <v>50325021 Naranja navel tarde seca seca</v>
          </cell>
        </row>
        <row r="30176">
          <cell r="B30176" t="str">
            <v>50325022 Naranja valencia tarde seca</v>
          </cell>
        </row>
        <row r="30177">
          <cell r="B30177" t="str">
            <v>50325023 Naranja limequat seca</v>
          </cell>
        </row>
        <row r="30178">
          <cell r="B30178" t="str">
            <v>50325024 Naranja mar seca</v>
          </cell>
        </row>
        <row r="30179">
          <cell r="B30179" t="str">
            <v>50325025 Naranja maledorado seca</v>
          </cell>
        </row>
        <row r="30180">
          <cell r="B30180" t="str">
            <v>50325026 Naranja moro seca</v>
          </cell>
        </row>
        <row r="30181">
          <cell r="B30181" t="str">
            <v>50325027 Naranja moro tabaco seca</v>
          </cell>
        </row>
        <row r="30182">
          <cell r="B30182" t="str">
            <v>50325028 Naranja navel seca</v>
          </cell>
        </row>
        <row r="30183">
          <cell r="B30183" t="str">
            <v>50325029 Naranja navelina seca</v>
          </cell>
        </row>
        <row r="30184">
          <cell r="B30184" t="str">
            <v>50325030 Naranja oro blanco seca</v>
          </cell>
        </row>
        <row r="30185">
          <cell r="B30185" t="str">
            <v>50325031 Naranja osceola seca</v>
          </cell>
        </row>
        <row r="30186">
          <cell r="B30186" t="str">
            <v>50325032 Naranja parson carmelito seca</v>
          </cell>
        </row>
        <row r="30187">
          <cell r="B30187" t="str">
            <v>50325033 Naranja pera seca</v>
          </cell>
        </row>
        <row r="30188">
          <cell r="B30188" t="str">
            <v>50325034 Naranjo pummulo seca</v>
          </cell>
        </row>
        <row r="30189">
          <cell r="B30189" t="str">
            <v>50325035 Naranja rhode rojo seca</v>
          </cell>
        </row>
        <row r="30190">
          <cell r="B30190" t="str">
            <v>50325036 Naranja roble seca</v>
          </cell>
        </row>
        <row r="30191">
          <cell r="B30191" t="str">
            <v>50325037 Naranja salustianas seca</v>
          </cell>
        </row>
        <row r="30192">
          <cell r="B30192" t="str">
            <v>50325038 Naranja sanguine seca</v>
          </cell>
        </row>
        <row r="30193">
          <cell r="B30193" t="str">
            <v>50325039 Naranja sanguinelli seca</v>
          </cell>
        </row>
        <row r="30194">
          <cell r="B30194" t="str">
            <v>50325040 Naranja cevilla seca</v>
          </cell>
        </row>
        <row r="30195">
          <cell r="B30195" t="str">
            <v>50325041 Naranja shamouti jaffa seca</v>
          </cell>
        </row>
        <row r="30196">
          <cell r="B30196" t="str">
            <v>50325042 Naranja tunis seca</v>
          </cell>
        </row>
        <row r="30197">
          <cell r="B30197" t="str">
            <v>50325043 Naranja valencia seca</v>
          </cell>
        </row>
        <row r="30198">
          <cell r="B30198" t="str">
            <v>50325044 Naranja washington navel seca</v>
          </cell>
        </row>
        <row r="30199">
          <cell r="B30199" t="str">
            <v>50325100 Papayas secas</v>
          </cell>
        </row>
        <row r="30200">
          <cell r="B30200" t="str">
            <v>50325101 Papaya verde cocinar seca</v>
          </cell>
        </row>
        <row r="30201">
          <cell r="B30201" t="str">
            <v>50325102 Papaya maradol seca</v>
          </cell>
        </row>
        <row r="30202">
          <cell r="B30202" t="str">
            <v>50325103 Papaya amarillo mexicano seca</v>
          </cell>
        </row>
        <row r="30203">
          <cell r="B30203" t="str">
            <v>50325104 Papaya montaña seca</v>
          </cell>
        </row>
        <row r="30204">
          <cell r="B30204" t="str">
            <v>50325105 Papaya solo seca</v>
          </cell>
        </row>
        <row r="30205">
          <cell r="B30205" t="str">
            <v>50325106 Papaya tainung seca</v>
          </cell>
        </row>
        <row r="30206">
          <cell r="B30206" t="str">
            <v>50325200 Maracuyás secas</v>
          </cell>
        </row>
        <row r="30207">
          <cell r="B30207" t="str">
            <v>50325201 Fruta maracuyá banana seca</v>
          </cell>
        </row>
        <row r="30208">
          <cell r="B30208" t="str">
            <v>50325202 Maracuyá flor azul seca</v>
          </cell>
        </row>
        <row r="30209">
          <cell r="B30209" t="str">
            <v>50325203 Maracuyá crackerjack seca</v>
          </cell>
        </row>
        <row r="30210">
          <cell r="B30210" t="str">
            <v>50325204 Maracuyá granadilla gigante seca</v>
          </cell>
        </row>
        <row r="30211">
          <cell r="B30211" t="str">
            <v>50325205 Maracuyá granadilla dorada seca</v>
          </cell>
        </row>
        <row r="30212">
          <cell r="B30212" t="str">
            <v>50325206 Maracuyá maypops seca</v>
          </cell>
        </row>
        <row r="30213">
          <cell r="B30213" t="str">
            <v>50325207 Maracuyá roja seca</v>
          </cell>
        </row>
        <row r="30214">
          <cell r="B30214" t="str">
            <v>50325208 Maracuyá granadilla dulce seca</v>
          </cell>
        </row>
        <row r="30215">
          <cell r="B30215" t="str">
            <v>50325209 Maracuyá sandia seca</v>
          </cell>
        </row>
        <row r="30216">
          <cell r="B30216" t="str">
            <v>50325210 Maracuyá  wing- steam seca</v>
          </cell>
        </row>
        <row r="30217">
          <cell r="B30217" t="str">
            <v>50325300 Duraznos secos</v>
          </cell>
        </row>
        <row r="30218">
          <cell r="B30218" t="str">
            <v>50325301 Durazno escudo amber seco</v>
          </cell>
        </row>
        <row r="30219">
          <cell r="B30219" t="str">
            <v>50325302 Durazno nieve de abril seco</v>
          </cell>
        </row>
        <row r="30220">
          <cell r="B30220" t="str">
            <v>50325303 Durazno dama de agosto seco</v>
          </cell>
        </row>
        <row r="30221">
          <cell r="B30221" t="str">
            <v>50325304 Durazno llama de otoño seco</v>
          </cell>
        </row>
        <row r="30222">
          <cell r="B30222" t="str">
            <v>50325305 Durazno dama de otoño seco</v>
          </cell>
        </row>
        <row r="30223">
          <cell r="B30223" t="str">
            <v>50325306 Durazno babcock seco</v>
          </cell>
        </row>
        <row r="30224">
          <cell r="B30224" t="str">
            <v>50325307 Durazno brittany lane seco</v>
          </cell>
        </row>
        <row r="30225">
          <cell r="B30225" t="str">
            <v>50325308 Durazno cary mac seco</v>
          </cell>
        </row>
        <row r="30226">
          <cell r="B30226" t="str">
            <v>50325309 Durazno clásica seco</v>
          </cell>
        </row>
        <row r="30227">
          <cell r="B30227" t="str">
            <v>50325310 Durazno dulce del campo seco</v>
          </cell>
        </row>
        <row r="30228">
          <cell r="B30228" t="str">
            <v>50325311 Durazno escudo de cielo seco</v>
          </cell>
        </row>
        <row r="30229">
          <cell r="B30229" t="str">
            <v>50325312 Durazno dama crimson seco</v>
          </cell>
        </row>
        <row r="30230">
          <cell r="B30230" t="str">
            <v>50325313 Durazno príncipe corona seco</v>
          </cell>
        </row>
        <row r="30231">
          <cell r="B30231" t="str">
            <v>50325314 Durazno sol david seco</v>
          </cell>
        </row>
        <row r="30232">
          <cell r="B30232" t="str">
            <v>50325315 Durazno  princesa diamante seco</v>
          </cell>
        </row>
        <row r="30233">
          <cell r="B30233" t="str">
            <v>50325316 Durazno earlrich seco</v>
          </cell>
        </row>
        <row r="30234">
          <cell r="B30234" t="str">
            <v>50325317 Durazno majestuosa temprana seco</v>
          </cell>
        </row>
        <row r="30235">
          <cell r="B30235" t="str">
            <v>50325318 Durazno early treat seco</v>
          </cell>
        </row>
        <row r="30236">
          <cell r="B30236" t="str">
            <v>50325319 Durazno dama elegante seco</v>
          </cell>
        </row>
        <row r="30237">
          <cell r="B30237" t="str">
            <v>50325320 Durazno emperatriz seco</v>
          </cell>
        </row>
        <row r="30238">
          <cell r="B30238" t="str">
            <v>50325321 Durazno encoré seco</v>
          </cell>
        </row>
        <row r="30239">
          <cell r="B30239" t="str">
            <v>50325322 Durazno dama elegante seco</v>
          </cell>
        </row>
        <row r="30240">
          <cell r="B30240" t="str">
            <v>50325323 Durazno príncipe de fuego seco</v>
          </cell>
        </row>
        <row r="30241">
          <cell r="B30241" t="str">
            <v>50325324 Durazno escudo de llama seco</v>
          </cell>
        </row>
        <row r="30242">
          <cell r="B30242" t="str">
            <v>50325325 Durazno tipo plano seco</v>
          </cell>
        </row>
        <row r="30243">
          <cell r="B30243" t="str">
            <v>50325326 Durazno escudo de sabor seco</v>
          </cell>
        </row>
        <row r="30244">
          <cell r="B30244" t="str">
            <v>50325327 Durazno príncipe florida seco</v>
          </cell>
        </row>
        <row r="30245">
          <cell r="B30245" t="str">
            <v>50325328 Durazno luna llena seco</v>
          </cell>
        </row>
        <row r="30246">
          <cell r="B30246" t="str">
            <v>50325329 Durazno harvester seco</v>
          </cell>
        </row>
        <row r="30247">
          <cell r="B30247" t="str">
            <v>50325330 Durazno princesa de hielo seco</v>
          </cell>
        </row>
        <row r="30248">
          <cell r="B30248" t="str">
            <v>50325331 Durazno princesa de marfil seco</v>
          </cell>
        </row>
        <row r="30249">
          <cell r="B30249" t="str">
            <v>50325332 Durazno princesa reina jersey seco</v>
          </cell>
        </row>
        <row r="30250">
          <cell r="B30250" t="str">
            <v>50325333 Durazno john henry seco</v>
          </cell>
        </row>
        <row r="30251">
          <cell r="B30251" t="str">
            <v>50325334 Durazno príncipe de junio seco</v>
          </cell>
        </row>
        <row r="30252">
          <cell r="B30252" t="str">
            <v>50325335 Durazno kaweah seco</v>
          </cell>
        </row>
        <row r="30253">
          <cell r="B30253" t="str">
            <v>50325336 Durazno klondike seco</v>
          </cell>
        </row>
        <row r="30254">
          <cell r="B30254" t="str">
            <v>50325337 Durazno lindo seco</v>
          </cell>
        </row>
        <row r="30255">
          <cell r="B30255" t="str">
            <v>50325338 Durazno loring seco</v>
          </cell>
        </row>
        <row r="30256">
          <cell r="B30256" t="str">
            <v>50325339 Durazno majestuoso seco</v>
          </cell>
        </row>
        <row r="30257">
          <cell r="B30257" t="str">
            <v>50325340 Durazno o’henry seco</v>
          </cell>
        </row>
        <row r="30258">
          <cell r="B30258" t="str">
            <v>50325341 Durazno escudo de reina seco</v>
          </cell>
        </row>
        <row r="30259">
          <cell r="B30259" t="str">
            <v>50325342 Durazno dama roja seco</v>
          </cell>
        </row>
        <row r="30260">
          <cell r="B30260" t="str">
            <v>50325343 Durazno globo rojo seco</v>
          </cell>
        </row>
        <row r="30261">
          <cell r="B30261" t="str">
            <v>50325344 Durazno cielo rojo seco</v>
          </cell>
        </row>
        <row r="30262">
          <cell r="B30262" t="str">
            <v>50325345 Durazno redtop seco</v>
          </cell>
        </row>
        <row r="30263">
          <cell r="B30263" t="str">
            <v>50325346 Durazno regina seco</v>
          </cell>
        </row>
        <row r="30264">
          <cell r="B30264" t="str">
            <v>50325347 Durazno dama rica seco</v>
          </cell>
        </row>
        <row r="30265">
          <cell r="B30265" t="str">
            <v>50325348 Durazno mayo rico seco</v>
          </cell>
        </row>
        <row r="30266">
          <cell r="B30266" t="str">
            <v>50325349 Durazno gloria real seco</v>
          </cell>
        </row>
        <row r="30267">
          <cell r="B30267" t="str">
            <v>50325350 Durazno dama real seco</v>
          </cell>
        </row>
        <row r="30268">
          <cell r="B30268" t="str">
            <v>50325351 Durazno nieve de septiembre seco</v>
          </cell>
        </row>
        <row r="30269">
          <cell r="B30269" t="str">
            <v>50325352 Durazno sol de septiembre seco</v>
          </cell>
        </row>
        <row r="30270">
          <cell r="B30270" t="str">
            <v>50325353 Durazno gema sierra seco</v>
          </cell>
        </row>
        <row r="30271">
          <cell r="B30271" t="str">
            <v>50325354 Durazno angel de nieve seco</v>
          </cell>
        </row>
        <row r="30272">
          <cell r="B30272" t="str">
            <v>50325355 Durazno gema de nieve seco</v>
          </cell>
        </row>
        <row r="30273">
          <cell r="B30273" t="str">
            <v>50325356 Durazno rey de nieve seco</v>
          </cell>
        </row>
        <row r="30274">
          <cell r="B30274" t="str">
            <v>50325357 Durazno dama de primavera seco</v>
          </cell>
        </row>
        <row r="30275">
          <cell r="B30275" t="str">
            <v>50325358 Durazno nieve de primavera seco</v>
          </cell>
        </row>
        <row r="30276">
          <cell r="B30276" t="str">
            <v>50325359 Durazno escudo de primavera seco</v>
          </cell>
        </row>
        <row r="30277">
          <cell r="B30277" t="str">
            <v>50325360 Durazno dulce gigante seco</v>
          </cell>
        </row>
        <row r="30278">
          <cell r="B30278" t="str">
            <v>50325361 Durazno dama de azúcar seco</v>
          </cell>
        </row>
        <row r="30279">
          <cell r="B30279" t="str">
            <v>50325362 Durazno brillo de sol seco</v>
          </cell>
        </row>
        <row r="30280">
          <cell r="B30280" t="str">
            <v>50325363 Durazno sunhigh seco</v>
          </cell>
        </row>
        <row r="30281">
          <cell r="B30281" t="str">
            <v>50325364 Durazno dama super seco</v>
          </cell>
        </row>
        <row r="30282">
          <cell r="B30282" t="str">
            <v>50325365 Durazno super rico seco</v>
          </cell>
        </row>
        <row r="30283">
          <cell r="B30283" t="str">
            <v>50325366 Durazno surecrop seco</v>
          </cell>
        </row>
        <row r="30284">
          <cell r="B30284" t="str">
            <v>50325367 Durazno sueño dulce seco</v>
          </cell>
        </row>
        <row r="30285">
          <cell r="B30285" t="str">
            <v>50325368 Durazno septiembre dulce seco</v>
          </cell>
        </row>
        <row r="30286">
          <cell r="B30286" t="str">
            <v>50325369 Durazno vista seco</v>
          </cell>
        </row>
        <row r="30287">
          <cell r="B30287" t="str">
            <v>50325370 Durazno dama blanca seco</v>
          </cell>
        </row>
        <row r="30288">
          <cell r="B30288" t="str">
            <v>50325371 Durazno dama zee seco</v>
          </cell>
        </row>
        <row r="30289">
          <cell r="B30289" t="str">
            <v>50325400 Peras secas</v>
          </cell>
        </row>
        <row r="30290">
          <cell r="B30290" t="str">
            <v>50325401 Peras abate fetel seca</v>
          </cell>
        </row>
        <row r="30291">
          <cell r="B30291" t="str">
            <v>50325402 Peras anjou seca</v>
          </cell>
        </row>
        <row r="30292">
          <cell r="B30292" t="str">
            <v>50325403 Pera asiática seca</v>
          </cell>
        </row>
        <row r="30293">
          <cell r="B30293" t="str">
            <v>50325404 Pera bartlett seca</v>
          </cell>
        </row>
        <row r="30294">
          <cell r="B30294" t="str">
            <v>50325405 Pera best ever seca</v>
          </cell>
        </row>
        <row r="30295">
          <cell r="B30295" t="str">
            <v>50325406 Pera beth seca</v>
          </cell>
        </row>
        <row r="30296">
          <cell r="B30296" t="str">
            <v>50325407 Pera beurre seca</v>
          </cell>
        </row>
        <row r="30297">
          <cell r="B30297" t="str">
            <v>50325408 Pera bosc seca</v>
          </cell>
        </row>
        <row r="30298">
          <cell r="B30298" t="str">
            <v>50325409 Pera clapp favorita seca</v>
          </cell>
        </row>
        <row r="30299">
          <cell r="B30299" t="str">
            <v>50325410 Pera comice seca</v>
          </cell>
        </row>
        <row r="30300">
          <cell r="B30300" t="str">
            <v>50325411 Pera concorde seca</v>
          </cell>
        </row>
        <row r="30301">
          <cell r="B30301" t="str">
            <v>50325412 Pera conference seca</v>
          </cell>
        </row>
        <row r="30302">
          <cell r="B30302" t="str">
            <v>50325413 Pera crimson rojo seca</v>
          </cell>
        </row>
        <row r="30303">
          <cell r="B30303" t="str">
            <v>50325414 Peras d’ anjou seca</v>
          </cell>
        </row>
        <row r="30304">
          <cell r="B30304" t="str">
            <v>50325415 Pera dr jules guyot seca</v>
          </cell>
        </row>
        <row r="30305">
          <cell r="B30305" t="str">
            <v>50325416 Peras early seca</v>
          </cell>
        </row>
        <row r="30306">
          <cell r="B30306" t="str">
            <v>50325417 Peras emperador carmelito seca</v>
          </cell>
        </row>
        <row r="30307">
          <cell r="B30307" t="str">
            <v>50325418 Peras forelle seca</v>
          </cell>
        </row>
        <row r="30308">
          <cell r="B30308" t="str">
            <v>50325419 Pera mantequilla francesa seca</v>
          </cell>
        </row>
        <row r="30309">
          <cell r="B30309" t="str">
            <v>50325420 Pera glou morceau seca</v>
          </cell>
        </row>
        <row r="30310">
          <cell r="B30310" t="str">
            <v>50325421 Pera hosui seca</v>
          </cell>
        </row>
        <row r="30311">
          <cell r="B30311" t="str">
            <v>50325422 Pera mantequilla italiana seca</v>
          </cell>
        </row>
        <row r="30312">
          <cell r="B30312" t="str">
            <v>50325423 Pera jargonelle seca</v>
          </cell>
        </row>
        <row r="30313">
          <cell r="B30313" t="str">
            <v>50325424 Pera juno seca</v>
          </cell>
        </row>
        <row r="30314">
          <cell r="B30314" t="str">
            <v>50325425 Para kaiserlouise bonne de jersey seca</v>
          </cell>
        </row>
        <row r="30315">
          <cell r="B30315" t="str">
            <v>50325426 Pera keiffer seca</v>
          </cell>
        </row>
        <row r="30316">
          <cell r="B30316" t="str">
            <v>50325427 Pera rey royal seca</v>
          </cell>
        </row>
        <row r="30317">
          <cell r="B30317" t="str">
            <v>50325428 Pera limonera seca</v>
          </cell>
        </row>
        <row r="30318">
          <cell r="B30318" t="str">
            <v>50325429 Pera merton pride seca</v>
          </cell>
        </row>
        <row r="30319">
          <cell r="B30319" t="str">
            <v>50325430 Pera mauntain bartlette seca</v>
          </cell>
        </row>
        <row r="30320">
          <cell r="B30320" t="str">
            <v>50325431 Pera oliver de serrers seca</v>
          </cell>
        </row>
        <row r="30321">
          <cell r="B30321" t="str">
            <v>50325432 Pera onward seca</v>
          </cell>
        </row>
        <row r="30322">
          <cell r="B30322" t="str">
            <v>50325433 Pera packham´s triumph seca</v>
          </cell>
        </row>
        <row r="30323">
          <cell r="B30323" t="str">
            <v>50325434 Pera paraíso seca</v>
          </cell>
        </row>
        <row r="30324">
          <cell r="B30324" t="str">
            <v>50325435 Pera passe crassane seca</v>
          </cell>
        </row>
        <row r="30325">
          <cell r="B30325" t="str">
            <v>50325436 Pera perry seca</v>
          </cell>
        </row>
        <row r="30326">
          <cell r="B30326" t="str">
            <v>50325437 Pera bartlett rojo seca</v>
          </cell>
        </row>
        <row r="30327">
          <cell r="B30327" t="str">
            <v>50325438 Pera dánjou  rojo seca</v>
          </cell>
        </row>
        <row r="30328">
          <cell r="B30328" t="str">
            <v>50325439 Pera rocha seca</v>
          </cell>
        </row>
        <row r="30329">
          <cell r="B30329" t="str">
            <v>50325440 Pera rosey rojo seca</v>
          </cell>
        </row>
        <row r="30330">
          <cell r="B30330" t="str">
            <v>50325441 Pera rosy roja seca</v>
          </cell>
        </row>
        <row r="30331">
          <cell r="B30331" t="str">
            <v>50325442 Pera majestuosa royal seca</v>
          </cell>
        </row>
        <row r="30332">
          <cell r="B30332" t="str">
            <v>50325443 Pera ruby rojo seca</v>
          </cell>
        </row>
        <row r="30333">
          <cell r="B30333" t="str">
            <v>50325444 Pera santa maria seca</v>
          </cell>
        </row>
        <row r="30334">
          <cell r="B30334" t="str">
            <v>50325445 Pera seckel seca</v>
          </cell>
        </row>
        <row r="30335">
          <cell r="B30335" t="str">
            <v>50325446 Pera sensación seca</v>
          </cell>
        </row>
        <row r="30336">
          <cell r="B30336" t="str">
            <v>50325447 Pera crimson estrella seca</v>
          </cell>
        </row>
        <row r="30337">
          <cell r="B30337" t="str">
            <v>50325448 Pera crimson stark seca</v>
          </cell>
        </row>
        <row r="30338">
          <cell r="B30338" t="str">
            <v>50325449 Pera bartlette de verano seca</v>
          </cell>
        </row>
        <row r="30339">
          <cell r="B30339" t="str">
            <v>50325450 Pera verano dorado seca</v>
          </cell>
        </row>
        <row r="30340">
          <cell r="B30340" t="str">
            <v>50325451 Pera sol dorado seca</v>
          </cell>
        </row>
        <row r="30341">
          <cell r="B30341" t="str">
            <v>50325452 Pera sunprite seca</v>
          </cell>
        </row>
        <row r="30342">
          <cell r="B30342" t="str">
            <v>50325453 Pera taylors dorado seca</v>
          </cell>
        </row>
        <row r="30343">
          <cell r="B30343" t="str">
            <v>50325454 Pera taylors rojo seca</v>
          </cell>
        </row>
        <row r="30344">
          <cell r="B30344" t="str">
            <v>50325455 Pera tientsin seca</v>
          </cell>
        </row>
        <row r="30345">
          <cell r="B30345" t="str">
            <v>50325456 Pera tosca seca</v>
          </cell>
        </row>
        <row r="30346">
          <cell r="B30346" t="str">
            <v>50325457 Pera warden  seca</v>
          </cell>
        </row>
        <row r="30347">
          <cell r="B30347" t="str">
            <v>50325458 Pera williams bon chretien seca</v>
          </cell>
        </row>
        <row r="30348">
          <cell r="B30348" t="str">
            <v>50325459 Pera williams seca</v>
          </cell>
        </row>
        <row r="30349">
          <cell r="B30349" t="str">
            <v>50325460 Pera nelis de invierno seca</v>
          </cell>
        </row>
        <row r="30350">
          <cell r="B30350" t="str">
            <v>50325500 Caquis secos</v>
          </cell>
        </row>
        <row r="30351">
          <cell r="B30351" t="str">
            <v>50325501 Caqui americano seca</v>
          </cell>
        </row>
        <row r="30352">
          <cell r="B30352" t="str">
            <v>50325502 Caqui sapote negro seca</v>
          </cell>
        </row>
        <row r="30353">
          <cell r="B30353" t="str">
            <v>50325503 Caqui chapote / negro seca</v>
          </cell>
        </row>
        <row r="30354">
          <cell r="B30354" t="str">
            <v>50325504 Caqui dátale ciruela seca</v>
          </cell>
        </row>
        <row r="30355">
          <cell r="B30355" t="str">
            <v>50325505 Caqui fuyu seca</v>
          </cell>
        </row>
        <row r="30356">
          <cell r="B30356" t="str">
            <v>50325506 Caqui gigante fuyu seca</v>
          </cell>
        </row>
        <row r="30357">
          <cell r="B30357" t="str">
            <v>50325507 Caqui hachiya seca</v>
          </cell>
        </row>
        <row r="30358">
          <cell r="B30358" t="str">
            <v>50325508 Caqui mantequilla / mabolo seca</v>
          </cell>
        </row>
        <row r="30359">
          <cell r="B30359" t="str">
            <v>50325509 Caqui príncipe ito seca</v>
          </cell>
        </row>
        <row r="30360">
          <cell r="B30360" t="str">
            <v>50325510 Caqui brillante royal seca</v>
          </cell>
        </row>
        <row r="30361">
          <cell r="B30361" t="str">
            <v>50325511 Caqui sharon seca</v>
          </cell>
        </row>
        <row r="30362">
          <cell r="B30362" t="str">
            <v>50325512 Caqui triumph seca</v>
          </cell>
        </row>
        <row r="30363">
          <cell r="B30363" t="str">
            <v>50325600 Piñas secas</v>
          </cell>
        </row>
        <row r="30364">
          <cell r="B30364" t="str">
            <v>50325601 Piña chirimoya seca</v>
          </cell>
        </row>
        <row r="30365">
          <cell r="B30365" t="str">
            <v>50325602 Piña dorada seca</v>
          </cell>
        </row>
        <row r="30366">
          <cell r="B30366" t="str">
            <v>50325603 Piña hilo seca</v>
          </cell>
        </row>
        <row r="30367">
          <cell r="B30367" t="str">
            <v>50325604 Piña kona sugarloaf seca</v>
          </cell>
        </row>
        <row r="30368">
          <cell r="B30368" t="str">
            <v>50325605 Piña reina natal seca</v>
          </cell>
        </row>
        <row r="30369">
          <cell r="B30369" t="str">
            <v>50325606 Piña pernabuco seca</v>
          </cell>
        </row>
        <row r="30370">
          <cell r="B30370" t="str">
            <v>50325607 Piña español rojo seca</v>
          </cell>
        </row>
        <row r="30371">
          <cell r="B30371" t="str">
            <v>50325608 Piña cayen suave seca</v>
          </cell>
        </row>
        <row r="30372">
          <cell r="B30372" t="str">
            <v>50325609 Piña sugarloaf seca</v>
          </cell>
        </row>
        <row r="30373">
          <cell r="B30373" t="str">
            <v>50325610 Piña variegated seca</v>
          </cell>
        </row>
        <row r="30374">
          <cell r="B30374" t="str">
            <v>50325700 Ciruelos Damascos secos</v>
          </cell>
        </row>
        <row r="30375">
          <cell r="B30375" t="str">
            <v>50325701 Ciruelo / damasco negro kat seco</v>
          </cell>
        </row>
        <row r="30376">
          <cell r="B30376" t="str">
            <v>50325702 Ciruelo / damasco gusto azul seco</v>
          </cell>
        </row>
        <row r="30377">
          <cell r="B30377" t="str">
            <v>50325703 Ciruelo / damasco corazón de crimson seco</v>
          </cell>
        </row>
        <row r="30378">
          <cell r="B30378" t="str">
            <v>50325704 Ciruelo / damasco dapply dandy seco</v>
          </cell>
        </row>
        <row r="30379">
          <cell r="B30379" t="str">
            <v>50325705 Ciruelo / damasco dapple fuego seco</v>
          </cell>
        </row>
        <row r="30380">
          <cell r="B30380" t="str">
            <v>50325706 Ciruelo / damasco  dapple temprano seco</v>
          </cell>
        </row>
        <row r="30381">
          <cell r="B30381" t="str">
            <v>50325707 Ciruelo / damasco  caída de sabor seco</v>
          </cell>
        </row>
        <row r="30382">
          <cell r="B30382" t="str">
            <v>50325708 Ciruelo / damasco sabor de oro seco</v>
          </cell>
        </row>
        <row r="30383">
          <cell r="B30383" t="str">
            <v>50325709 Ciruelo / damasco sabor granada seco</v>
          </cell>
        </row>
        <row r="30384">
          <cell r="B30384" t="str">
            <v>50325710 Ciruelo / damasco sabor de corazón seco</v>
          </cell>
        </row>
        <row r="30385">
          <cell r="B30385" t="str">
            <v>50325711 Ciruelo / damasco joya de sabor seco</v>
          </cell>
        </row>
        <row r="30386">
          <cell r="B30386" t="str">
            <v>50325712 Ciruelo / damasco sabor de rey seco</v>
          </cell>
        </row>
        <row r="30387">
          <cell r="B30387" t="str">
            <v>50325713 Ciruelo / damasco sabor de reina seco</v>
          </cell>
        </row>
        <row r="30388">
          <cell r="B30388" t="str">
            <v>50325714 Ciruelo / damasco sabor supremo seco</v>
          </cell>
        </row>
        <row r="30389">
          <cell r="B30389" t="str">
            <v>50325715 Ciruelo / damasco sabor premio seco</v>
          </cell>
        </row>
        <row r="30390">
          <cell r="B30390" t="str">
            <v>50325716 Ciruelo / damasco saborella seco</v>
          </cell>
        </row>
        <row r="30391">
          <cell r="B30391" t="str">
            <v>50325717 Ciruelo / damasco saborrico seco</v>
          </cell>
        </row>
        <row r="30392">
          <cell r="B30392" t="str">
            <v>50325718 Ciruelo / damasco  sabor rosa seco</v>
          </cell>
        </row>
        <row r="30393">
          <cell r="B30393" t="str">
            <v>50325719 Ciruelo / damasco orgullo geo seco</v>
          </cell>
        </row>
        <row r="30394">
          <cell r="B30394" t="str">
            <v>50325720 Ciruelo / damasco kat rojo seco</v>
          </cell>
        </row>
        <row r="30395">
          <cell r="B30395" t="str">
            <v>50325721 Ciruelo / damasco premio royal seco</v>
          </cell>
        </row>
        <row r="30396">
          <cell r="B30396" t="str">
            <v>50325722 Ciruelo / damasco rosa sierra seco</v>
          </cell>
        </row>
        <row r="30397">
          <cell r="B30397" t="str">
            <v>50325723 Ciruelo / damasco geisha dulce seco</v>
          </cell>
        </row>
        <row r="30398">
          <cell r="B30398" t="str">
            <v>50325800 Ciruelas secas</v>
          </cell>
        </row>
        <row r="30399">
          <cell r="B30399" t="str">
            <v>50325801 Ciruela joya amber seca</v>
          </cell>
        </row>
        <row r="30400">
          <cell r="B30400" t="str">
            <v>50325802 Ciruela angeleno seca</v>
          </cell>
        </row>
        <row r="30401">
          <cell r="B30401" t="str">
            <v>50325803 Ciruela aurora seca</v>
          </cell>
        </row>
        <row r="30402">
          <cell r="B30402" t="str">
            <v>50325804 Ciruela otoño bonito seca</v>
          </cell>
        </row>
        <row r="30403">
          <cell r="B30403" t="str">
            <v>50325805 Ciruela gigante de otoño seca</v>
          </cell>
        </row>
        <row r="30404">
          <cell r="B30404" t="str">
            <v>50325806 Ciruela orgullo de otoño seca</v>
          </cell>
        </row>
        <row r="30405">
          <cell r="B30405" t="str">
            <v>50325807 Ciruela rosa de otoño seca</v>
          </cell>
        </row>
        <row r="30406">
          <cell r="B30406" t="str">
            <v>50325808 Ciruela playero seca</v>
          </cell>
        </row>
        <row r="30407">
          <cell r="B30407" t="str">
            <v>50325809 Ciruela betty anne seca</v>
          </cell>
        </row>
        <row r="30408">
          <cell r="B30408" t="str">
            <v>50325810 Ciruela belleza negra seca</v>
          </cell>
        </row>
        <row r="30409">
          <cell r="B30409" t="str">
            <v>50325811 Ciruela bullase negra seca</v>
          </cell>
        </row>
        <row r="30410">
          <cell r="B30410" t="str">
            <v>50325812 Ciruela diamante negro seca</v>
          </cell>
        </row>
        <row r="30411">
          <cell r="B30411" t="str">
            <v>50325813 Ciruela gigante negro seca</v>
          </cell>
        </row>
        <row r="30412">
          <cell r="B30412" t="str">
            <v>50325814 Ciruela hielo negro seca</v>
          </cell>
        </row>
        <row r="30413">
          <cell r="B30413" t="str">
            <v>50325815 Ciruela esplendor negro seca</v>
          </cell>
        </row>
        <row r="30414">
          <cell r="B30414" t="str">
            <v>50325816 Ciruela ámbar negro seca</v>
          </cell>
        </row>
        <row r="30415">
          <cell r="B30415" t="str">
            <v>50325817 Ciruela vino tinto seca</v>
          </cell>
        </row>
        <row r="30416">
          <cell r="B30416" t="str">
            <v>50325818 Ciruela  carlsbad seca</v>
          </cell>
        </row>
        <row r="30417">
          <cell r="B30417" t="str">
            <v>50325819 Ciruela casselman seca</v>
          </cell>
        </row>
        <row r="30418">
          <cell r="B30418" t="str">
            <v>50325820 Ciruela catalina seca</v>
          </cell>
        </row>
        <row r="30419">
          <cell r="B30419" t="str">
            <v>50325821 Ciruela damson seca</v>
          </cell>
        </row>
        <row r="30420">
          <cell r="B30420" t="str">
            <v>50325822 Ciruela dolly seca</v>
          </cell>
        </row>
        <row r="30421">
          <cell r="B30421" t="str">
            <v>50325823 Ciruela earlireina seca</v>
          </cell>
        </row>
        <row r="30422">
          <cell r="B30422" t="str">
            <v>50325824 Ciruela rosa early seca</v>
          </cell>
        </row>
        <row r="30423">
          <cell r="B30423" t="str">
            <v>50325825 Ciruela ébano mayo seca</v>
          </cell>
        </row>
        <row r="30424">
          <cell r="B30424" t="str">
            <v>50325826 Ciruela ébano seca</v>
          </cell>
        </row>
        <row r="30425">
          <cell r="B30425" t="str">
            <v>50325827 Ciruela corazón de elefante seca</v>
          </cell>
        </row>
        <row r="30426">
          <cell r="B30426" t="str">
            <v>50325828 Ciruela belleza de esmeralda seca</v>
          </cell>
        </row>
        <row r="30427">
          <cell r="B30427" t="str">
            <v>50325829 Ciruela emperatriz seca</v>
          </cell>
        </row>
        <row r="30428">
          <cell r="B30428" t="str">
            <v>50325830 Ciruela libertad seca</v>
          </cell>
        </row>
        <row r="30429">
          <cell r="B30429" t="str">
            <v>50325831 Ciruela friar seca</v>
          </cell>
        </row>
        <row r="30430">
          <cell r="B30430" t="str">
            <v>50325832 Ciruela rojo gar seca</v>
          </cell>
        </row>
        <row r="30431">
          <cell r="B30431" t="str">
            <v>50325833 Ciruela gobernador seca</v>
          </cell>
        </row>
        <row r="30432">
          <cell r="B30432" t="str">
            <v>50325834 Ciruela rosa grande seca</v>
          </cell>
        </row>
        <row r="30433">
          <cell r="B30433" t="str">
            <v>50325835 Ciruela green gage seca</v>
          </cell>
        </row>
        <row r="30434">
          <cell r="B30434" t="str">
            <v>50325836 Ciruela greengage seca</v>
          </cell>
        </row>
        <row r="30435">
          <cell r="B30435" t="str">
            <v>50325837 Ciruela hiromi seca</v>
          </cell>
        </row>
        <row r="30436">
          <cell r="B30436" t="str">
            <v>50325838 Ciruela hiromi rojo seca</v>
          </cell>
        </row>
        <row r="30437">
          <cell r="B30437" t="str">
            <v>50325839 Ciruela vacacion seca</v>
          </cell>
        </row>
        <row r="30438">
          <cell r="B30438" t="str">
            <v>50325840 Ciruela howard sol seca</v>
          </cell>
        </row>
        <row r="30439">
          <cell r="B30439" t="str">
            <v>50325841 Ciruela tipo interspecific seca</v>
          </cell>
        </row>
        <row r="30440">
          <cell r="B30440" t="str">
            <v>50325842 Ciruela jamaico seca</v>
          </cell>
        </row>
        <row r="30441">
          <cell r="B30441" t="str">
            <v>50325843 Ciruela joanna rojo seca</v>
          </cell>
        </row>
        <row r="30442">
          <cell r="B30442" t="str">
            <v>50325844 Ciruela kelsey seca</v>
          </cell>
        </row>
        <row r="30443">
          <cell r="B30443" t="str">
            <v>50325845 Ciruela jaime rey seca</v>
          </cell>
        </row>
        <row r="30444">
          <cell r="B30444" t="str">
            <v>50325846 Ciruela laroda seca</v>
          </cell>
        </row>
        <row r="30445">
          <cell r="B30445" t="str">
            <v>50325847 Ciruela rosa tarde seca</v>
          </cell>
        </row>
        <row r="30446">
          <cell r="B30446" t="str">
            <v>50325848 Ciruela rosa linda seca</v>
          </cell>
        </row>
        <row r="30447">
          <cell r="B30447" t="str">
            <v>50325849 Ciruela estrella solitaria seca</v>
          </cell>
        </row>
        <row r="30448">
          <cell r="B30448" t="str">
            <v>50325850 Ciruela mariposa seca</v>
          </cell>
        </row>
        <row r="30449">
          <cell r="B30449" t="str">
            <v>50325851 Ciruela mercado negro seca</v>
          </cell>
        </row>
        <row r="30450">
          <cell r="B30450" t="str">
            <v>50325852 Ciruela mercado rojo seca</v>
          </cell>
        </row>
        <row r="30451">
          <cell r="B30451" t="str">
            <v>50325853 Ciruela maribel seca</v>
          </cell>
        </row>
        <row r="30452">
          <cell r="B30452" t="str">
            <v>50325854 Ciruelas sol de octubre seca</v>
          </cell>
        </row>
        <row r="30453">
          <cell r="B30453" t="str">
            <v>50325855 Ciruela owen t seca</v>
          </cell>
        </row>
        <row r="30454">
          <cell r="B30454" t="str">
            <v>50325856 Ciruela perdrigon seca</v>
          </cell>
        </row>
        <row r="30455">
          <cell r="B30455" t="str">
            <v>50325857 Ciruela placer rosado seca</v>
          </cell>
        </row>
        <row r="30456">
          <cell r="B30456" t="str">
            <v>50325858 Ciruela  presidente seca</v>
          </cell>
        </row>
        <row r="30457">
          <cell r="B30457" t="str">
            <v>50325859 Ciruela hora prima seca</v>
          </cell>
        </row>
        <row r="30458">
          <cell r="B30458" t="str">
            <v>50325860 Ciruela majestad purpura seca</v>
          </cell>
        </row>
        <row r="30459">
          <cell r="B30459" t="str">
            <v>50325861 Ciruela reina rosa seca</v>
          </cell>
        </row>
        <row r="30460">
          <cell r="B30460" t="str">
            <v>50325862 Ciruela quetsch seca</v>
          </cell>
        </row>
        <row r="30461">
          <cell r="B30461" t="str">
            <v>50325863 Ciruela belleza roja seca</v>
          </cell>
        </row>
        <row r="30462">
          <cell r="B30462" t="str">
            <v>50325864 Ciruela camino rojo seca</v>
          </cell>
        </row>
        <row r="30463">
          <cell r="B30463" t="str">
            <v>50325865 Ciruela ram rojo seca</v>
          </cell>
        </row>
        <row r="30464">
          <cell r="B30464" t="str">
            <v>50325866 Ciruela rosa roja seca</v>
          </cell>
        </row>
        <row r="30465">
          <cell r="B30465" t="str">
            <v>50325867 Ciruela rojo rico seca</v>
          </cell>
        </row>
        <row r="30466">
          <cell r="B30466" t="str">
            <v>50325868 Ciruela romaro seca</v>
          </cell>
        </row>
        <row r="30467">
          <cell r="B30467" t="str">
            <v>50325869 Ciruela diamante rojo seca</v>
          </cell>
        </row>
        <row r="30468">
          <cell r="B30468" t="str">
            <v>50325870 Ciruela rojo royal seca</v>
          </cell>
        </row>
        <row r="30469">
          <cell r="B30469" t="str">
            <v>50325871 Ciruela royal zee seca</v>
          </cell>
        </row>
        <row r="30470">
          <cell r="B30470" t="str">
            <v>50325872 Ciruela roysum seca</v>
          </cell>
        </row>
        <row r="30471">
          <cell r="B30471" t="str">
            <v>50325873 Ciruela santa rosa seca</v>
          </cell>
        </row>
        <row r="30472">
          <cell r="B30472" t="str">
            <v>50325874 Ciruela zafiro seca</v>
          </cell>
        </row>
        <row r="30473">
          <cell r="B30473" t="str">
            <v>50325875 Ciruela sloe seca</v>
          </cell>
        </row>
        <row r="30474">
          <cell r="B30474" t="str">
            <v>50325876 Ciruela sta catherine seca</v>
          </cell>
        </row>
        <row r="30475">
          <cell r="B30475" t="str">
            <v>50325877 Ciruela bullase blanco seca</v>
          </cell>
        </row>
        <row r="30476">
          <cell r="B30476" t="str">
            <v>50325900 Granadas secas</v>
          </cell>
        </row>
        <row r="30477">
          <cell r="B30477" t="str">
            <v>50325901 Granada foothhill seca</v>
          </cell>
        </row>
        <row r="30478">
          <cell r="B30478" t="str">
            <v>50325902 Granada, granada seca</v>
          </cell>
        </row>
        <row r="30479">
          <cell r="B30479" t="str">
            <v>50325903 Granada rojo feliz seca</v>
          </cell>
        </row>
        <row r="30480">
          <cell r="B30480" t="str">
            <v>50325904 Granada nana seca</v>
          </cell>
        </row>
        <row r="30481">
          <cell r="B30481" t="str">
            <v>50325905 Granada rojo de pat seca</v>
          </cell>
        </row>
        <row r="30482">
          <cell r="B30482" t="str">
            <v>50325906 Granada pinkhan sec</v>
          </cell>
        </row>
        <row r="30483">
          <cell r="B30483" t="str">
            <v>50325907 Granada terciopelo morado seca</v>
          </cell>
        </row>
        <row r="30484">
          <cell r="B30484" t="str">
            <v>50325908 Granada grandioso seca</v>
          </cell>
        </row>
        <row r="30485">
          <cell r="B30485" t="str">
            <v>50326000 Pomelos secos</v>
          </cell>
        </row>
        <row r="30486">
          <cell r="B30486" t="str">
            <v>50326001 Pomelo chandler seco</v>
          </cell>
        </row>
        <row r="30487">
          <cell r="B30487" t="str">
            <v>50326002 Pomelo hirado butan seco</v>
          </cell>
        </row>
        <row r="30488">
          <cell r="B30488" t="str">
            <v>50326003 Pomelo liang ping yau seco</v>
          </cell>
        </row>
        <row r="30489">
          <cell r="B30489" t="str">
            <v>50326004 Pomelo panda wangi seco</v>
          </cell>
        </row>
        <row r="30490">
          <cell r="B30490" t="str">
            <v>50326005 Pomelo rosado seco</v>
          </cell>
        </row>
        <row r="30491">
          <cell r="B30491" t="str">
            <v>50326006 Pomelo shaddock rojo seco</v>
          </cell>
        </row>
        <row r="30492">
          <cell r="B30492" t="str">
            <v>50326007 Pomelo siamese dulce seco</v>
          </cell>
        </row>
        <row r="30493">
          <cell r="B30493" t="str">
            <v>50326008 Pomelo waingwright seco</v>
          </cell>
        </row>
        <row r="30494">
          <cell r="B30494" t="str">
            <v>50326100 Membrillos secos</v>
          </cell>
        </row>
        <row r="30495">
          <cell r="B30495" t="str">
            <v>50326101 Membrillo campeón seco</v>
          </cell>
        </row>
        <row r="30496">
          <cell r="B30496" t="str">
            <v>50326102 Membrillo piña seco</v>
          </cell>
        </row>
        <row r="30497">
          <cell r="B30497" t="str">
            <v>50326103 Membrillo smyma seco</v>
          </cell>
        </row>
        <row r="30498">
          <cell r="B30498" t="str">
            <v>50326200 Frambuesas secas</v>
          </cell>
        </row>
        <row r="30499">
          <cell r="B30499" t="str">
            <v>50326201 Frambuesa americana roja seca</v>
          </cell>
        </row>
        <row r="30500">
          <cell r="B30500" t="str">
            <v>50326202 Frambuesa bailey reinasland seca</v>
          </cell>
        </row>
        <row r="30501">
          <cell r="B30501" t="str">
            <v>50326203 Frambuesa negra seca</v>
          </cell>
        </row>
        <row r="30502">
          <cell r="B30502" t="str">
            <v>50326204 Frambuesa oscura seca</v>
          </cell>
        </row>
        <row r="30503">
          <cell r="B30503" t="str">
            <v>50326205 Frambuesa deliciosa seca</v>
          </cell>
        </row>
        <row r="30504">
          <cell r="B30504" t="str">
            <v>50326206 Frambuesa enano focke seca</v>
          </cell>
        </row>
        <row r="30505">
          <cell r="B30505" t="str">
            <v>50326207 Frambuesa focke hojagris seca</v>
          </cell>
        </row>
        <row r="30506">
          <cell r="B30506" t="str">
            <v>50326208 Frambuesa focke fresa seca</v>
          </cell>
        </row>
        <row r="30507">
          <cell r="B30507" t="str">
            <v>50326209 Frambuesa  focke amarillo himalaya seca</v>
          </cell>
        </row>
        <row r="30508">
          <cell r="B30508" t="str">
            <v>50326210 Frambuesa dorado sec</v>
          </cell>
        </row>
        <row r="30509">
          <cell r="B30509" t="str">
            <v>50326211 Frambuesa gris nuevo mexico seca</v>
          </cell>
        </row>
        <row r="30510">
          <cell r="B30510" t="str">
            <v>50326212 Frambuesa jepson blancobark seca</v>
          </cell>
        </row>
        <row r="30511">
          <cell r="B30511" t="str">
            <v>50326213 Frambuesa kellogs san diego seca</v>
          </cell>
        </row>
        <row r="30512">
          <cell r="B30512" t="str">
            <v>50326214 Frambuesa leucodemis blancobark seca</v>
          </cell>
        </row>
        <row r="30513">
          <cell r="B30513" t="str">
            <v>50326215 Frambuesa munz cuyamaca seca</v>
          </cell>
        </row>
        <row r="30514">
          <cell r="B30514" t="str">
            <v>50326216 Frambuesa peck bartons seca</v>
          </cell>
        </row>
        <row r="30515">
          <cell r="B30515" t="str">
            <v>50326217 Frambuesa flor morada seca</v>
          </cell>
        </row>
        <row r="30516">
          <cell r="B30516" t="str">
            <v>50326218 Frambuesa roadside seca</v>
          </cell>
        </row>
        <row r="30517">
          <cell r="B30517" t="str">
            <v>50326219 Frambuesa san diego seca</v>
          </cell>
        </row>
        <row r="30518">
          <cell r="B30518" t="str">
            <v>50326220 Frambuesa nieve seca</v>
          </cell>
        </row>
        <row r="30519">
          <cell r="B30519" t="str">
            <v>50326221 Frambuesa pico de nieve seca</v>
          </cell>
        </row>
        <row r="30520">
          <cell r="B30520" t="str">
            <v>50326222 Frambuesa hoja de fresa seca</v>
          </cell>
        </row>
        <row r="30521">
          <cell r="B30521" t="str">
            <v>50326223 Frambuesa cultivo dulce seca</v>
          </cell>
        </row>
        <row r="30522">
          <cell r="B30522" t="str">
            <v>50326224 Frambuesa tor y gris blancobark seca</v>
          </cell>
        </row>
        <row r="30523">
          <cell r="B30523" t="str">
            <v>50326225 Frambuesa caribe seca</v>
          </cell>
        </row>
        <row r="30524">
          <cell r="B30524" t="str">
            <v>50326226 Frambuesa blancobark seca</v>
          </cell>
        </row>
        <row r="30525">
          <cell r="B30525" t="str">
            <v>50326227 Frambuesa vino seca</v>
          </cell>
        </row>
        <row r="30526">
          <cell r="B30526" t="str">
            <v>50326228 Frambuesa himalaya amarillo seca</v>
          </cell>
        </row>
        <row r="30527">
          <cell r="B30527" t="str">
            <v>50326229 Frambuesa yu-shan seca</v>
          </cell>
        </row>
        <row r="30528">
          <cell r="B30528" t="str">
            <v>50326300 Ruibarbos secos</v>
          </cell>
        </row>
        <row r="30529">
          <cell r="B30529" t="str">
            <v>50326301 Ruibarbo crimson rojo seco</v>
          </cell>
        </row>
        <row r="30530">
          <cell r="B30530" t="str">
            <v>50326302 Ruibarbo champagne temprana seco</v>
          </cell>
        </row>
        <row r="30531">
          <cell r="B30531" t="str">
            <v>50326303 Ruibarbo glasrey perpetual  seco</v>
          </cell>
        </row>
        <row r="30532">
          <cell r="B30532" t="str">
            <v>50326304 Ruibarbo sutton seco</v>
          </cell>
        </row>
        <row r="30533">
          <cell r="B30533" t="str">
            <v>50326305 Ruibarbo timperley temprano seco</v>
          </cell>
        </row>
        <row r="30534">
          <cell r="B30534" t="str">
            <v>50326306 Ruibarbo valentina seco</v>
          </cell>
        </row>
        <row r="30535">
          <cell r="B30535" t="str">
            <v>50326307 Ruibarbo victoria seco</v>
          </cell>
        </row>
        <row r="30536">
          <cell r="B30536" t="str">
            <v>50326308 Ruibarbo zwolle de cemilla seco</v>
          </cell>
        </row>
        <row r="30537">
          <cell r="B30537" t="str">
            <v>50326309 Ruibarbo macdonald seco</v>
          </cell>
        </row>
        <row r="30538">
          <cell r="B30538" t="str">
            <v>50326310 Ruibarbo tilden seco</v>
          </cell>
        </row>
        <row r="30539">
          <cell r="B30539" t="str">
            <v>50326400 Escaramujos secos</v>
          </cell>
        </row>
        <row r="30540">
          <cell r="B30540" t="str">
            <v>50326401 Escaramujo rosa brier seco</v>
          </cell>
        </row>
        <row r="30541">
          <cell r="B30541" t="str">
            <v>50326402 Escaramujo rosa elegante seco</v>
          </cell>
        </row>
        <row r="30542">
          <cell r="B30542" t="str">
            <v>50326403 Escaramujo rosa rugosa seco</v>
          </cell>
        </row>
        <row r="30543">
          <cell r="B30543" t="str">
            <v>50326404 Escaramujo rosa burnet o scotch seco</v>
          </cell>
        </row>
        <row r="30544">
          <cell r="B30544" t="str">
            <v>50326500 Sapotes secos</v>
          </cell>
        </row>
        <row r="30545">
          <cell r="B30545" t="str">
            <v>50326501 Sapote blanco seco</v>
          </cell>
        </row>
        <row r="30546">
          <cell r="B30546" t="str">
            <v>50326502 Sapote negro seco</v>
          </cell>
        </row>
        <row r="30547">
          <cell r="B30547" t="str">
            <v>50326600 Bayas saskatoon secas</v>
          </cell>
        </row>
        <row r="30548">
          <cell r="B30548" t="str">
            <v>50326601 Baya mielmadera saskatoon seca</v>
          </cell>
        </row>
        <row r="30549">
          <cell r="B30549" t="str">
            <v>50326602 Baya northline saskatoon seca</v>
          </cell>
        </row>
        <row r="30550">
          <cell r="B30550" t="str">
            <v>50326603 Baya saskatoon ahumado seca</v>
          </cell>
        </row>
        <row r="30551">
          <cell r="B30551" t="str">
            <v>50326604 Baya saskatoon thiessen seca</v>
          </cell>
        </row>
        <row r="30552">
          <cell r="B30552" t="str">
            <v>50326700 Fresas secas</v>
          </cell>
        </row>
        <row r="30553">
          <cell r="B30553" t="str">
            <v>50326701 Fresa chandler seca</v>
          </cell>
        </row>
        <row r="30554">
          <cell r="B30554" t="str">
            <v>50326702 Fresa rumbo junio seca</v>
          </cell>
        </row>
        <row r="30555">
          <cell r="B30555" t="str">
            <v>50326703 Fresa rumbo siempre seca</v>
          </cell>
        </row>
        <row r="30556">
          <cell r="B30556" t="str">
            <v>50326800 Manzanas dulces secas</v>
          </cell>
        </row>
        <row r="30557">
          <cell r="B30557" t="str">
            <v>50326801 Manzana kampong malve dulce seca</v>
          </cell>
        </row>
        <row r="30558">
          <cell r="B30558" t="str">
            <v>50326802 Manzana dulce sin pepa seca</v>
          </cell>
        </row>
        <row r="30559">
          <cell r="B30559" t="str">
            <v>50326803 Manzana dulce thai lessand seca</v>
          </cell>
        </row>
        <row r="30560">
          <cell r="B30560" t="str">
            <v>50326900 Tamarillos secos</v>
          </cell>
        </row>
        <row r="30561">
          <cell r="B30561" t="str">
            <v>50326901 Tamarindo amberlea dorado seco</v>
          </cell>
        </row>
        <row r="30562">
          <cell r="B30562" t="str">
            <v>50326902 Tamarindo calvo dorado seco</v>
          </cell>
        </row>
        <row r="30563">
          <cell r="B30563" t="str">
            <v>50326903 Tamarindo mina de oro seco</v>
          </cell>
        </row>
        <row r="30564">
          <cell r="B30564" t="str">
            <v>50326904 Tamarindo oratia rojo seco</v>
          </cell>
        </row>
        <row r="30565">
          <cell r="B30565" t="str">
            <v>50326905 Tamarindo beau rojo seco</v>
          </cell>
        </row>
        <row r="30566">
          <cell r="B30566" t="str">
            <v>50326906 Tamarindo delicia roja seco</v>
          </cell>
        </row>
        <row r="30567">
          <cell r="B30567" t="str">
            <v>50327000 Frutas Nominant secas</v>
          </cell>
        </row>
        <row r="30568">
          <cell r="B30568" t="str">
            <v>50327001 Cupania seca</v>
          </cell>
        </row>
        <row r="30569">
          <cell r="B30569" t="str">
            <v>50327002 Babaco seco</v>
          </cell>
        </row>
        <row r="30570">
          <cell r="B30570" t="str">
            <v>50327003 Banana flor seca</v>
          </cell>
        </row>
        <row r="30571">
          <cell r="B30571" t="str">
            <v>50327004 Baobab seca</v>
          </cell>
        </row>
        <row r="30572">
          <cell r="B30572" t="str">
            <v>50327005 Naranja agria seca</v>
          </cell>
        </row>
        <row r="30573">
          <cell r="B30573" t="str">
            <v>50327006 Canistel seca</v>
          </cell>
        </row>
        <row r="30574">
          <cell r="B30574" t="str">
            <v>50327007 Baya nublosa seca</v>
          </cell>
        </row>
        <row r="30575">
          <cell r="B30575" t="str">
            <v>50327008 Coco seco</v>
          </cell>
        </row>
        <row r="30576">
          <cell r="B30576" t="str">
            <v>50327009 Baya drew seca</v>
          </cell>
        </row>
        <row r="30577">
          <cell r="B30577" t="str">
            <v>50327010 Durian seca</v>
          </cell>
        </row>
        <row r="30578">
          <cell r="B30578" t="str">
            <v>50327011 Baya elder seca</v>
          </cell>
        </row>
        <row r="30579">
          <cell r="B30579" t="str">
            <v>50327012 Feijoa seca</v>
          </cell>
        </row>
        <row r="30580">
          <cell r="B30580" t="str">
            <v>50327013 Mora seca</v>
          </cell>
        </row>
        <row r="30581">
          <cell r="B30581" t="str">
            <v>50327014 Cretaegus seca</v>
          </cell>
        </row>
        <row r="30582">
          <cell r="B30582" t="str">
            <v>50327015 Baya miel seca</v>
          </cell>
        </row>
        <row r="30583">
          <cell r="B30583" t="str">
            <v>50327016 Jaca seca</v>
          </cell>
        </row>
        <row r="30584">
          <cell r="B30584" t="str">
            <v>50327017 Jambolan seca</v>
          </cell>
        </row>
        <row r="30585">
          <cell r="B30585" t="str">
            <v>50327018 Jujube seca</v>
          </cell>
        </row>
        <row r="30586">
          <cell r="B30586" t="str">
            <v>50327019 Liches secos</v>
          </cell>
        </row>
        <row r="30587">
          <cell r="B30587" t="str">
            <v>50327020 Mangostinos secos</v>
          </cell>
        </row>
        <row r="30588">
          <cell r="B30588" t="str">
            <v>50327021 Medlar seca</v>
          </cell>
        </row>
        <row r="30589">
          <cell r="B30589" t="str">
            <v>50327022 Mombines seca</v>
          </cell>
        </row>
        <row r="30590">
          <cell r="B30590" t="str">
            <v>50327023 Monstera seca</v>
          </cell>
        </row>
        <row r="30591">
          <cell r="B30591" t="str">
            <v>50327024 Pepinos seco</v>
          </cell>
        </row>
        <row r="30592">
          <cell r="B30592" t="str">
            <v>50327025 Platono seco</v>
          </cell>
        </row>
        <row r="30593">
          <cell r="B30593" t="str">
            <v>50327026 Peras en escabeche seca</v>
          </cell>
        </row>
        <row r="30594">
          <cell r="B30594" t="str">
            <v>50327027 Mamonsillo seco</v>
          </cell>
        </row>
        <row r="30595">
          <cell r="B30595" t="str">
            <v>50327028 Rambután seco</v>
          </cell>
        </row>
        <row r="30596">
          <cell r="B30596" t="str">
            <v>50327029 Manzana rosa seca</v>
          </cell>
        </row>
        <row r="30597">
          <cell r="B30597" t="str">
            <v>50327030 Rosele seca</v>
          </cell>
        </row>
        <row r="30598">
          <cell r="B30598" t="str">
            <v>50327031 Baya rowan seca</v>
          </cell>
        </row>
        <row r="30599">
          <cell r="B30599" t="str">
            <v>50327032 Baya buckhom de mar seca</v>
          </cell>
        </row>
        <row r="30600">
          <cell r="B30600" t="str">
            <v>50327033 Baya plata seca</v>
          </cell>
        </row>
        <row r="30601">
          <cell r="B30601" t="str">
            <v>50327034 Baya sorbete seco</v>
          </cell>
        </row>
        <row r="30602">
          <cell r="B30602" t="str">
            <v>50327035 Guanabana seca</v>
          </cell>
        </row>
        <row r="30603">
          <cell r="B30603" t="str">
            <v>50327036 Manzana estrella seca</v>
          </cell>
        </row>
        <row r="30604">
          <cell r="B30604" t="str">
            <v>50327037 Tamarindo seco</v>
          </cell>
        </row>
        <row r="30605">
          <cell r="B30605" t="str">
            <v>50327100 Aronias secas</v>
          </cell>
        </row>
        <row r="30606">
          <cell r="B30606" t="str">
            <v>50327101 Aronia magia de otoño seca</v>
          </cell>
        </row>
        <row r="30607">
          <cell r="B30607" t="str">
            <v>50327102 Aronia brillantísima seca</v>
          </cell>
        </row>
        <row r="30608">
          <cell r="B30608" t="str">
            <v>50327103 Aronia nero seca</v>
          </cell>
        </row>
        <row r="30609">
          <cell r="B30609" t="str">
            <v>50327104 Aronia viquingo seca</v>
          </cell>
        </row>
        <row r="30610">
          <cell r="B30610" t="str">
            <v>50327200 Aceitunas secas</v>
          </cell>
        </row>
        <row r="30611">
          <cell r="B30611" t="str">
            <v>50327201 Aceitunas agrinion seca</v>
          </cell>
        </row>
        <row r="30612">
          <cell r="B30612" t="str">
            <v>50327202 Aceitunas aleppo seca</v>
          </cell>
        </row>
        <row r="30613">
          <cell r="B30613" t="str">
            <v>50327203 Aceitunas  alfonso seca</v>
          </cell>
        </row>
        <row r="30614">
          <cell r="B30614" t="str">
            <v>50327204 Aceitunas  amfisa seca</v>
          </cell>
        </row>
        <row r="30615">
          <cell r="B30615" t="str">
            <v>50327205 Aceitunas  arauco seca</v>
          </cell>
        </row>
        <row r="30616">
          <cell r="B30616" t="str">
            <v>50327206 Aceitunas  arbequina seca</v>
          </cell>
        </row>
        <row r="30617">
          <cell r="B30617" t="str">
            <v>50327207 Aceitunas  atlanta seca</v>
          </cell>
        </row>
        <row r="30618">
          <cell r="B30618" t="str">
            <v>50327208 Aceitunas  cerignola seca</v>
          </cell>
        </row>
        <row r="30619">
          <cell r="B30619" t="str">
            <v>50327209 Aceitunas  cracked provencal seca</v>
          </cell>
        </row>
        <row r="30620">
          <cell r="B30620" t="str">
            <v>50327210 Aceitunas  empeltre seca</v>
          </cell>
        </row>
        <row r="30621">
          <cell r="B30621" t="str">
            <v>50327211 Aceitunas gaeta  seca</v>
          </cell>
        </row>
        <row r="30622">
          <cell r="B30622" t="str">
            <v>50327212 Aceitunas hondoelia seca</v>
          </cell>
        </row>
        <row r="30623">
          <cell r="B30623" t="str">
            <v>50327213 Aceitunas kalamata seca</v>
          </cell>
        </row>
        <row r="30624">
          <cell r="B30624" t="str">
            <v>50327214 Aceitunas kura seca</v>
          </cell>
        </row>
        <row r="30625">
          <cell r="B30625" t="str">
            <v>50327215 Aceitunas ligurian seca</v>
          </cell>
        </row>
        <row r="30626">
          <cell r="B30626" t="str">
            <v>50327216 Aceitunas lucque seca</v>
          </cell>
        </row>
        <row r="30627">
          <cell r="B30627" t="str">
            <v>50327217 Aceitunas lugano seca</v>
          </cell>
        </row>
        <row r="30628">
          <cell r="B30628" t="str">
            <v>50327218 Aceitunas manzanilla seca</v>
          </cell>
        </row>
        <row r="30629">
          <cell r="B30629" t="str">
            <v>50327219 Aceitunas marche seca</v>
          </cell>
        </row>
        <row r="30630">
          <cell r="B30630" t="str">
            <v>50327220 Aceitunas misión seca</v>
          </cell>
        </row>
        <row r="30631">
          <cell r="B30631" t="str">
            <v>50327221 Aceitunas nafplion verde seca</v>
          </cell>
        </row>
        <row r="30632">
          <cell r="B30632" t="str">
            <v>50327222 Aceitunas nicoise seca</v>
          </cell>
        </row>
        <row r="30633">
          <cell r="B30633" t="str">
            <v>50327223 Aceitunas nyons seca</v>
          </cell>
        </row>
        <row r="30634">
          <cell r="B30634" t="str">
            <v>50327224 Aceitunas picholine seca</v>
          </cell>
        </row>
        <row r="30635">
          <cell r="B30635" t="str">
            <v>50327225 Aceitunas ponentine seca</v>
          </cell>
        </row>
        <row r="30636">
          <cell r="B30636" t="str">
            <v>50327226 Aceitunas royal seca</v>
          </cell>
        </row>
        <row r="30637">
          <cell r="B30637" t="str">
            <v>50327227 Aceitunas seracena seca</v>
          </cell>
        </row>
        <row r="30638">
          <cell r="B30638" t="str">
            <v>50327228 Aceitunas sevillano seca</v>
          </cell>
        </row>
        <row r="30639">
          <cell r="B30639" t="str">
            <v>50327229 Aceitunas sicilian seca</v>
          </cell>
        </row>
        <row r="30640">
          <cell r="B30640" t="str">
            <v>50327230 Aceitunas toscanella seca</v>
          </cell>
        </row>
        <row r="30641">
          <cell r="B30641" t="str">
            <v>50331500 Manzanas orgánicas secas</v>
          </cell>
        </row>
        <row r="30642">
          <cell r="B30642" t="str">
            <v>50331501 Manzanas akane orgánicas secas</v>
          </cell>
        </row>
        <row r="30643">
          <cell r="B30643" t="str">
            <v>50331502 Manzana ambrosia orgánicas seca</v>
          </cell>
        </row>
        <row r="30644">
          <cell r="B30644" t="str">
            <v>50331503 Manzanas api orgánicas secas</v>
          </cell>
        </row>
        <row r="30645">
          <cell r="B30645" t="str">
            <v>50331504 Manzanas baldwin orgánicas secas</v>
          </cell>
        </row>
        <row r="30646">
          <cell r="B30646" t="str">
            <v>50331505 Manzanas brabum orgánicas secas</v>
          </cell>
        </row>
        <row r="30647">
          <cell r="B30647" t="str">
            <v>50331506 Manzanas bramley orgánicas secas</v>
          </cell>
        </row>
        <row r="30648">
          <cell r="B30648" t="str">
            <v>50331507 Manzana joven bramley orgánic</v>
          </cell>
        </row>
        <row r="30649">
          <cell r="B30649" t="str">
            <v>50331508 Manzana calville blanche d’hiver orgánic</v>
          </cell>
        </row>
        <row r="30650">
          <cell r="B30650" t="str">
            <v>50331509 Manzana cameo orgánicas seca</v>
          </cell>
        </row>
        <row r="30651">
          <cell r="B30651" t="str">
            <v>50331510 Manzana charles ross orgánicas seca</v>
          </cell>
        </row>
        <row r="30652">
          <cell r="B30652" t="str">
            <v>50331511 Manzana codlin orgánicas seca</v>
          </cell>
        </row>
        <row r="30653">
          <cell r="B30653" t="str">
            <v>50331512 Manzana cortland orgánicas seca</v>
          </cell>
        </row>
        <row r="30654">
          <cell r="B30654" t="str">
            <v>50331513 Manzana costard orgánicas seca</v>
          </cell>
        </row>
        <row r="30655">
          <cell r="B30655" t="str">
            <v>50331514 Manzana court pendu plat orgánicas seca</v>
          </cell>
        </row>
        <row r="30656">
          <cell r="B30656" t="str">
            <v>50331515 Manzana  cox´s orange pippin orgánicas seca</v>
          </cell>
        </row>
        <row r="30657">
          <cell r="B30657" t="str">
            <v>50331516 Manzana crab orgánicas seca</v>
          </cell>
        </row>
        <row r="30658">
          <cell r="B30658" t="str">
            <v>50331517 Manzana crispin orgánicas seca</v>
          </cell>
        </row>
        <row r="30659">
          <cell r="B30659" t="str">
            <v>50331518 Manzana delicious orgánicas seca</v>
          </cell>
        </row>
        <row r="30660">
          <cell r="B30660" t="str">
            <v>50331519 Manzana duchess orgánicas seca</v>
          </cell>
        </row>
        <row r="30661">
          <cell r="B30661" t="str">
            <v>50331520 Manzana earligold orgánicas seca</v>
          </cell>
        </row>
        <row r="30662">
          <cell r="B30662" t="str">
            <v>50331521 Manzana early mcintosh orgánicas seca</v>
          </cell>
        </row>
        <row r="30663">
          <cell r="B30663" t="str">
            <v>50331522 Manzana elstar orgánicas seca</v>
          </cell>
        </row>
        <row r="30664">
          <cell r="B30664" t="str">
            <v>50331523 Manzana empire orgánicas seca</v>
          </cell>
        </row>
        <row r="30665">
          <cell r="B30665" t="str">
            <v>50331524 Manzana flower of kent orgánicas seca</v>
          </cell>
        </row>
        <row r="30666">
          <cell r="B30666" t="str">
            <v>50331525 Manzana fiji orgánicas seca</v>
          </cell>
        </row>
        <row r="30667">
          <cell r="B30667" t="str">
            <v>50331526 Manzana gala orgánicas seca</v>
          </cell>
        </row>
        <row r="30668">
          <cell r="B30668" t="str">
            <v>50331527 Manzana gascoyne´s scarlet orgánicas seca</v>
          </cell>
        </row>
        <row r="30669">
          <cell r="B30669" t="str">
            <v>50331528 Manzana gillyflower orgánicas seca</v>
          </cell>
        </row>
        <row r="30670">
          <cell r="B30670" t="str">
            <v>50331529 Manzana ginger gold orgánicas seca</v>
          </cell>
        </row>
        <row r="30671">
          <cell r="B30671" t="str">
            <v>50331530 Manzana gladstone orgánicas seca</v>
          </cell>
        </row>
        <row r="30672">
          <cell r="B30672" t="str">
            <v>50331531 Manzana gloster orgánicas seca</v>
          </cell>
        </row>
        <row r="30673">
          <cell r="B30673" t="str">
            <v>50331532 Manzana gold supreme orgánicas seca</v>
          </cell>
        </row>
        <row r="30674">
          <cell r="B30674" t="str">
            <v>50331533 Manzana dorado delicious orgánicas seca</v>
          </cell>
        </row>
        <row r="30675">
          <cell r="B30675" t="str">
            <v>50331534 Manzana dorado nobel orgánicas seca</v>
          </cell>
        </row>
        <row r="30676">
          <cell r="B30676" t="str">
            <v>50331535 Manzana granny smith orgánicas seca</v>
          </cell>
        </row>
        <row r="30677">
          <cell r="B30677" t="str">
            <v>50331536 Manzana gravenstain orgánicas seca</v>
          </cell>
        </row>
        <row r="30678">
          <cell r="B30678" t="str">
            <v>50331537 Manzana greening orgánicas seca</v>
          </cell>
        </row>
        <row r="30679">
          <cell r="B30679" t="str">
            <v>50331538 Manzana greensleeves orgánicas seca</v>
          </cell>
        </row>
        <row r="30680">
          <cell r="B30680" t="str">
            <v>50331539 Manzana honeycrisp orgánicas seca</v>
          </cell>
        </row>
        <row r="30681">
          <cell r="B30681" t="str">
            <v>50331540 Manzana howgate wonder orgánicas seca</v>
          </cell>
        </row>
        <row r="30682">
          <cell r="B30682" t="str">
            <v>50331541 Manzana roja ida orgánicas seca</v>
          </cell>
        </row>
        <row r="30683">
          <cell r="B30683" t="str">
            <v>50331542 Manzana james grives orgánicas seca</v>
          </cell>
        </row>
        <row r="30684">
          <cell r="B30684" t="str">
            <v>50331543 Manzana jersey mac orgánicas seca</v>
          </cell>
        </row>
        <row r="30685">
          <cell r="B30685" t="str">
            <v>50331544 Manzana jaster orgánicas seca</v>
          </cell>
        </row>
        <row r="30686">
          <cell r="B30686" t="str">
            <v>50331545 Manzana jonagold orgánicas seca</v>
          </cell>
        </row>
        <row r="30687">
          <cell r="B30687" t="str">
            <v>50331546 Manzana jonamac orgánicas seca</v>
          </cell>
        </row>
        <row r="30688">
          <cell r="B30688" t="str">
            <v>50331547 Manzana  jonathan  orgánicas seca</v>
          </cell>
        </row>
        <row r="30689">
          <cell r="B30689" t="str">
            <v>50331548 Manzana katy orgánicas seca</v>
          </cell>
        </row>
        <row r="30690">
          <cell r="B30690" t="str">
            <v>50331549 Manzana kidd´s orange roja orgánicas seca</v>
          </cell>
        </row>
        <row r="30691">
          <cell r="B30691" t="str">
            <v>50331550 Manzana lady orgánicas seca</v>
          </cell>
        </row>
        <row r="30692">
          <cell r="B30692" t="str">
            <v>50331551 Manzana law roma orgánicas seca</v>
          </cell>
        </row>
        <row r="30693">
          <cell r="B30693" t="str">
            <v>50331552 Manzana laxton orgánicas seca</v>
          </cell>
        </row>
        <row r="30694">
          <cell r="B30694" t="str">
            <v>50331553 Manzana lord derby orgánicas seca</v>
          </cell>
        </row>
        <row r="30695">
          <cell r="B30695" t="str">
            <v>50331554 Manzana macoun  orgánicas seca</v>
          </cell>
        </row>
        <row r="30696">
          <cell r="B30696" t="str">
            <v>50331555 Manzana mcintosh orgánicas seca</v>
          </cell>
        </row>
        <row r="30697">
          <cell r="B30697" t="str">
            <v>50331556 Manzana mutsu orgánicas seca</v>
          </cell>
        </row>
        <row r="30698">
          <cell r="B30698" t="str">
            <v>50331557 Manzana newtown pippin orgánicas seca</v>
          </cell>
        </row>
        <row r="30699">
          <cell r="B30699" t="str">
            <v>50331558 Manzana northen spy orgánicas seca orgánicas seca</v>
          </cell>
        </row>
        <row r="30700">
          <cell r="B30700" t="str">
            <v>50331559 Manzana orleans reinette orgánicas seca</v>
          </cell>
        </row>
        <row r="30701">
          <cell r="B30701" t="str">
            <v>50331560 Manzana ozark gold orgánicas seca</v>
          </cell>
        </row>
        <row r="30702">
          <cell r="B30702" t="str">
            <v>50331561 Manzana pacific rose orgánicas seca</v>
          </cell>
        </row>
        <row r="30703">
          <cell r="B30703" t="str">
            <v>50331562 Manzana paula roja orgánicas seca</v>
          </cell>
        </row>
        <row r="30704">
          <cell r="B30704" t="str">
            <v>50331563 Manzana peamain orgánicas seca</v>
          </cell>
        </row>
        <row r="30705">
          <cell r="B30705" t="str">
            <v>50331564 Manzana pink lady orgánicas seca</v>
          </cell>
        </row>
        <row r="30706">
          <cell r="B30706" t="str">
            <v>50331565 Manzana pippin orgánicas seca</v>
          </cell>
        </row>
        <row r="30707">
          <cell r="B30707" t="str">
            <v>50331566 Manzana pitmaston pineapple orgánicas seca</v>
          </cell>
        </row>
        <row r="30708">
          <cell r="B30708" t="str">
            <v>50331567 Manzana pomme dápi orgánicas seca</v>
          </cell>
        </row>
        <row r="30709">
          <cell r="B30709" t="str">
            <v>50331568 Manzana prime gold orgánicas seca</v>
          </cell>
        </row>
        <row r="30710">
          <cell r="B30710" t="str">
            <v>50331569 Manzana roja astrakhan orgánicas seca</v>
          </cell>
        </row>
        <row r="30711">
          <cell r="B30711" t="str">
            <v>50331570 Manzana roja boscoop orgánicas seca</v>
          </cell>
        </row>
        <row r="30712">
          <cell r="B30712" t="str">
            <v>50331571 Manzana  roja chief orgánicas seca</v>
          </cell>
        </row>
        <row r="30713">
          <cell r="B30713" t="str">
            <v>50331572 Manzana roja delicious orgánicas seca</v>
          </cell>
        </row>
        <row r="30714">
          <cell r="B30714" t="str">
            <v>50331573 Manzana roja grvenstain orgánicas seca</v>
          </cell>
        </row>
        <row r="30715">
          <cell r="B30715" t="str">
            <v>50331574 Manzana re roma orgánicas seca</v>
          </cell>
        </row>
        <row r="30716">
          <cell r="B30716" t="str">
            <v>50331575 Manzanaroja stayman orgánicas seca</v>
          </cell>
        </row>
        <row r="30717">
          <cell r="B30717" t="str">
            <v>50331576 Manzana roja york orgánicas seca</v>
          </cell>
        </row>
        <row r="30718">
          <cell r="B30718" t="str">
            <v>50331577 Manzana reinette orgánicas seca</v>
          </cell>
        </row>
        <row r="30719">
          <cell r="B30719" t="str">
            <v>50331578 Manzana roma beuty orgánicas seca</v>
          </cell>
        </row>
        <row r="30720">
          <cell r="B30720" t="str">
            <v>50331579 Manzana russet orgánicas seca</v>
          </cell>
        </row>
        <row r="30721">
          <cell r="B30721" t="str">
            <v>50331580 Manzana sierra beaty orgánicas seca</v>
          </cell>
        </row>
        <row r="30722">
          <cell r="B30722" t="str">
            <v>50331581 Manzana spartan orgánicas seca</v>
          </cell>
        </row>
        <row r="30723">
          <cell r="B30723" t="str">
            <v>50331582 Manzana stark crimson orgánicas seca</v>
          </cell>
        </row>
        <row r="30724">
          <cell r="B30724" t="str">
            <v>50331583 Manzana starrey orgánicas seca</v>
          </cell>
        </row>
        <row r="30725">
          <cell r="B30725" t="str">
            <v>50331584 Manzana stayman orgánicas seca</v>
          </cell>
        </row>
        <row r="30726">
          <cell r="B30726" t="str">
            <v>50331585 Manzana stayman winesap orgánicas seca</v>
          </cell>
        </row>
        <row r="30727">
          <cell r="B30727" t="str">
            <v>50331586 Manzana summer rambo orgánicas seca</v>
          </cell>
        </row>
        <row r="30728">
          <cell r="B30728" t="str">
            <v>50331587 Manzana tsugaru orgánicas seca</v>
          </cell>
        </row>
        <row r="30729">
          <cell r="B30729" t="str">
            <v>50331588 Manzana twenty ounce orgánicas seca</v>
          </cell>
        </row>
        <row r="30730">
          <cell r="B30730" t="str">
            <v>50331589 Manzana tydeman roja orgánicas seca</v>
          </cell>
        </row>
        <row r="30731">
          <cell r="B30731" t="str">
            <v>50331590 Manzana vistabella orgánicas seca</v>
          </cell>
        </row>
        <row r="30732">
          <cell r="B30732" t="str">
            <v>50331591 Manzana weatley orgánicas seca</v>
          </cell>
        </row>
        <row r="30733">
          <cell r="B30733" t="str">
            <v>50331592 Manzana blanco joanetine orgánicas seca</v>
          </cell>
        </row>
        <row r="30734">
          <cell r="B30734" t="str">
            <v>50331593 Manzana blanco transparent orgánicas seca</v>
          </cell>
        </row>
        <row r="30735">
          <cell r="B30735" t="str">
            <v>50331594 Manzana winesap orgánicas seca</v>
          </cell>
        </row>
        <row r="30736">
          <cell r="B30736" t="str">
            <v>50331595 Manzana worcester orgánicas seca</v>
          </cell>
        </row>
        <row r="30737">
          <cell r="B30737" t="str">
            <v>50331596 Manzana york imperial orgánicas seca</v>
          </cell>
        </row>
        <row r="30738">
          <cell r="B30738" t="str">
            <v>50331600 Albaricoques orgánicos secos</v>
          </cell>
        </row>
        <row r="30739">
          <cell r="B30739" t="str">
            <v>50331601 Abaricoques ambercot orgánicas seca</v>
          </cell>
        </row>
        <row r="30740">
          <cell r="B30740" t="str">
            <v>50331602 Albaricoques apache orgánicas seca</v>
          </cell>
        </row>
        <row r="30741">
          <cell r="B30741" t="str">
            <v>50331603 Albaricoques brittany gold orgánicas seca</v>
          </cell>
        </row>
        <row r="30742">
          <cell r="B30742" t="str">
            <v>50331604 Albaricoque negro orgánicas seca</v>
          </cell>
        </row>
        <row r="30743">
          <cell r="B30743" t="str">
            <v>50331605 Albaricoque blenheim orgánicas seca</v>
          </cell>
        </row>
        <row r="30744">
          <cell r="B30744" t="str">
            <v>50331606 Albaricoque bonny orgánicas seca</v>
          </cell>
        </row>
        <row r="30745">
          <cell r="B30745" t="str">
            <v>50331607 Albaricoque biluda orgánicas seca</v>
          </cell>
        </row>
        <row r="30746">
          <cell r="B30746" t="str">
            <v>50331608 Albaricoque castlebrite orgánicas seca</v>
          </cell>
        </row>
        <row r="30747">
          <cell r="B30747" t="str">
            <v>50331609 Albaricoque  clutha gold orgánicas seca</v>
          </cell>
        </row>
        <row r="30748">
          <cell r="B30748" t="str">
            <v>50331610 Albaricoque clutha sun orgánicas seca</v>
          </cell>
        </row>
        <row r="30749">
          <cell r="B30749" t="str">
            <v>50331611 Albaricoque derby royal orgánicas seca</v>
          </cell>
        </row>
        <row r="30750">
          <cell r="B30750" t="str">
            <v>50331612 Albaricoque dina orgánicas seca</v>
          </cell>
        </row>
        <row r="30751">
          <cell r="B30751" t="str">
            <v>50331613 Albaricoque earlicot orgánicas seca</v>
          </cell>
        </row>
        <row r="30752">
          <cell r="B30752" t="str">
            <v>50331614 Albaricoque earliman orgánicas seca</v>
          </cell>
        </row>
        <row r="30753">
          <cell r="B30753" t="str">
            <v>50331615 Albaricoque early bright orgánicas seca</v>
          </cell>
        </row>
        <row r="30754">
          <cell r="B30754" t="str">
            <v>50331616 Albaricoque  flaming gold orgánicas seca</v>
          </cell>
        </row>
        <row r="30755">
          <cell r="B30755" t="str">
            <v>50331617 Albaricoque frenso orgánicas seca</v>
          </cell>
        </row>
        <row r="30756">
          <cell r="B30756" t="str">
            <v>50331618 Albaricoque gold bright orgánicas seca</v>
          </cell>
        </row>
        <row r="30757">
          <cell r="B30757" t="str">
            <v>50331619 Albaricoque goldbar orgánicas seca</v>
          </cell>
        </row>
        <row r="30758">
          <cell r="B30758" t="str">
            <v>50331620 Albaricoque dorado sweet orgánicas seca</v>
          </cell>
        </row>
        <row r="30759">
          <cell r="B30759" t="str">
            <v>50331621 Albaricoque goldrich orgánicas seca</v>
          </cell>
        </row>
        <row r="30760">
          <cell r="B30760" t="str">
            <v>50331622 Albaricoque helena orgánicas seca</v>
          </cell>
        </row>
        <row r="30761">
          <cell r="B30761" t="str">
            <v>50331623 Albaricoque honeycot orgánicas seca</v>
          </cell>
        </row>
        <row r="30762">
          <cell r="B30762" t="str">
            <v>50331624 Albaricoque imperial orgánicas seca</v>
          </cell>
        </row>
        <row r="30763">
          <cell r="B30763" t="str">
            <v>50331625 Albaricoque jordanne orgánicas seca</v>
          </cell>
        </row>
        <row r="30764">
          <cell r="B30764" t="str">
            <v>50331626 Albaricoque jumbo cot orgánicas seca</v>
          </cell>
        </row>
        <row r="30765">
          <cell r="B30765" t="str">
            <v>50331627 Albaricoque kandy kot orgánicas seca</v>
          </cell>
        </row>
        <row r="30766">
          <cell r="B30766" t="str">
            <v>50331628 Albaricoque katy orgánicas seca</v>
          </cell>
        </row>
        <row r="30767">
          <cell r="B30767" t="str">
            <v>50331629 Albaricoque rey orgánicas seca</v>
          </cell>
        </row>
        <row r="30768">
          <cell r="B30768" t="str">
            <v>50331630 Albaricoque lambertin orgánicas seca</v>
          </cell>
        </row>
        <row r="30769">
          <cell r="B30769" t="str">
            <v>50331631 Albaricoque loma orgánicas seca</v>
          </cell>
        </row>
        <row r="30770">
          <cell r="B30770" t="str">
            <v>50331632 Albaricoque lulu belle orgánicas seca</v>
          </cell>
        </row>
        <row r="30771">
          <cell r="B30771" t="str">
            <v>50331633 Albaricoque modesto orgánicas seca</v>
          </cell>
        </row>
        <row r="30772">
          <cell r="B30772" t="str">
            <v>50331634 Albaricoque moorpark orgánicas seca</v>
          </cell>
        </row>
        <row r="30773">
          <cell r="B30773" t="str">
            <v>50331635 Albaricoque orangeroja orgánicas seca</v>
          </cell>
        </row>
        <row r="30774">
          <cell r="B30774" t="str">
            <v>50331636 Albaricoque palstein orgánicas seca</v>
          </cell>
        </row>
        <row r="30775">
          <cell r="B30775" t="str">
            <v>50331637 Albaricoque patterson orgánicas seca</v>
          </cell>
        </row>
        <row r="30776">
          <cell r="B30776" t="str">
            <v>50331638 Albaricoque perfection orgánicas seca</v>
          </cell>
        </row>
        <row r="30777">
          <cell r="B30777" t="str">
            <v>50331639 Albaricoque poppy orgánicas seca</v>
          </cell>
        </row>
        <row r="30778">
          <cell r="B30778" t="str">
            <v>50331640 Albaricoque poppycot orgánicas seca</v>
          </cell>
        </row>
        <row r="30779">
          <cell r="B30779" t="str">
            <v>50331641 Albaricoque reina orgánicas seca</v>
          </cell>
        </row>
        <row r="30780">
          <cell r="B30780" t="str">
            <v>50331642 Albaricoque riland orgánicas seca</v>
          </cell>
        </row>
        <row r="30781">
          <cell r="B30781" t="str">
            <v>50331643 Albaricoque rival orgánicas seca</v>
          </cell>
        </row>
        <row r="30782">
          <cell r="B30782" t="str">
            <v>50331644 Albaricoque robada orgánicas seca</v>
          </cell>
        </row>
        <row r="30783">
          <cell r="B30783" t="str">
            <v>50331645 Albaricoque royal orgánicas seca</v>
          </cell>
        </row>
        <row r="30784">
          <cell r="B30784" t="str">
            <v>50331646 Albaricoque  royal blenheim orgánicas seca</v>
          </cell>
        </row>
        <row r="30785">
          <cell r="B30785" t="str">
            <v>50331647 Albaricoque  royal orange orgánicas seca</v>
          </cell>
        </row>
        <row r="30786">
          <cell r="B30786" t="str">
            <v>50331648 Albaricoque sundrop orgánicas seca</v>
          </cell>
        </row>
        <row r="30787">
          <cell r="B30787" t="str">
            <v>50331649 Albaricoque tilton orgánicas seca</v>
          </cell>
        </row>
        <row r="30788">
          <cell r="B30788" t="str">
            <v>50331650 Albaricoque tomcot orgánicas seca</v>
          </cell>
        </row>
        <row r="30789">
          <cell r="B30789" t="str">
            <v>50331651 Albaricoque tracy orgánicas seca</v>
          </cell>
        </row>
        <row r="30790">
          <cell r="B30790" t="str">
            <v>50331652 Albaricoque tri gem orgánicas seca</v>
          </cell>
        </row>
        <row r="30791">
          <cell r="B30791" t="str">
            <v>50331653 Albaricoque valley gold orgánicas seca</v>
          </cell>
        </row>
        <row r="30792">
          <cell r="B30792" t="str">
            <v>50331654 Albaricoque westley orgánicas seca</v>
          </cell>
        </row>
        <row r="30793">
          <cell r="B30793" t="str">
            <v>50331655 Albaricoque  york orgánicas seca</v>
          </cell>
        </row>
        <row r="30794">
          <cell r="B30794" t="str">
            <v>50331700 Bananos orgánicos secos</v>
          </cell>
        </row>
        <row r="30795">
          <cell r="B30795" t="str">
            <v>50331701 Banana manzana orgánicas seca</v>
          </cell>
        </row>
        <row r="30796">
          <cell r="B30796" t="str">
            <v>50331702 Banana bebe orgánicas seca</v>
          </cell>
        </row>
        <row r="30797">
          <cell r="B30797" t="str">
            <v>50331703 Banana burro orgánicas seca</v>
          </cell>
        </row>
        <row r="30798">
          <cell r="B30798" t="str">
            <v>50331704 Bananas cavendish orgánicas seca</v>
          </cell>
        </row>
        <row r="30799">
          <cell r="B30799" t="str">
            <v>50331705 Bananas dominico orgánicas seca</v>
          </cell>
        </row>
        <row r="30800">
          <cell r="B30800" t="str">
            <v>50331706 Bananas green orgánicas seca</v>
          </cell>
        </row>
        <row r="30801">
          <cell r="B30801" t="str">
            <v>50331707 Bananas gros michel orgánicas seca</v>
          </cell>
        </row>
        <row r="30802">
          <cell r="B30802" t="str">
            <v>50331708 Bananas lacatan orgánicas seca</v>
          </cell>
        </row>
        <row r="30803">
          <cell r="B30803" t="str">
            <v>50331709 Bananas dedo de dama orgánicas seca</v>
          </cell>
        </row>
        <row r="30804">
          <cell r="B30804" t="str">
            <v>50331710 Bananas manzano orgánicas seca</v>
          </cell>
        </row>
        <row r="30805">
          <cell r="B30805" t="str">
            <v>50331711 Banana mysore orgánicas seca</v>
          </cell>
        </row>
        <row r="30806">
          <cell r="B30806" t="str">
            <v>50331712 Banana pisang mas orgánicas seca</v>
          </cell>
        </row>
        <row r="30807">
          <cell r="B30807" t="str">
            <v>50331713 Bananas roja orgánicas seca</v>
          </cell>
        </row>
        <row r="30808">
          <cell r="B30808" t="str">
            <v>50331714 Bananas saba orgánicas seca</v>
          </cell>
        </row>
        <row r="30809">
          <cell r="B30809" t="str">
            <v>50331715 Bananas sucrier orgánicas seca</v>
          </cell>
        </row>
        <row r="30810">
          <cell r="B30810" t="str">
            <v>50331800 Barberries orgánicos secos</v>
          </cell>
        </row>
        <row r="30811">
          <cell r="B30811" t="str">
            <v>50331801 Berberís paleleaf orgánicas seca</v>
          </cell>
        </row>
        <row r="30812">
          <cell r="B30812" t="str">
            <v>50331802 Barberís chenault orgánicas seca</v>
          </cell>
        </row>
        <row r="30813">
          <cell r="B30813" t="str">
            <v>50331803 Barberís roja orgánicas seca</v>
          </cell>
        </row>
        <row r="30814">
          <cell r="B30814" t="str">
            <v>50331804 Barberís wintergreen orgánicas seca</v>
          </cell>
        </row>
        <row r="30815">
          <cell r="B30815" t="str">
            <v>50331805 Barberís korean orgánicas seca</v>
          </cell>
        </row>
        <row r="30816">
          <cell r="B30816" t="str">
            <v>50331806 Barberís mentor orgánicas seca</v>
          </cell>
        </row>
        <row r="30817">
          <cell r="B30817" t="str">
            <v>50331807 Barberís japanese orgánicas seca</v>
          </cell>
        </row>
        <row r="30818">
          <cell r="B30818" t="str">
            <v>50331808 Barberís atropurpurea orgánicas secas</v>
          </cell>
        </row>
        <row r="30819">
          <cell r="B30819" t="str">
            <v>50331809 Barberís aurea orgánicas secas</v>
          </cell>
        </row>
        <row r="30820">
          <cell r="B30820" t="str">
            <v>50331810 Barberís bagatelle orgánicas secas</v>
          </cell>
        </row>
        <row r="30821">
          <cell r="B30821" t="str">
            <v>50331811 Barberís crimsom pygmy orgánicas secas</v>
          </cell>
        </row>
        <row r="30822">
          <cell r="B30822" t="str">
            <v>50331812 Barberís kobold orgánicas secas</v>
          </cell>
        </row>
        <row r="30823">
          <cell r="B30823" t="str">
            <v>50331813 Barberís warty orgánicas secas</v>
          </cell>
        </row>
        <row r="30824">
          <cell r="B30824" t="str">
            <v>50331814 Barberís european orgánicas secas</v>
          </cell>
        </row>
        <row r="30825">
          <cell r="B30825" t="str">
            <v>50331900 Gayubas orgánicas secas</v>
          </cell>
        </row>
        <row r="30826">
          <cell r="B30826" t="str">
            <v>50331901 Gayuba alpine orgánicas secas</v>
          </cell>
        </row>
        <row r="30827">
          <cell r="B30827" t="str">
            <v>50331902 Gayuba roja orgánicas secas</v>
          </cell>
        </row>
        <row r="30828">
          <cell r="B30828" t="str">
            <v>50331903 Gayuba comun orgánicas secas</v>
          </cell>
        </row>
        <row r="30829">
          <cell r="B30829" t="str">
            <v>50332000 Moras orgánicas secas</v>
          </cell>
        </row>
        <row r="30830">
          <cell r="B30830" t="str">
            <v>50332001 Mora apache orgánicas secas</v>
          </cell>
        </row>
        <row r="30831">
          <cell r="B30831" t="str">
            <v>50332002 Mora negro satin orgánicas secas</v>
          </cell>
        </row>
        <row r="30832">
          <cell r="B30832" t="str">
            <v>50332003 Mora orgánicas secas</v>
          </cell>
        </row>
        <row r="30833">
          <cell r="B30833" t="str">
            <v>50332004 Mora cherokee orgánicas secas</v>
          </cell>
        </row>
        <row r="30834">
          <cell r="B30834" t="str">
            <v>50332005 Mora chester orgánicas secas</v>
          </cell>
        </row>
        <row r="30835">
          <cell r="B30835" t="str">
            <v>50332006 Mora dirksen orgánicas secas</v>
          </cell>
        </row>
        <row r="30836">
          <cell r="B30836" t="str">
            <v>50332007 Bayasjosta orgánicas secas</v>
          </cell>
        </row>
        <row r="30837">
          <cell r="B30837" t="str">
            <v>50332008 Bayaslogan orgánicas secas</v>
          </cell>
        </row>
        <row r="30838">
          <cell r="B30838" t="str">
            <v>50332009 Bayasmarion orgánicas secas</v>
          </cell>
        </row>
        <row r="30839">
          <cell r="B30839" t="str">
            <v>50332010 Mora navaho orgánicas secas</v>
          </cell>
        </row>
        <row r="30840">
          <cell r="B30840" t="str">
            <v>50332011 Bayanectar orgánicas secas</v>
          </cell>
        </row>
        <row r="30841">
          <cell r="B30841" t="str">
            <v>50332012 Mora olallie orgánicas secas</v>
          </cell>
        </row>
        <row r="30842">
          <cell r="B30842" t="str">
            <v>50332013 Bayatay orgánicas secas</v>
          </cell>
        </row>
        <row r="30843">
          <cell r="B30843" t="str">
            <v>50332014 Mora thomless hull orgánicas secas</v>
          </cell>
        </row>
        <row r="30844">
          <cell r="B30844" t="str">
            <v>50332015 Bayayoung orgánicas secas</v>
          </cell>
        </row>
        <row r="30845">
          <cell r="B30845" t="str">
            <v>50332100 Arándanos de mirto orgánicos secos</v>
          </cell>
        </row>
        <row r="30846">
          <cell r="B30846" t="str">
            <v>50332101 Arandanos bog orgánicas secas</v>
          </cell>
        </row>
        <row r="30847">
          <cell r="B30847" t="str">
            <v>50332102 Arandanos dwarf orgánicas secas</v>
          </cell>
        </row>
        <row r="30848">
          <cell r="B30848" t="str">
            <v>50332103 Arandanos mountain orgánicas secas</v>
          </cell>
        </row>
        <row r="30849">
          <cell r="B30849" t="str">
            <v>50332104 Arandanos oval-leaved orgánicas secas</v>
          </cell>
        </row>
        <row r="30850">
          <cell r="B30850" t="str">
            <v>50332200 Agrás orgánicas secas</v>
          </cell>
        </row>
        <row r="30851">
          <cell r="B30851" t="str">
            <v>50332201 Agras bluecrop orgánicas secas</v>
          </cell>
        </row>
        <row r="30852">
          <cell r="B30852" t="str">
            <v>50332202 Agras bluetta orgánicas secas</v>
          </cell>
        </row>
        <row r="30853">
          <cell r="B30853" t="str">
            <v>50332203 Agras brigitta orgánicas secas</v>
          </cell>
        </row>
        <row r="30854">
          <cell r="B30854" t="str">
            <v>50332204 Agras chandler orgánicas secas</v>
          </cell>
        </row>
        <row r="30855">
          <cell r="B30855" t="str">
            <v>50332205 Agras duke orgánicas secas</v>
          </cell>
        </row>
        <row r="30856">
          <cell r="B30856" t="str">
            <v>50332206 Agras hrdyblue orgánicas secas</v>
          </cell>
        </row>
        <row r="30857">
          <cell r="B30857" t="str">
            <v>50332207 Agras legacy orgánicas secas</v>
          </cell>
        </row>
        <row r="30858">
          <cell r="B30858" t="str">
            <v>50332208 Agras misty orgánicas secas</v>
          </cell>
        </row>
        <row r="30859">
          <cell r="B30859" t="str">
            <v>50332209 Agras nelson orgánicas secas</v>
          </cell>
        </row>
        <row r="30860">
          <cell r="B30860" t="str">
            <v>50332210 Agras northblue orgánicas secas</v>
          </cell>
        </row>
        <row r="30861">
          <cell r="B30861" t="str">
            <v>50332211 Agras northcountry orgánicas secas</v>
          </cell>
        </row>
        <row r="30862">
          <cell r="B30862" t="str">
            <v>50332212 Agras northsky orgánicas secas</v>
          </cell>
        </row>
        <row r="30863">
          <cell r="B30863" t="str">
            <v>50332213 Agras patriot orgánicas secas</v>
          </cell>
        </row>
        <row r="30864">
          <cell r="B30864" t="str">
            <v>50332214 Agras spartan orgánicas secas</v>
          </cell>
        </row>
        <row r="30865">
          <cell r="B30865" t="str">
            <v>50332215 Agras toro orgánicas secas</v>
          </cell>
        </row>
        <row r="30866">
          <cell r="B30866" t="str">
            <v>50332300 Frutas del pan orgánicas secas</v>
          </cell>
        </row>
        <row r="30867">
          <cell r="B30867" t="str">
            <v>50332301 Fruta de pan chataigne orgánicas secas</v>
          </cell>
        </row>
        <row r="30868">
          <cell r="B30868" t="str">
            <v>50332302 Fruta de pan sin pepa orgánicas secas</v>
          </cell>
        </row>
        <row r="30869">
          <cell r="B30869" t="str">
            <v>50332303 Fruta de pan corazón blanco orgánicas secas</v>
          </cell>
        </row>
        <row r="30870">
          <cell r="B30870" t="str">
            <v>50332304 Fruta de pan corazón amarillo orgánicas secas</v>
          </cell>
        </row>
        <row r="30871">
          <cell r="B30871" t="str">
            <v>50332400 Chirimoyas orgánicas secas</v>
          </cell>
        </row>
        <row r="30872">
          <cell r="B30872" t="str">
            <v>50332401 Chirimoya chays orgánicas secas</v>
          </cell>
        </row>
        <row r="30873">
          <cell r="B30873" t="str">
            <v>50332402 Chirimoya bronceada orgánicas secas</v>
          </cell>
        </row>
        <row r="30874">
          <cell r="B30874" t="str">
            <v>50332403 Chirimoya burtons orgánicas secas</v>
          </cell>
        </row>
        <row r="30875">
          <cell r="B30875" t="str">
            <v>50332404 Chirimoya burton favorite orgánicas secas</v>
          </cell>
        </row>
        <row r="30876">
          <cell r="B30876" t="str">
            <v>50332405 Chirimoya jete orgánicas secas</v>
          </cell>
        </row>
        <row r="30877">
          <cell r="B30877" t="str">
            <v>50332406 Chirimoya reretai orgánicas secas</v>
          </cell>
        </row>
        <row r="30878">
          <cell r="B30878" t="str">
            <v>50332407 Chirimoya smoothey orgánicas secas</v>
          </cell>
        </row>
        <row r="30879">
          <cell r="B30879" t="str">
            <v>50332408 Chirimoya spain orgánicas secas</v>
          </cell>
        </row>
        <row r="30880">
          <cell r="B30880" t="str">
            <v>50332409 Chirimoya blanco orgánicas secas</v>
          </cell>
        </row>
        <row r="30881">
          <cell r="B30881" t="str">
            <v>50332500 Cerezas orgánicas secas</v>
          </cell>
        </row>
        <row r="30882">
          <cell r="B30882" t="str">
            <v>50332501 Cereza amarelle  orgánicas secas</v>
          </cell>
        </row>
        <row r="30883">
          <cell r="B30883" t="str">
            <v>50332502 Cereza brooks orgánicas secas</v>
          </cell>
        </row>
        <row r="30884">
          <cell r="B30884" t="str">
            <v>50332503 Cereza bigarreu orgánicas secas</v>
          </cell>
        </row>
        <row r="30885">
          <cell r="B30885" t="str">
            <v>50332504 Cereza bing orgánicas secas</v>
          </cell>
        </row>
        <row r="30886">
          <cell r="B30886" t="str">
            <v>50332505 Cereza blach republic orgánicas secas</v>
          </cell>
        </row>
        <row r="30887">
          <cell r="B30887" t="str">
            <v>50332506 Cereza negro schmidt orgánicas secas</v>
          </cell>
        </row>
        <row r="30888">
          <cell r="B30888" t="str">
            <v>50332507 Cereza negrotartarian orgánicas secas</v>
          </cell>
        </row>
        <row r="30889">
          <cell r="B30889" t="str">
            <v>50332508 Cereza fiesta bing orgánicas secas</v>
          </cell>
        </row>
        <row r="30890">
          <cell r="B30890" t="str">
            <v>50332509 Cereza garnet orgánicas secas</v>
          </cell>
        </row>
        <row r="30891">
          <cell r="B30891" t="str">
            <v>50332510 Cereza rey orgánicas secas</v>
          </cell>
        </row>
        <row r="30892">
          <cell r="B30892" t="str">
            <v>50332511 Cereza chapman orgánicas secas</v>
          </cell>
        </row>
        <row r="30893">
          <cell r="B30893" t="str">
            <v>50332512 Cereza lapin orgánicas secas</v>
          </cell>
        </row>
        <row r="30894">
          <cell r="B30894" t="str">
            <v>50332513 Cereza larian orgánicas secas</v>
          </cell>
        </row>
        <row r="30895">
          <cell r="B30895" t="str">
            <v>50332514 Cereza dark guines orgánicas secas</v>
          </cell>
        </row>
        <row r="30896">
          <cell r="B30896" t="str">
            <v>50332515 Cereza montmorency orgánicas secas</v>
          </cell>
        </row>
        <row r="30897">
          <cell r="B30897" t="str">
            <v>50332516 Cereza duke orgánicas secas</v>
          </cell>
        </row>
        <row r="30898">
          <cell r="B30898" t="str">
            <v>50332517 Cereza early rivers orgánicas secas</v>
          </cell>
        </row>
        <row r="30899">
          <cell r="B30899" t="str">
            <v>50332518 Cereza ruby bing orgánicas secas</v>
          </cell>
        </row>
        <row r="30900">
          <cell r="B30900" t="str">
            <v>50332519 Cereza santine orgánicas secas</v>
          </cell>
        </row>
        <row r="30901">
          <cell r="B30901" t="str">
            <v>50332520 Cereza geans/guines orgánicas secas</v>
          </cell>
        </row>
        <row r="30902">
          <cell r="B30902" t="str">
            <v>50332521 Cereza sonata orgánicas secas</v>
          </cell>
        </row>
        <row r="30903">
          <cell r="B30903" t="str">
            <v>50332522 Cereza lambert orgánicas secas</v>
          </cell>
        </row>
        <row r="30904">
          <cell r="B30904" t="str">
            <v>50332523 Cereza stella orgánicas secas</v>
          </cell>
        </row>
        <row r="30905">
          <cell r="B30905" t="str">
            <v>50332524 Cereza sweethart orgánicas secas</v>
          </cell>
        </row>
        <row r="30906">
          <cell r="B30906" t="str">
            <v>50332525 Cereza tartarian orgánicas secas</v>
          </cell>
        </row>
        <row r="30907">
          <cell r="B30907" t="str">
            <v>50332527 Cereza maraschino orgánicas secas</v>
          </cell>
        </row>
        <row r="30908">
          <cell r="B30908" t="str">
            <v>50332528 Cereza van orgánicas secas</v>
          </cell>
        </row>
        <row r="30909">
          <cell r="B30909" t="str">
            <v>50332529 Cereza morello orgánicas secas</v>
          </cell>
        </row>
        <row r="30910">
          <cell r="B30910" t="str">
            <v>50332530 Cereza royal ann orgánicas secas</v>
          </cell>
        </row>
        <row r="30911">
          <cell r="B30911" t="str">
            <v>50332531 Cereza ranier orgánicas secas</v>
          </cell>
        </row>
        <row r="30912">
          <cell r="B30912" t="str">
            <v>50332532 Cereza royal orgánicas secas</v>
          </cell>
        </row>
        <row r="30913">
          <cell r="B30913" t="str">
            <v>50332600 Citrones orgánicos secos</v>
          </cell>
        </row>
        <row r="30914">
          <cell r="B30914" t="str">
            <v>50332601 Citrones buddha´s hand orgánicas secas</v>
          </cell>
        </row>
        <row r="30915">
          <cell r="B30915" t="str">
            <v>50332602 Citrones fingeroja orgánicas secas</v>
          </cell>
        </row>
        <row r="30916">
          <cell r="B30916" t="str">
            <v>50332603 Citrones fo shoukan orgánicas secas</v>
          </cell>
        </row>
        <row r="30917">
          <cell r="B30917" t="str">
            <v>50332604 Cotrones bushakan orgánicas secas</v>
          </cell>
        </row>
        <row r="30918">
          <cell r="B30918" t="str">
            <v>50332605 Citones diamante orgánicas secas</v>
          </cell>
        </row>
        <row r="30919">
          <cell r="B30919" t="str">
            <v>50332606 Citrones etrog orgánicas secas</v>
          </cell>
        </row>
        <row r="30920">
          <cell r="B30920" t="str">
            <v>50332607 Citrones ponderosa orgánicas secas</v>
          </cell>
        </row>
        <row r="30921">
          <cell r="B30921" t="str">
            <v>50332700 Arándanos orgánicos secos</v>
          </cell>
        </row>
        <row r="30922">
          <cell r="B30922" t="str">
            <v>50332701 Arandano ben lear orgánicas secas</v>
          </cell>
        </row>
        <row r="30923">
          <cell r="B30923" t="str">
            <v>50332702 Arandano early negro orgánicas secas</v>
          </cell>
        </row>
        <row r="30924">
          <cell r="B30924" t="str">
            <v>50332703 Arandano gryclesik orgánicas secas</v>
          </cell>
        </row>
        <row r="30925">
          <cell r="B30925" t="str">
            <v>50332704 Arandano howe orgánicas secas</v>
          </cell>
        </row>
        <row r="30926">
          <cell r="B30926" t="str">
            <v>50332705 Bayas lingon orgánicas secas</v>
          </cell>
        </row>
        <row r="30927">
          <cell r="B30927" t="str">
            <v>50332706 Arandano mcfarling orgánicas secas</v>
          </cell>
        </row>
        <row r="30928">
          <cell r="B30928" t="str">
            <v>50332707 Arandano mountain orgánicas secas</v>
          </cell>
        </row>
        <row r="30929">
          <cell r="B30929" t="str">
            <v>50332708 Arandano pilgrim orgánicas secas</v>
          </cell>
        </row>
        <row r="30930">
          <cell r="B30930" t="str">
            <v>50332709 Arandano searless orgánicas secas</v>
          </cell>
        </row>
        <row r="30931">
          <cell r="B30931" t="str">
            <v>50332710 Arandano stevens orgánicas secas</v>
          </cell>
        </row>
        <row r="30932">
          <cell r="B30932" t="str">
            <v>50332800 pasas de Corinto orgánicas secas</v>
          </cell>
        </row>
        <row r="30933">
          <cell r="B30933" t="str">
            <v>50332801 Pasa hudson bay orgánicas secas</v>
          </cell>
        </row>
        <row r="30934">
          <cell r="B30934" t="str">
            <v>50332802 Pasa waxy orgánicas secas</v>
          </cell>
        </row>
        <row r="30935">
          <cell r="B30935" t="str">
            <v>50332803 Pasa desert orgánicas secas</v>
          </cell>
        </row>
        <row r="30936">
          <cell r="B30936" t="str">
            <v>50332804 Pasa negra orgánicas secas</v>
          </cell>
        </row>
        <row r="30937">
          <cell r="B30937" t="str">
            <v>50332805 Pasa roja orgánicas secas</v>
          </cell>
        </row>
        <row r="30938">
          <cell r="B30938" t="str">
            <v>50332806 Pasa blanca orgánicas secas</v>
          </cell>
        </row>
        <row r="30939">
          <cell r="B30939" t="str">
            <v>50332900 Dátiles orgánicos secos</v>
          </cell>
        </row>
        <row r="30940">
          <cell r="B30940" t="str">
            <v>50332901 Dátiles asharasi  orgánicas secas</v>
          </cell>
        </row>
        <row r="30941">
          <cell r="B30941" t="str">
            <v>50332902 Dátiles barhi o barhee orgánicas secas</v>
          </cell>
        </row>
        <row r="30942">
          <cell r="B30942" t="str">
            <v>50332903 Dátiles deglet noor orgánicas secas</v>
          </cell>
        </row>
        <row r="30943">
          <cell r="B30943" t="str">
            <v>50332904 Dátiles fardh orgánicas secas</v>
          </cell>
        </row>
        <row r="30944">
          <cell r="B30944" t="str">
            <v>50332905 Dátiles gundila orgánicas secas</v>
          </cell>
        </row>
        <row r="30945">
          <cell r="B30945" t="str">
            <v>50332906 Dátiles halawi/halawy orgánicas secas</v>
          </cell>
        </row>
        <row r="30946">
          <cell r="B30946" t="str">
            <v>50332907 Dátiles hilali orgánicas secas</v>
          </cell>
        </row>
        <row r="30947">
          <cell r="B30947" t="str">
            <v>50332908 Dátiles khadrawi/khadrawy orgánicas secas</v>
          </cell>
        </row>
        <row r="30948">
          <cell r="B30948" t="str">
            <v>50332909 Dátiles khalas orgánicas secas</v>
          </cell>
        </row>
        <row r="30949">
          <cell r="B30949" t="str">
            <v>50332910 Dátiles khustawi orgánicas secas</v>
          </cell>
        </row>
        <row r="30950">
          <cell r="B30950" t="str">
            <v>50332911 Dátiles khidri orgánicas secas</v>
          </cell>
        </row>
        <row r="30951">
          <cell r="B30951" t="str">
            <v>50332912 Dátiles medjool/ medjol orgánicas secas</v>
          </cell>
        </row>
        <row r="30952">
          <cell r="B30952" t="str">
            <v>50332913 Dátiles mactoum orgánicas secas</v>
          </cell>
        </row>
        <row r="30953">
          <cell r="B30953" t="str">
            <v>50332914 Dátiles neghal orgánicas secas</v>
          </cell>
        </row>
        <row r="30954">
          <cell r="B30954" t="str">
            <v>50332915 Dátiles yatimeh orgánicas secas</v>
          </cell>
        </row>
        <row r="30955">
          <cell r="B30955" t="str">
            <v>50332916 Dátiles zahidi orgánicas secas</v>
          </cell>
        </row>
        <row r="30956">
          <cell r="B30956" t="str">
            <v>50333000 Pitahayas orgánicas secas</v>
          </cell>
        </row>
        <row r="30957">
          <cell r="B30957" t="str">
            <v>50333001 Pitahaya roja, rosada orgánicas secas</v>
          </cell>
        </row>
        <row r="30958">
          <cell r="B30958" t="str">
            <v>50333002 Pitahaya roja, amarillo orgánicas secas</v>
          </cell>
        </row>
        <row r="30959">
          <cell r="B30959" t="str">
            <v>50333100 Brevas orgánicas secas</v>
          </cell>
        </row>
        <row r="30960">
          <cell r="B30960" t="str">
            <v>50333101 Breva bardajic orgánicas secas</v>
          </cell>
        </row>
        <row r="30961">
          <cell r="B30961" t="str">
            <v>50333102 Breva brown turkey orgánicas secas</v>
          </cell>
        </row>
        <row r="30962">
          <cell r="B30962" t="str">
            <v>50333103 Breva calimyma  orgánicas secas</v>
          </cell>
        </row>
        <row r="30963">
          <cell r="B30963" t="str">
            <v>50333104 Breva conadria orgánicas secas</v>
          </cell>
        </row>
        <row r="30964">
          <cell r="B30964" t="str">
            <v>50333105 Breva dotado orgánicas secas</v>
          </cell>
        </row>
        <row r="30965">
          <cell r="B30965" t="str">
            <v>50333106 Breva kadota orgánicas secas</v>
          </cell>
        </row>
        <row r="30966">
          <cell r="B30966" t="str">
            <v>50333107 Breva mediterránea orgánicas secas</v>
          </cell>
        </row>
        <row r="30967">
          <cell r="B30967" t="str">
            <v>50333108 Breva misión orgánicas secas</v>
          </cell>
        </row>
        <row r="30968">
          <cell r="B30968" t="str">
            <v>50333109 Breva amyma orgánicas secas</v>
          </cell>
        </row>
        <row r="30969">
          <cell r="B30969" t="str">
            <v>50333110 Breva verdona orgánicas secas</v>
          </cell>
        </row>
        <row r="30970">
          <cell r="B30970" t="str">
            <v>50333111 Breva rey blanco orgánicas secas</v>
          </cell>
        </row>
        <row r="30971">
          <cell r="B30971" t="str">
            <v>50333200 Grosellas orgánicas secas</v>
          </cell>
        </row>
        <row r="30972">
          <cell r="B30972" t="str">
            <v>50333201 Grosella early sulphur orgánicas secas</v>
          </cell>
        </row>
        <row r="30973">
          <cell r="B30973" t="str">
            <v>50333202 Grosella doradodrop orgánicas secas</v>
          </cell>
        </row>
        <row r="30974">
          <cell r="B30974" t="str">
            <v>50333203 Grosella langley grace orgánicas secas</v>
          </cell>
        </row>
        <row r="30975">
          <cell r="B30975" t="str">
            <v>50333204 Grocella leveller orgánicas secas</v>
          </cell>
        </row>
        <row r="30976">
          <cell r="B30976" t="str">
            <v>50333205 Grosella london orgánicas secas</v>
          </cell>
        </row>
        <row r="30977">
          <cell r="B30977" t="str">
            <v>50333206 Grosella worcestershire orgánicas secas</v>
          </cell>
        </row>
        <row r="30978">
          <cell r="B30978" t="str">
            <v>50333207 Grosella american worcesterberry orgánic</v>
          </cell>
        </row>
        <row r="30979">
          <cell r="B30979" t="str">
            <v>50333300 Toronjas orgánicas secas</v>
          </cell>
        </row>
        <row r="30980">
          <cell r="B30980" t="str">
            <v>50333301 Toronja burgundi orgánicas secas</v>
          </cell>
        </row>
        <row r="30981">
          <cell r="B30981" t="str">
            <v>50333302 Toronja duncan orgánicas secas</v>
          </cell>
        </row>
        <row r="30982">
          <cell r="B30982" t="str">
            <v>50333303 Toronja foster orgánica seca</v>
          </cell>
        </row>
        <row r="30983">
          <cell r="B30983" t="str">
            <v>50333304 Toronja marsh orgánicas secas</v>
          </cell>
        </row>
        <row r="30984">
          <cell r="B30984" t="str">
            <v>50333305 Toronja nueva zelandia orgánicas secas</v>
          </cell>
        </row>
        <row r="30985">
          <cell r="B30985" t="str">
            <v>50333306 Toronja rio rojo orgánicas secas</v>
          </cell>
        </row>
        <row r="30986">
          <cell r="B30986" t="str">
            <v>50333307 Toronja ruby rojo orgánicas secas</v>
          </cell>
        </row>
        <row r="30987">
          <cell r="B30987" t="str">
            <v>50333308 Toronja star ruby orgánicas secas</v>
          </cell>
        </row>
        <row r="30988">
          <cell r="B30988" t="str">
            <v>50333309 Toronja triumph orgánicas secas</v>
          </cell>
        </row>
        <row r="30989">
          <cell r="B30989" t="str">
            <v>50333400 Uvas de mesa orgánicas secas</v>
          </cell>
        </row>
        <row r="30990">
          <cell r="B30990" t="str">
            <v>50333401 Uva alicante orgánicas secas</v>
          </cell>
        </row>
        <row r="30991">
          <cell r="B30991" t="str">
            <v>50333402 Uva almeira orgánicas secas</v>
          </cell>
        </row>
        <row r="30992">
          <cell r="B30992" t="str">
            <v>50333403 Uva alphonse lavalle orgánicas secas</v>
          </cell>
        </row>
        <row r="30993">
          <cell r="B30993" t="str">
            <v>50333404 Uva otoño rey grapes orgánicas secas</v>
          </cell>
        </row>
        <row r="30994">
          <cell r="B30994" t="str">
            <v>50333405 Uva otoño royal orgánicas secas</v>
          </cell>
        </row>
        <row r="30995">
          <cell r="B30995" t="str">
            <v>50333406 Uva otoño sin pepa orgánicas secas</v>
          </cell>
        </row>
        <row r="30996">
          <cell r="B30996" t="str">
            <v>50333407 Uva baresana orgánicas secas</v>
          </cell>
        </row>
        <row r="30997">
          <cell r="B30997" t="str">
            <v>50333408 Uva barlinka orgánicas secas</v>
          </cell>
        </row>
        <row r="30998">
          <cell r="B30998" t="str">
            <v>50333409 Uva beaty seedless orgánicas secas</v>
          </cell>
        </row>
        <row r="30999">
          <cell r="B30999" t="str">
            <v>50333410 Uva negra beauty sin semilla orgánicas secas</v>
          </cell>
        </row>
        <row r="31000">
          <cell r="B31000" t="str">
            <v>50333411 Uva negra emerald orgánicas secas</v>
          </cell>
        </row>
        <row r="31001">
          <cell r="B31001" t="str">
            <v>50333412 Uva negra gigante orgánicas secas</v>
          </cell>
        </row>
        <row r="31002">
          <cell r="B31002" t="str">
            <v>50333413 Uva negra globe orgánicas secas</v>
          </cell>
        </row>
        <row r="31003">
          <cell r="B31003" t="str">
            <v>50333414 Uva negra monnukka orgánicas secas</v>
          </cell>
        </row>
        <row r="31004">
          <cell r="B31004" t="str">
            <v>50333415 Uva negra pearl orgánicas secas</v>
          </cell>
        </row>
        <row r="31005">
          <cell r="B31005" t="str">
            <v>50333416 Uva negra sin semilla orgánicas secas</v>
          </cell>
        </row>
        <row r="31006">
          <cell r="B31006" t="str">
            <v>50333417 Uva bonheur orgánicas secas</v>
          </cell>
        </row>
        <row r="31007">
          <cell r="B31007" t="str">
            <v>50333418 Uva calmeria orgánicas secas</v>
          </cell>
        </row>
        <row r="31008">
          <cell r="B31008" t="str">
            <v>50333419 Uva cardinal orgánicas secas</v>
          </cell>
        </row>
        <row r="31009">
          <cell r="B31009" t="str">
            <v>50333420 Uva catawba orgánicas secas</v>
          </cell>
        </row>
        <row r="31010">
          <cell r="B31010" t="str">
            <v>50333421 Uva chasselas/dorado chasselas orgánicas secas</v>
          </cell>
        </row>
        <row r="31011">
          <cell r="B31011" t="str">
            <v>50333422 Uva christmas rose orgánicas secas</v>
          </cell>
        </row>
        <row r="31012">
          <cell r="B31012" t="str">
            <v>50333423 Uva concord orgánicas secas</v>
          </cell>
        </row>
        <row r="31013">
          <cell r="B31013" t="str">
            <v>50333424 Uva concord sin pepa orgánicas secas</v>
          </cell>
        </row>
        <row r="31014">
          <cell r="B31014" t="str">
            <v>50333425 Uva crimson sin pepa orgánicas secas</v>
          </cell>
        </row>
        <row r="31015">
          <cell r="B31015" t="str">
            <v>50333426 Uva dauphine  orgánicas secas</v>
          </cell>
        </row>
        <row r="31016">
          <cell r="B31016" t="str">
            <v>50333427 Uva daleware orgánicas secas</v>
          </cell>
        </row>
        <row r="31017">
          <cell r="B31017" t="str">
            <v>50333428 Uva early muscat orgánicas secas</v>
          </cell>
        </row>
        <row r="31018">
          <cell r="B31018" t="str">
            <v>50333429 Uva early sweet orgánicas secas</v>
          </cell>
        </row>
        <row r="31019">
          <cell r="B31019" t="str">
            <v>50333430 Uva esmerald sin pepa orgánicas secas</v>
          </cell>
        </row>
        <row r="31020">
          <cell r="B31020" t="str">
            <v>50333431 Uva emperatriz orgánicas secas</v>
          </cell>
        </row>
        <row r="31021">
          <cell r="B31021" t="str">
            <v>50333432 Uva emperor orgánicas secas</v>
          </cell>
        </row>
        <row r="31022">
          <cell r="B31022" t="str">
            <v>50333433 Uva empress orgánicas secas</v>
          </cell>
        </row>
        <row r="31023">
          <cell r="B31023" t="str">
            <v>50333434 Uva exótica orgánicas secas</v>
          </cell>
        </row>
        <row r="31024">
          <cell r="B31024" t="str">
            <v>50333435 Uva fantasia orgánicas secas</v>
          </cell>
        </row>
        <row r="31025">
          <cell r="B31025" t="str">
            <v>50333436 Uva fantasy sin pepa orgánicas secas</v>
          </cell>
        </row>
        <row r="31026">
          <cell r="B31026" t="str">
            <v>50333437 Uva llama orgánicas secas</v>
          </cell>
        </row>
        <row r="31027">
          <cell r="B31027" t="str">
            <v>50333438 Uva llama sin pepa orgánicas secas</v>
          </cell>
        </row>
        <row r="31028">
          <cell r="B31028" t="str">
            <v>50333439 Uva llama tokay orgánicas secas</v>
          </cell>
        </row>
        <row r="31029">
          <cell r="B31029" t="str">
            <v>50333440 Uva flaming roja orgánicas secas</v>
          </cell>
        </row>
        <row r="31030">
          <cell r="B31030" t="str">
            <v>50333441 Uva galaxy sin pepa orgánicas secas</v>
          </cell>
        </row>
        <row r="31031">
          <cell r="B31031" t="str">
            <v>50333442 Uva gamay orgánicas secas</v>
          </cell>
        </row>
        <row r="31032">
          <cell r="B31032" t="str">
            <v>50333443 Uva dorada orgánicas secas</v>
          </cell>
        </row>
        <row r="31033">
          <cell r="B31033" t="str">
            <v>50333444 Uva hanepot o honeypot orgánicas secas</v>
          </cell>
        </row>
        <row r="31034">
          <cell r="B31034" t="str">
            <v>50333445 Uva italia orgánicas secas</v>
          </cell>
        </row>
        <row r="31035">
          <cell r="B31035" t="str">
            <v>50333446 Uva jade sin pepa orgánicas secas</v>
          </cell>
        </row>
        <row r="31036">
          <cell r="B31036" t="str">
            <v>50333447 Uva jubileo orgánicas secas</v>
          </cell>
        </row>
        <row r="31037">
          <cell r="B31037" t="str">
            <v>50333448 Uva rey ruby orgánicas secas</v>
          </cell>
        </row>
        <row r="31038">
          <cell r="B31038" t="str">
            <v>50333449 Uva kyoho orgánicas secas</v>
          </cell>
        </row>
        <row r="31039">
          <cell r="B31039" t="str">
            <v>50333450 Uva la rochelle orgánicas secas</v>
          </cell>
        </row>
        <row r="31040">
          <cell r="B31040" t="str">
            <v>50333451 Uva dedo de dama orgánicas secas</v>
          </cell>
        </row>
        <row r="31041">
          <cell r="B31041" t="str">
            <v>50333452 Uva late sin pepa orgánicas secas</v>
          </cell>
        </row>
        <row r="31042">
          <cell r="B31042" t="str">
            <v>50333453 Uva majestic sin pepa orgánicas secas</v>
          </cell>
        </row>
        <row r="31043">
          <cell r="B31043" t="str">
            <v>50333454 Uva malaga orgánicas secas</v>
          </cell>
        </row>
        <row r="31044">
          <cell r="B31044" t="str">
            <v>50333455 Uva marro sin pepa orgánicas secas</v>
          </cell>
        </row>
        <row r="31045">
          <cell r="B31045" t="str">
            <v>50333456 Uva muscadine orgánicas secas</v>
          </cell>
        </row>
        <row r="31046">
          <cell r="B31046" t="str">
            <v>50333457 Uva muscat llama orgánicas secas</v>
          </cell>
        </row>
        <row r="31047">
          <cell r="B31047" t="str">
            <v>50333458 Uva muscat orgánicas secas</v>
          </cell>
        </row>
        <row r="31048">
          <cell r="B31048" t="str">
            <v>50333459 Uva muscat sin papa orgánicas secas</v>
          </cell>
        </row>
        <row r="31049">
          <cell r="B31049" t="str">
            <v>50333460 Uva napoleon orgánicas secas</v>
          </cell>
        </row>
        <row r="31050">
          <cell r="B31050" t="str">
            <v>50333461 Uva nigeria orgánicas secas</v>
          </cell>
        </row>
        <row r="31051">
          <cell r="B31051" t="str">
            <v>50333462 Uva new cross orgánicas secas</v>
          </cell>
        </row>
        <row r="31052">
          <cell r="B31052" t="str">
            <v>50333463 Uva nibella orgánicas secas</v>
          </cell>
        </row>
        <row r="31053">
          <cell r="B31053" t="str">
            <v>50333464 Uva niagara orgánicas secas</v>
          </cell>
        </row>
        <row r="31054">
          <cell r="B31054" t="str">
            <v>50333465 Uva olivette orgánicas secas</v>
          </cell>
        </row>
        <row r="31055">
          <cell r="B31055" t="str">
            <v>50333466 Uva perlette orgánicas secas</v>
          </cell>
        </row>
        <row r="31056">
          <cell r="B31056" t="str">
            <v>50333467 Uva perlon orgánicas secas</v>
          </cell>
        </row>
        <row r="31057">
          <cell r="B31057" t="str">
            <v>50333468 Uva prima negro sin pepa orgánicas secas</v>
          </cell>
        </row>
        <row r="31058">
          <cell r="B31058" t="str">
            <v>50333469 Uva prncess orgánicas secas</v>
          </cell>
        </row>
        <row r="31059">
          <cell r="B31059" t="str">
            <v>50333470 Uva reina orgánicas secas</v>
          </cell>
        </row>
        <row r="31060">
          <cell r="B31060" t="str">
            <v>50333471 Uva roja blush orgánicas secas</v>
          </cell>
        </row>
        <row r="31061">
          <cell r="B31061" t="str">
            <v>50333472 Uva roja globe orgánicas secas</v>
          </cell>
        </row>
        <row r="31062">
          <cell r="B31062" t="str">
            <v>50333473 Uva roja malaga orgánicas secas</v>
          </cell>
        </row>
        <row r="31063">
          <cell r="B31063" t="str">
            <v>50333474 Uva roja sin pepa orgánicas secas</v>
          </cell>
        </row>
        <row r="31064">
          <cell r="B31064" t="str">
            <v>50333475 Uva regina orgánicas secas</v>
          </cell>
        </row>
        <row r="31065">
          <cell r="B31065" t="str">
            <v>50333476 Uva ribier orgánicas secas</v>
          </cell>
        </row>
        <row r="31066">
          <cell r="B31066" t="str">
            <v>50333477 Uva rosita orgánicas secas</v>
          </cell>
        </row>
        <row r="31067">
          <cell r="B31067" t="str">
            <v>50333478 Uva rouge orgánicas secas</v>
          </cell>
        </row>
        <row r="31068">
          <cell r="B31068" t="str">
            <v>50333479 Uva royal negra sin pepa orgánicas secas</v>
          </cell>
        </row>
        <row r="31069">
          <cell r="B31069" t="str">
            <v>50333480 Uva ruby roja sin pepa orgánicas secas</v>
          </cell>
        </row>
        <row r="31070">
          <cell r="B31070" t="str">
            <v>50333481 Uva ryby sin pepa orgánicas secas</v>
          </cell>
        </row>
        <row r="31071">
          <cell r="B31071" t="str">
            <v>50333482 Uva scarlet royal orgánicas secas</v>
          </cell>
        </row>
        <row r="31072">
          <cell r="B31072" t="str">
            <v>50333483 Uva scuppemong orgánicas secas</v>
          </cell>
        </row>
        <row r="31073">
          <cell r="B31073" t="str">
            <v>50333484 Uva sugarose orgánicas secas</v>
          </cell>
        </row>
        <row r="31074">
          <cell r="B31074" t="str">
            <v>50333485 Uva sugartirteen orgánicas secas</v>
          </cell>
        </row>
        <row r="31075">
          <cell r="B31075" t="str">
            <v>50333486 Uva sugraone orgánicas secas</v>
          </cell>
        </row>
        <row r="31076">
          <cell r="B31076" t="str">
            <v>50333487 Uva sugrasixteen orgánicas secas</v>
          </cell>
        </row>
        <row r="31077">
          <cell r="B31077" t="str">
            <v>50333488 Uva sultana sun roja orgánicas secas</v>
          </cell>
        </row>
        <row r="31078">
          <cell r="B31078" t="str">
            <v>50333489 Uva verano royal orgánicas secas</v>
          </cell>
        </row>
        <row r="31079">
          <cell r="B31079" t="str">
            <v>50333490 Uva sunset orgánicas secas</v>
          </cell>
        </row>
        <row r="31080">
          <cell r="B31080" t="str">
            <v>50333491 Uva superior sin pepa orgánicas secas</v>
          </cell>
        </row>
        <row r="31081">
          <cell r="B31081" t="str">
            <v>50333492 Uva thompson sin pepa orgánicas secas</v>
          </cell>
        </row>
        <row r="31082">
          <cell r="B31082" t="str">
            <v>50333493 Uva tokaylpinot gris orgánicas secas</v>
          </cell>
        </row>
        <row r="31083">
          <cell r="B31083" t="str">
            <v>50333494 Uva waltman cross orgánicas secas</v>
          </cell>
        </row>
        <row r="31084">
          <cell r="B31084" t="str">
            <v>50333495 Uva blanca sin pepa orgánicas secas</v>
          </cell>
        </row>
        <row r="31085">
          <cell r="B31085" t="str">
            <v>50333496 Uva zante current orgánicas secas</v>
          </cell>
        </row>
        <row r="31086">
          <cell r="B31086" t="str">
            <v>50333500 Uvas pasas orgánicas secas</v>
          </cell>
        </row>
        <row r="31087">
          <cell r="B31087" t="str">
            <v>50333501 Uva corinth negra orgánicas secas</v>
          </cell>
        </row>
        <row r="31088">
          <cell r="B31088" t="str">
            <v>50333502 Uva canner orgánicas secas</v>
          </cell>
        </row>
        <row r="31089">
          <cell r="B31089" t="str">
            <v>50333503 Uva dovine orgánicas secas</v>
          </cell>
        </row>
        <row r="31090">
          <cell r="B31090" t="str">
            <v>50333504 Uva fiesta orgánicas secas</v>
          </cell>
        </row>
        <row r="31091">
          <cell r="B31091" t="str">
            <v>50333505 Uva selme pete orgánicas secas</v>
          </cell>
        </row>
        <row r="31092">
          <cell r="B31092" t="str">
            <v>50333506 Uva sultana orgánicas secas</v>
          </cell>
        </row>
        <row r="31093">
          <cell r="B31093" t="str">
            <v>50333600 Uvas para vino orgánicas secas</v>
          </cell>
        </row>
        <row r="31094">
          <cell r="B31094" t="str">
            <v>50333601 Uva uva alicante bouschet orgánicas secas</v>
          </cell>
        </row>
        <row r="31095">
          <cell r="B31095" t="str">
            <v>50333602 Uva barbera orgánicas secas</v>
          </cell>
        </row>
        <row r="31096">
          <cell r="B31096" t="str">
            <v>50333603 Uva burger orgánicas secas</v>
          </cell>
        </row>
        <row r="31097">
          <cell r="B31097" t="str">
            <v>50333604 Uva cabemet franc orgánicas secas</v>
          </cell>
        </row>
        <row r="31098">
          <cell r="B31098" t="str">
            <v>50333605 Uva cabenet sauvignon orgánicas secas</v>
          </cell>
        </row>
        <row r="31099">
          <cell r="B31099" t="str">
            <v>50333606 Uva carignane orgánicas secas</v>
          </cell>
        </row>
        <row r="31100">
          <cell r="B31100" t="str">
            <v>50333607 Uva camelian orgánicas secas</v>
          </cell>
        </row>
        <row r="31101">
          <cell r="B31101" t="str">
            <v>50333608 Uva cattarrato orgánicas secas</v>
          </cell>
        </row>
        <row r="31102">
          <cell r="B31102" t="str">
            <v>50333609 Uva centurian orgánicas secas</v>
          </cell>
        </row>
        <row r="31103">
          <cell r="B31103" t="str">
            <v>50333610 Uva charbono orgánicas secas</v>
          </cell>
        </row>
        <row r="31104">
          <cell r="B31104" t="str">
            <v>50333611 Uva chardonnay orgánicas secas</v>
          </cell>
        </row>
        <row r="31105">
          <cell r="B31105" t="str">
            <v>50333612 Uva chenin blanco orgánicas secas</v>
          </cell>
        </row>
        <row r="31106">
          <cell r="B31106" t="str">
            <v>50333613 Uva cinsaut orgánicas secas</v>
          </cell>
        </row>
        <row r="31107">
          <cell r="B31107" t="str">
            <v>50333614 Uva dolcetto orgánicas secas</v>
          </cell>
        </row>
        <row r="31108">
          <cell r="B31108" t="str">
            <v>50333615 Uva emerald riesling orgánicas secas</v>
          </cell>
        </row>
        <row r="31109">
          <cell r="B31109" t="str">
            <v>50333616 Uva frances colombard orgánicas secas</v>
          </cell>
        </row>
        <row r="31110">
          <cell r="B31110" t="str">
            <v>50333617 Uva granny nap orgánicas secas</v>
          </cell>
        </row>
        <row r="31111">
          <cell r="B31111" t="str">
            <v>50333618 Uva gamay beaujolais orgánicas secas</v>
          </cell>
        </row>
        <row r="31112">
          <cell r="B31112" t="str">
            <v>50333619 Uva gewurztraminer orgánicas secas</v>
          </cell>
        </row>
        <row r="31113">
          <cell r="B31113" t="str">
            <v>50333620 Uva grnache orgánicas secas</v>
          </cell>
        </row>
        <row r="31114">
          <cell r="B31114" t="str">
            <v>50333621 Uva grinache blanc orgánicas secas</v>
          </cell>
        </row>
        <row r="31115">
          <cell r="B31115" t="str">
            <v>50333622 Uva lagrein orgánicas secas</v>
          </cell>
        </row>
        <row r="31116">
          <cell r="B31116" t="str">
            <v>50333623 Uva lambruso orgánicas secas</v>
          </cell>
        </row>
        <row r="31117">
          <cell r="B31117" t="str">
            <v>50333624 Uva malbec orgánicas secas</v>
          </cell>
        </row>
        <row r="31118">
          <cell r="B31118" t="str">
            <v>50333625 Uva malvasía bianca orgánicas secas</v>
          </cell>
        </row>
        <row r="31119">
          <cell r="B31119" t="str">
            <v>50333626 Uva marsanne orgánicas secas</v>
          </cell>
        </row>
        <row r="31120">
          <cell r="B31120" t="str">
            <v>50333627 Uva matano orgánicas secas</v>
          </cell>
        </row>
        <row r="31121">
          <cell r="B31121" t="str">
            <v>50333628 Uva merlot orgánicas secas</v>
          </cell>
        </row>
        <row r="31122">
          <cell r="B31122" t="str">
            <v>50333629 Uva meunier orgánicas secas</v>
          </cell>
        </row>
        <row r="31123">
          <cell r="B31123" t="str">
            <v>50333630 Uva missiom orgánicas secas</v>
          </cell>
        </row>
        <row r="31124">
          <cell r="B31124" t="str">
            <v>50333631 Uva montepulceano orgánicas secas</v>
          </cell>
        </row>
        <row r="31125">
          <cell r="B31125" t="str">
            <v>50333632 Uva muscat blanc orgánicas secas</v>
          </cell>
        </row>
        <row r="31126">
          <cell r="B31126" t="str">
            <v>50333633 Uva muscat hamburg orgánicas secas</v>
          </cell>
        </row>
        <row r="31127">
          <cell r="B31127" t="str">
            <v>50333634 Uva muscat alexandria orgánicas secas</v>
          </cell>
        </row>
        <row r="31128">
          <cell r="B31128" t="str">
            <v>50333635 Uva muscat naranja orgánicas secas</v>
          </cell>
        </row>
        <row r="31129">
          <cell r="B31129" t="str">
            <v>50333636 Uva nebbiolo orgánicas secas</v>
          </cell>
        </row>
        <row r="31130">
          <cell r="B31130" t="str">
            <v>50333637 Uva palomino orgánicas secas</v>
          </cell>
        </row>
        <row r="31131">
          <cell r="B31131" t="str">
            <v>50333638 Uva petit verdor orgánicas secas</v>
          </cell>
        </row>
        <row r="31132">
          <cell r="B31132" t="str">
            <v>50333639 Uva petit sirah orgánicas secas</v>
          </cell>
        </row>
        <row r="31133">
          <cell r="B31133" t="str">
            <v>50333640 Uva pinot blanc orgánicas secas</v>
          </cell>
        </row>
        <row r="31134">
          <cell r="B31134" t="str">
            <v>50333641 Uva pinot gris orgánicas secas</v>
          </cell>
        </row>
        <row r="31135">
          <cell r="B31135" t="str">
            <v>50333642 Uva pinot noir orgánicas secas</v>
          </cell>
        </row>
        <row r="31136">
          <cell r="B31136" t="str">
            <v>50333643 Uva primitivo orgánicas secas</v>
          </cell>
        </row>
        <row r="31137">
          <cell r="B31137" t="str">
            <v>50333644 Uva roussane orgánicas secas</v>
          </cell>
        </row>
        <row r="31138">
          <cell r="B31138" t="str">
            <v>50333645 Uva real  orgánicas secas</v>
          </cell>
        </row>
        <row r="31139">
          <cell r="B31139" t="str">
            <v>50333646 Uva rubiroja orgánicas secas</v>
          </cell>
        </row>
        <row r="31140">
          <cell r="B31140" t="str">
            <v>50333647 Uva ruby cabenet orgánicas secas</v>
          </cell>
        </row>
        <row r="31141">
          <cell r="B31141" t="str">
            <v>50333648 Uva salvador orgánicas secas</v>
          </cell>
        </row>
        <row r="31142">
          <cell r="B31142" t="str">
            <v>50333649 Uva sangiovese orgánicas secas</v>
          </cell>
        </row>
        <row r="31143">
          <cell r="B31143" t="str">
            <v>50333650 Uva sauvignon blanc orgánicas secas</v>
          </cell>
        </row>
        <row r="31144">
          <cell r="B31144" t="str">
            <v>50333651 Uva sauvignon musque orgánicas secas</v>
          </cell>
        </row>
        <row r="31145">
          <cell r="B31145" t="str">
            <v>50333652 Uva semillon orgánicas secas</v>
          </cell>
        </row>
        <row r="31146">
          <cell r="B31146" t="str">
            <v>50333653 Uva souzao orgánicas secas</v>
          </cell>
        </row>
        <row r="31147">
          <cell r="B31147" t="str">
            <v>50333654 Uva st emilion orgánicas secas</v>
          </cell>
        </row>
        <row r="31148">
          <cell r="B31148" t="str">
            <v>50333655 Uva symohony orgánicas secas</v>
          </cell>
        </row>
        <row r="31149">
          <cell r="B31149" t="str">
            <v>50333656 Uva syrah  orgánicas secas</v>
          </cell>
        </row>
        <row r="31150">
          <cell r="B31150" t="str">
            <v>50333657 Uva tannat orgánicas secas</v>
          </cell>
        </row>
        <row r="31151">
          <cell r="B31151" t="str">
            <v>50333658 Uva tempranillo orgánicas secas</v>
          </cell>
        </row>
        <row r="31152">
          <cell r="B31152" t="str">
            <v>50333659 Uvas teroldego orgánicas secas</v>
          </cell>
        </row>
        <row r="31153">
          <cell r="B31153" t="str">
            <v>50333660 Uvas tocai friulano orgánicas secas</v>
          </cell>
        </row>
        <row r="31154">
          <cell r="B31154" t="str">
            <v>50333661 Uvas touriga nacional orgánicas secas</v>
          </cell>
        </row>
        <row r="31155">
          <cell r="B31155" t="str">
            <v>50333662 Uvas triplett blanc orgánicas secas</v>
          </cell>
        </row>
        <row r="31156">
          <cell r="B31156" t="str">
            <v>50333663 Uvas viognier orgánicas secas</v>
          </cell>
        </row>
        <row r="31157">
          <cell r="B31157" t="str">
            <v>50333664 Uvas blanco riesling orgánicas secas</v>
          </cell>
        </row>
        <row r="31158">
          <cell r="B31158" t="str">
            <v>50333665 Uvas zinfandel orgánicas secas</v>
          </cell>
        </row>
        <row r="31159">
          <cell r="B31159" t="str">
            <v>50333700 Guayabas orgánicas secas</v>
          </cell>
        </row>
        <row r="31160">
          <cell r="B31160" t="str">
            <v>50333701 Guayaba beaumont orgánicas secas</v>
          </cell>
        </row>
        <row r="31161">
          <cell r="B31161" t="str">
            <v>50333702 Guayaba carrley orgánicas secas</v>
          </cell>
        </row>
        <row r="31162">
          <cell r="B31162" t="str">
            <v>50333703 Guayaba lucida orgánicas secas</v>
          </cell>
        </row>
        <row r="31163">
          <cell r="B31163" t="str">
            <v>50333704 Guayaba piña orgánicas secas</v>
          </cell>
        </row>
        <row r="31164">
          <cell r="B31164" t="str">
            <v>50333800 Arándanos Huckleberry orgánicos secos</v>
          </cell>
        </row>
        <row r="31165">
          <cell r="B31165" t="str">
            <v>50333801 Arándano invierno negro orgánico seco</v>
          </cell>
        </row>
        <row r="31166">
          <cell r="B31166" t="str">
            <v>50333802 Arándano cascada orgánico seco</v>
          </cell>
        </row>
        <row r="31167">
          <cell r="B31167" t="str">
            <v>50333803 Arándano enano orgánico seco</v>
          </cell>
        </row>
        <row r="31168">
          <cell r="B31168" t="str">
            <v>50333804 Arándano montaña orgánico seco</v>
          </cell>
        </row>
        <row r="31169">
          <cell r="B31169" t="str">
            <v>50333805 Arándano rojo orgánico seco</v>
          </cell>
        </row>
        <row r="31170">
          <cell r="B31170" t="str">
            <v>50333900 Kiwis orgánicos secos</v>
          </cell>
        </row>
        <row r="31171">
          <cell r="B31171" t="str">
            <v>50333901 Fruta de kiwi ananasnaja orgánicas secas</v>
          </cell>
        </row>
        <row r="31172">
          <cell r="B31172" t="str">
            <v>50333902 Fruta de kiwi belleza del ártico orgánicas secas</v>
          </cell>
        </row>
        <row r="31173">
          <cell r="B31173" t="str">
            <v>50333903 Fruta de kiwi blake orgánicas secas</v>
          </cell>
        </row>
        <row r="31174">
          <cell r="B31174" t="str">
            <v>50333904 Fruta de kiwi hayward orgánicas secas</v>
          </cell>
        </row>
        <row r="31175">
          <cell r="B31175" t="str">
            <v>50333905 Fruta de kiwi issai orgánicas secas</v>
          </cell>
        </row>
        <row r="31176">
          <cell r="B31176" t="str">
            <v>50333906 Fruta de kiwi siberiana orgánicas secas</v>
          </cell>
        </row>
        <row r="31177">
          <cell r="B31177" t="str">
            <v>50334000 Naranjos Chinos (kumquats) orgánicos secos</v>
          </cell>
        </row>
        <row r="31178">
          <cell r="B31178" t="str">
            <v>50334001 Naranjo chino hong kong orgánico seco</v>
          </cell>
        </row>
        <row r="31179">
          <cell r="B31179" t="str">
            <v>50334002 Naranjo chino limequat orgánico seco</v>
          </cell>
        </row>
        <row r="31180">
          <cell r="B31180" t="str">
            <v>50334003 Naranjo long fruit orgánico seco</v>
          </cell>
        </row>
        <row r="31181">
          <cell r="B31181" t="str">
            <v>50334004 Naranjo chino malayan orgánico seco</v>
          </cell>
        </row>
        <row r="31182">
          <cell r="B31182" t="str">
            <v>50334005 Naranjo meiwa orgánico seco</v>
          </cell>
        </row>
        <row r="31183">
          <cell r="B31183" t="str">
            <v>50334006 Naranja chino nagami orgánico seco</v>
          </cell>
        </row>
        <row r="31184">
          <cell r="B31184" t="str">
            <v>50334100 Limones orgánicos secos</v>
          </cell>
        </row>
        <row r="31185">
          <cell r="B31185" t="str">
            <v>50334101 Limón baboon orgánico seco</v>
          </cell>
        </row>
        <row r="31186">
          <cell r="B31186" t="str">
            <v>50334102 Limón bearss sicilian orgánico seco</v>
          </cell>
        </row>
        <row r="31187">
          <cell r="B31187" t="str">
            <v>50334103 Limón cameron highland orgánico seco</v>
          </cell>
        </row>
        <row r="31188">
          <cell r="B31188" t="str">
            <v>50334104 Limón escondido orgánico seco</v>
          </cell>
        </row>
        <row r="31189">
          <cell r="B31189" t="str">
            <v>50334105 Limón eureka orgánico seco</v>
          </cell>
        </row>
        <row r="31190">
          <cell r="B31190" t="str">
            <v>50334106 Limón lisbon orgánico seco</v>
          </cell>
        </row>
        <row r="31191">
          <cell r="B31191" t="str">
            <v>50334107 Limón meyer orgánico seco</v>
          </cell>
        </row>
        <row r="31192">
          <cell r="B31192" t="str">
            <v>50334108 Limón volkaner orgánico seco</v>
          </cell>
        </row>
        <row r="31193">
          <cell r="B31193" t="str">
            <v>50334200 Limas orgánicas secas</v>
          </cell>
        </row>
        <row r="31194">
          <cell r="B31194" t="str">
            <v>50334201 Lima limón indian sweet orgánico seco</v>
          </cell>
        </row>
        <row r="31195">
          <cell r="B31195" t="str">
            <v>50334202 Lima limón orgánico seco</v>
          </cell>
        </row>
        <row r="31196">
          <cell r="B31196" t="str">
            <v>50334203 Lima limón mandarin orgánico seco</v>
          </cell>
        </row>
        <row r="31197">
          <cell r="B31197" t="str">
            <v>50334204 Lima limón philippine orgánico seco</v>
          </cell>
        </row>
        <row r="31198">
          <cell r="B31198" t="str">
            <v>50334205 Lima limón tahitian orgánico seco</v>
          </cell>
        </row>
        <row r="31199">
          <cell r="B31199" t="str">
            <v>50334206 Lima limón bearss orgánico seco</v>
          </cell>
        </row>
        <row r="31200">
          <cell r="B31200" t="str">
            <v>50334207 Lima limón persa orgánico seco</v>
          </cell>
        </row>
        <row r="31201">
          <cell r="B31201" t="str">
            <v>50334208 Lima limón sin pepas orgánico seco</v>
          </cell>
        </row>
        <row r="31202">
          <cell r="B31202" t="str">
            <v>50334300 Nísperos orgánicos secos</v>
          </cell>
        </row>
        <row r="31203">
          <cell r="B31203" t="str">
            <v>50334301 Níspero japonés advance orgánico seco</v>
          </cell>
        </row>
        <row r="31204">
          <cell r="B31204" t="str">
            <v>50334302 Níspero japonés benlehr orgánico seco</v>
          </cell>
        </row>
        <row r="31205">
          <cell r="B31205" t="str">
            <v>50334303 Níspero japonés big jim orgánico seco</v>
          </cell>
        </row>
        <row r="31206">
          <cell r="B31206" t="str">
            <v>50334304 Níspero japonés champagne orgánico seco</v>
          </cell>
        </row>
        <row r="31207">
          <cell r="B31207" t="str">
            <v>50334305 Níspero japonés early rojo orgánico seco</v>
          </cell>
        </row>
        <row r="31208">
          <cell r="B31208" t="str">
            <v>50334306 Níspero japonés nugget dorado orgánico seco</v>
          </cell>
        </row>
        <row r="31209">
          <cell r="B31209" t="str">
            <v>50334307 Níspero japonés herd´s mammoth orgánico seco</v>
          </cell>
        </row>
        <row r="31210">
          <cell r="B31210" t="str">
            <v>50334308 Níspero japonés mogi orgánico seco</v>
          </cell>
        </row>
        <row r="31211">
          <cell r="B31211" t="str">
            <v>50334309 Níspero japonés mrs cooksey orgánico seco</v>
          </cell>
        </row>
        <row r="31212">
          <cell r="B31212" t="str">
            <v>50334310 Níspero japonés fresa orgánico seco</v>
          </cell>
        </row>
        <row r="31213">
          <cell r="B31213" t="str">
            <v>50334311 Níspero japonés tanaka orgánico seco</v>
          </cell>
        </row>
        <row r="31214">
          <cell r="B31214" t="str">
            <v>50334312 Níspero japonés victoria vista blanco orgánico seco</v>
          </cell>
        </row>
        <row r="31215">
          <cell r="B31215" t="str">
            <v>50334313 Níspero japonés wolfe orgánico seco</v>
          </cell>
        </row>
        <row r="31216">
          <cell r="B31216" t="str">
            <v>50334400 Mandarinas orgánicas secas</v>
          </cell>
        </row>
        <row r="31217">
          <cell r="B31217" t="str">
            <v>50334401 Naranjas clauselinas orgánicas secas</v>
          </cell>
        </row>
        <row r="31218">
          <cell r="B31218" t="str">
            <v>50334402 Mandarinas clementinas orgánicas secas</v>
          </cell>
        </row>
        <row r="31219">
          <cell r="B31219" t="str">
            <v>50334403 Naranja mandarina cleopatra</v>
          </cell>
        </row>
        <row r="31220">
          <cell r="B31220" t="str">
            <v>50334404 Mandarina dancy orgánicas secas</v>
          </cell>
        </row>
        <row r="31221">
          <cell r="B31221" t="str">
            <v>50334405 Naranja ellensday orgánicas secas</v>
          </cell>
        </row>
        <row r="31222">
          <cell r="B31222" t="str">
            <v>50334406 Naranja fairchild orgánicas secas</v>
          </cell>
        </row>
        <row r="31223">
          <cell r="B31223" t="str">
            <v>50334407 Naranja fallglo orgánicas secas</v>
          </cell>
        </row>
        <row r="31224">
          <cell r="B31224" t="str">
            <v>50334408 Naranja fortuna orgánicas secas</v>
          </cell>
        </row>
        <row r="31225">
          <cell r="B31225" t="str">
            <v>50334409 Mandarina naranja fremont orgánicas secas</v>
          </cell>
        </row>
        <row r="31226">
          <cell r="B31226" t="str">
            <v>50334410 Naranja fremont orgánicas secas</v>
          </cell>
        </row>
        <row r="31227">
          <cell r="B31227" t="str">
            <v>50334411 Naranja nuget dorada orgánicas secas</v>
          </cell>
        </row>
        <row r="31228">
          <cell r="B31228" t="str">
            <v>50334412 Mandarina naranja miel orgánicas secas</v>
          </cell>
        </row>
        <row r="31229">
          <cell r="B31229" t="str">
            <v>50334413 Naranja miel orgánicas secas</v>
          </cell>
        </row>
        <row r="31230">
          <cell r="B31230" t="str">
            <v>50334414 Mandarina miel orgánicas secas</v>
          </cell>
        </row>
        <row r="31231">
          <cell r="B31231" t="str">
            <v>50334415 Natanja tanjelo honebelle orgánicas secas</v>
          </cell>
        </row>
        <row r="31232">
          <cell r="B31232" t="str">
            <v>50334416 Naranja mandarina rey orgánicas secas</v>
          </cell>
        </row>
        <row r="31233">
          <cell r="B31233" t="str">
            <v>50334417 Naranja kinnow orgánicas secas</v>
          </cell>
        </row>
        <row r="31234">
          <cell r="B31234" t="str">
            <v>50334418 Naranja mandarina lee orgánicas secas</v>
          </cell>
        </row>
        <row r="31235">
          <cell r="B31235" t="str">
            <v>50334419 Naranja makokkee orgánicas secas</v>
          </cell>
        </row>
        <row r="31236">
          <cell r="B31236" t="str">
            <v>50334420 Naranja malvasios orgánicas secas</v>
          </cell>
        </row>
        <row r="31237">
          <cell r="B31237" t="str">
            <v>50334421 Naranja mandarina mediterránea orgánicas secas</v>
          </cell>
        </row>
        <row r="31238">
          <cell r="B31238" t="str">
            <v>50334422 Naranja tangelo minneola orgánicas secas</v>
          </cell>
        </row>
        <row r="31239">
          <cell r="B31239" t="str">
            <v>50334423 Naranja monica orgánicas secas</v>
          </cell>
        </row>
        <row r="31240">
          <cell r="B31240" t="str">
            <v>50334424 Naranja murcott miel orgánicas secas</v>
          </cell>
        </row>
        <row r="31241">
          <cell r="B31241" t="str">
            <v>50334425 Naranja murcott tangors orgánicas secas</v>
          </cell>
        </row>
        <row r="31242">
          <cell r="B31242" t="str">
            <v>50334426 Naranja mandarina natsudaidai  orgánicas secas</v>
          </cell>
        </row>
        <row r="31243">
          <cell r="B31243" t="str">
            <v>50334427 Naranja mandarina natsumikan orgánicas secas</v>
          </cell>
        </row>
        <row r="31244">
          <cell r="B31244" t="str">
            <v>50334428 Naranja tanjelo nocatee orgánicas secas</v>
          </cell>
        </row>
        <row r="31245">
          <cell r="B31245" t="str">
            <v>50334429 Naranja tanjelo orlando orgánicas secas</v>
          </cell>
        </row>
        <row r="31246">
          <cell r="B31246" t="str">
            <v>50334430 Mandarina ortanique orgánicas secas</v>
          </cell>
        </row>
        <row r="31247">
          <cell r="B31247" t="str">
            <v>50334431 Naranja mandarina pagina orgánicas secas</v>
          </cell>
        </row>
        <row r="31248">
          <cell r="B31248" t="str">
            <v>50334432 Naranja pixie orgánicas secas</v>
          </cell>
        </row>
        <row r="31249">
          <cell r="B31249" t="str">
            <v>50334433 Naranja mandarina ponkan bantangas orgánicas secas</v>
          </cell>
        </row>
        <row r="31250">
          <cell r="B31250" t="str">
            <v>50334434 Naranja reina orgánicas secas</v>
          </cell>
        </row>
        <row r="31251">
          <cell r="B31251" t="str">
            <v>50334435 Naranja robinson orgánicas secas</v>
          </cell>
        </row>
        <row r="31252">
          <cell r="B31252" t="str">
            <v>50334436 Naranja saltenitas orgánicas secas</v>
          </cell>
        </row>
        <row r="31253">
          <cell r="B31253" t="str">
            <v>50334437 Naranja tangelo sampson orgánicas secas</v>
          </cell>
        </row>
        <row r="31254">
          <cell r="B31254" t="str">
            <v>50334438 Naranja mandarina satsuma orgánicas secas</v>
          </cell>
        </row>
        <row r="31255">
          <cell r="B31255" t="str">
            <v>50334439 Naranja mandarina sunburst orgánicas secas</v>
          </cell>
        </row>
        <row r="31256">
          <cell r="B31256" t="str">
            <v>50334440 Tangelo orgánico seco</v>
          </cell>
        </row>
        <row r="31257">
          <cell r="B31257" t="str">
            <v>50334441 Naranja mandarina orgánicas secas</v>
          </cell>
        </row>
        <row r="31258">
          <cell r="B31258" t="str">
            <v>50334442 Naranja templo orgánicas secas</v>
          </cell>
        </row>
        <row r="31259">
          <cell r="B31259" t="str">
            <v>50334443 Naranja thornton orgánicas secas</v>
          </cell>
        </row>
        <row r="31260">
          <cell r="B31260" t="str">
            <v>50334444 Mandarina wekiwa orgánicas secas</v>
          </cell>
        </row>
        <row r="31261">
          <cell r="B31261" t="str">
            <v>50334445 Mandarina wilkins orgánicas secas</v>
          </cell>
        </row>
        <row r="31262">
          <cell r="B31262" t="str">
            <v>50334446 Mandarina willowleaf mediterránea orgánicas secas</v>
          </cell>
        </row>
        <row r="31263">
          <cell r="B31263" t="str">
            <v>50334500 Mangos orgánicos secos</v>
          </cell>
        </row>
        <row r="31264">
          <cell r="B31264" t="str">
            <v>50334501 Mango alphonso orgánico seco</v>
          </cell>
        </row>
        <row r="31265">
          <cell r="B31265" t="str">
            <v>50334502 Mango ataulfo orgánico seco</v>
          </cell>
        </row>
        <row r="31266">
          <cell r="B31266" t="str">
            <v>50334503 Mango criollo orgánico seco</v>
          </cell>
        </row>
        <row r="31267">
          <cell r="B31267" t="str">
            <v>50334504 Mango edwards orgánico seco</v>
          </cell>
        </row>
        <row r="31268">
          <cell r="B31268" t="str">
            <v>50334505 Mango francine orgánico seco</v>
          </cell>
        </row>
        <row r="31269">
          <cell r="B31269" t="str">
            <v>50334506 Mango francis orgánico seco</v>
          </cell>
        </row>
        <row r="31270">
          <cell r="B31270" t="str">
            <v>50334507 Mango gandaria orgánico seco</v>
          </cell>
        </row>
        <row r="31271">
          <cell r="B31271" t="str">
            <v>50334508 Mango haden orgánico seco</v>
          </cell>
        </row>
        <row r="31272">
          <cell r="B31272" t="str">
            <v>50334509 Mangos irwin orgánico seco</v>
          </cell>
        </row>
        <row r="31273">
          <cell r="B31273" t="str">
            <v>50334510 Mangos keitt orgánico seco</v>
          </cell>
        </row>
        <row r="31274">
          <cell r="B31274" t="str">
            <v>50334511 Mangos kent orgánico seco</v>
          </cell>
        </row>
        <row r="31275">
          <cell r="B31275" t="str">
            <v>50334512 Mangos kesar orgánico seco</v>
          </cell>
        </row>
        <row r="31276">
          <cell r="B31276" t="str">
            <v>50334513 Mangos kuini orgánico seco</v>
          </cell>
        </row>
        <row r="31277">
          <cell r="B31277" t="str">
            <v>50334514 Mangos manila super orgánico seco</v>
          </cell>
        </row>
        <row r="31278">
          <cell r="B31278" t="str">
            <v>50334515 Mangos manila orgánico seco</v>
          </cell>
        </row>
        <row r="31279">
          <cell r="B31279" t="str">
            <v>50334516 Mangos mayaguez orgánico seco</v>
          </cell>
        </row>
        <row r="31280">
          <cell r="B31280" t="str">
            <v>50334517 Mangos mulgoba orgánico seco</v>
          </cell>
        </row>
        <row r="31281">
          <cell r="B31281" t="str">
            <v>50334518 Mangos oro orgánico seco</v>
          </cell>
        </row>
        <row r="31282">
          <cell r="B31282" t="str">
            <v>50334519 Mangos palmer orgánico seco</v>
          </cell>
        </row>
        <row r="31283">
          <cell r="B31283" t="str">
            <v>50334520 Mango parvin orgánico seco</v>
          </cell>
        </row>
        <row r="31284">
          <cell r="B31284" t="str">
            <v>50334521 Mango sandersha orgánico seco</v>
          </cell>
        </row>
        <row r="31285">
          <cell r="B31285" t="str">
            <v>50334522 Mangos sensation orgánico seco</v>
          </cell>
        </row>
        <row r="31286">
          <cell r="B31286" t="str">
            <v>50334523 Mango smith orgánico seco</v>
          </cell>
        </row>
        <row r="31287">
          <cell r="B31287" t="str">
            <v>50334524 Mango tomy atkin orgánico seco</v>
          </cell>
        </row>
        <row r="31288">
          <cell r="B31288" t="str">
            <v>50334525 Mango van dyke orgánico seco</v>
          </cell>
        </row>
        <row r="31289">
          <cell r="B31289" t="str">
            <v>50334600 Melones orgánicos secos</v>
          </cell>
        </row>
        <row r="31290">
          <cell r="B31290" t="str">
            <v>50334601 Melon allsweet orgánico seco</v>
          </cell>
        </row>
        <row r="31291">
          <cell r="B31291" t="str">
            <v>50334602 Melón athena orgánico seco</v>
          </cell>
        </row>
        <row r="31292">
          <cell r="B31292" t="str">
            <v>50334603 Melón diamante negro orgánico seco</v>
          </cell>
        </row>
        <row r="31293">
          <cell r="B31293" t="str">
            <v>50334604 Melón cal dulce orgánico seco</v>
          </cell>
        </row>
        <row r="31294">
          <cell r="B31294" t="str">
            <v>50334605 Melón carnical orgánico seco</v>
          </cell>
        </row>
        <row r="31295">
          <cell r="B31295" t="str">
            <v>50334606 Melón cantaloupe orgánico seco</v>
          </cell>
        </row>
        <row r="31296">
          <cell r="B31296" t="str">
            <v>50334607 Melón casaba orgánico seco</v>
          </cell>
        </row>
        <row r="31297">
          <cell r="B31297" t="str">
            <v>50334608 Melón cavaillon orgánico seco</v>
          </cell>
        </row>
        <row r="31298">
          <cell r="B31298" t="str">
            <v>50334609 Melón charentais orgánico seco</v>
          </cell>
        </row>
        <row r="31299">
          <cell r="B31299" t="str">
            <v>50334610 Sandia charleston gray orgánico seco</v>
          </cell>
        </row>
        <row r="31300">
          <cell r="B31300" t="str">
            <v>50334611 Melón crenshaw orgánico seco</v>
          </cell>
        </row>
        <row r="31301">
          <cell r="B31301" t="str">
            <v>50334612 Melón crimson sweet orgánico seco</v>
          </cell>
        </row>
        <row r="31302">
          <cell r="B31302" t="str">
            <v>50334613 Melón dixie lee orgánico seco</v>
          </cell>
        </row>
        <row r="31303">
          <cell r="B31303" t="str">
            <v>50334614 Melón eclipse orgánico seco</v>
          </cell>
        </row>
        <row r="31304">
          <cell r="B31304" t="str">
            <v>50334615 Melón ein dór  orgánico seco</v>
          </cell>
        </row>
        <row r="31305">
          <cell r="B31305" t="str">
            <v>50334616 Melón fiesta orgánico seco</v>
          </cell>
        </row>
        <row r="31306">
          <cell r="B31306" t="str">
            <v>50334617 Melón galia orgánico seco</v>
          </cell>
        </row>
        <row r="31307">
          <cell r="B31307" t="str">
            <v>50334618 Melón gaya orgánico seco</v>
          </cell>
        </row>
        <row r="31308">
          <cell r="B31308" t="str">
            <v>50334619 Melón hami orgánico seco</v>
          </cell>
        </row>
        <row r="31309">
          <cell r="B31309" t="str">
            <v>50334620 Melón miel dew orgánico seco</v>
          </cell>
        </row>
        <row r="31310">
          <cell r="B31310" t="str">
            <v>50334621 Melón hielo orgánico seco</v>
          </cell>
        </row>
        <row r="31311">
          <cell r="B31311" t="str">
            <v>50334622 Melón ida orgullo orgánico seco</v>
          </cell>
        </row>
        <row r="31312">
          <cell r="B31312" t="str">
            <v>50334623 Melón juan canary orgánico seco</v>
          </cell>
        </row>
        <row r="31313">
          <cell r="B31313" t="str">
            <v>50334624 Melón jubileo orgánico seco</v>
          </cell>
        </row>
        <row r="31314">
          <cell r="B31314" t="str">
            <v>50334625 Melón jubilación orgánico seco</v>
          </cell>
        </row>
        <row r="31315">
          <cell r="B31315" t="str">
            <v>50334626 Melón kaki / kakri orgánico seco</v>
          </cell>
        </row>
        <row r="31316">
          <cell r="B31316" t="str">
            <v>50334627 Melón kiwano orgánico seco</v>
          </cell>
        </row>
        <row r="31317">
          <cell r="B31317" t="str">
            <v>50334628 Melon koreano orgánico seco</v>
          </cell>
        </row>
        <row r="31318">
          <cell r="B31318" t="str">
            <v>50334629 Melón long grey orgánico seco</v>
          </cell>
        </row>
        <row r="31319">
          <cell r="B31319" t="str">
            <v>50334630 Melón mayan orgánico seco</v>
          </cell>
        </row>
        <row r="31320">
          <cell r="B31320" t="str">
            <v>50334631 Melón micky lee orgánico seco</v>
          </cell>
        </row>
        <row r="31321">
          <cell r="B31321" t="str">
            <v>50334632 Melón mirage orgánico seco</v>
          </cell>
        </row>
        <row r="31322">
          <cell r="B31322" t="str">
            <v>50334633 Sandia luna y estrellas orgánico seco</v>
          </cell>
        </row>
        <row r="31323">
          <cell r="B31323" t="str">
            <v>50334634 Melón ogen orgánico seco</v>
          </cell>
        </row>
        <row r="31324">
          <cell r="B31324" t="str">
            <v>50334635 Melón patriot orgánico seco</v>
          </cell>
        </row>
        <row r="31325">
          <cell r="B31325" t="str">
            <v>50334636 Melón peacook orgánico seco</v>
          </cell>
        </row>
        <row r="31326">
          <cell r="B31326" t="str">
            <v>50334637 Melón pepino orgánico seco</v>
          </cell>
        </row>
        <row r="31327">
          <cell r="B31327" t="str">
            <v>50334638 Melón persian orgánico seco</v>
          </cell>
        </row>
        <row r="31328">
          <cell r="B31328" t="str">
            <v>50334639 Melón picnic orgánico seco</v>
          </cell>
        </row>
        <row r="31329">
          <cell r="B31329" t="str">
            <v>50334640 Melón piel de sapo orgánico seco</v>
          </cell>
        </row>
        <row r="31330">
          <cell r="B31330" t="str">
            <v>50334641 Melón piña orgánico seco</v>
          </cell>
        </row>
        <row r="31331">
          <cell r="B31331" t="str">
            <v>50334642 Melón quetzali orgánico seco</v>
          </cell>
        </row>
        <row r="31332">
          <cell r="B31332" t="str">
            <v>50334643 Melón goblin rojo orgánico seco</v>
          </cell>
        </row>
        <row r="31333">
          <cell r="B31333" t="str">
            <v>50334644 Melón regency orgánico seco</v>
          </cell>
        </row>
        <row r="31334">
          <cell r="B31334" t="str">
            <v>50334645 Melón royal mejestic orgánico seco</v>
          </cell>
        </row>
        <row r="31335">
          <cell r="B31335" t="str">
            <v>50334646 Melón royal star orgánico seco</v>
          </cell>
        </row>
        <row r="31336">
          <cell r="B31336" t="str">
            <v>50334647 Melón dulce royal orgánico seco</v>
          </cell>
        </row>
        <row r="31337">
          <cell r="B31337" t="str">
            <v>50334648 Malon santa claus orgánico seco</v>
          </cell>
        </row>
        <row r="31338">
          <cell r="B31338" t="str">
            <v>50334649 Melón sharlyn orgánico seco</v>
          </cell>
        </row>
        <row r="31339">
          <cell r="B31339" t="str">
            <v>50334650 Melón español orgánico seco</v>
          </cell>
        </row>
        <row r="31340">
          <cell r="B31340" t="str">
            <v>50334651 Melón sprite orgánic orgánico seco</v>
          </cell>
        </row>
        <row r="31341">
          <cell r="B31341" t="str">
            <v>50334652 Melón starbright orgánico seco</v>
          </cell>
        </row>
        <row r="31342">
          <cell r="B31342" t="str">
            <v>50334653 Melón stars and stripes orgánico seco</v>
          </cell>
        </row>
        <row r="31343">
          <cell r="B31343" t="str">
            <v>50334654 Melón bebe de azúcar orgánico seco</v>
          </cell>
        </row>
        <row r="31344">
          <cell r="B31344" t="str">
            <v>50334655 Sandia bebe de azúcar orgánicas secas</v>
          </cell>
        </row>
        <row r="31345">
          <cell r="B31345" t="str">
            <v>50334656 Melón dulce sol orgánico seco</v>
          </cell>
        </row>
        <row r="31346">
          <cell r="B31346" t="str">
            <v>50334657 Sandia corazón dulce sin semilla orgánicas secas</v>
          </cell>
        </row>
        <row r="31347">
          <cell r="B31347" t="str">
            <v>50334658 Melón tentación orgánico seco</v>
          </cell>
        </row>
        <row r="31348">
          <cell r="B31348" t="str">
            <v>50334659 Melón bebe tigre orgánico seco</v>
          </cell>
        </row>
        <row r="31349">
          <cell r="B31349" t="str">
            <v>50334660 Melón tuscan tipo orgánico seco</v>
          </cell>
        </row>
        <row r="31350">
          <cell r="B31350" t="str">
            <v>50334661 Sandia bebe amarillo orgánicas secas</v>
          </cell>
        </row>
        <row r="31351">
          <cell r="B31351" t="str">
            <v>50334700 Moras mulberry orgánicas secas</v>
          </cell>
        </row>
        <row r="31352">
          <cell r="B31352" t="str">
            <v>50334701 Mora negra orgánicas secas</v>
          </cell>
        </row>
        <row r="31353">
          <cell r="B31353" t="str">
            <v>50334702 Mora blanca orgánicas secas</v>
          </cell>
        </row>
        <row r="31354">
          <cell r="B31354" t="str">
            <v>50334800 Mirtos orgánicos secos</v>
          </cell>
        </row>
        <row r="31355">
          <cell r="B31355" t="str">
            <v>50334801 Mirto bog orgánico seco</v>
          </cell>
        </row>
        <row r="31356">
          <cell r="B31356" t="str">
            <v>50334900 Nectarinas orgánicos secos</v>
          </cell>
        </row>
        <row r="31357">
          <cell r="B31357" t="str">
            <v>50334901 Durazno april glo orgánico seco</v>
          </cell>
        </row>
        <row r="31358">
          <cell r="B31358" t="str">
            <v>50334902 Durazno arctic mist orgánico seco</v>
          </cell>
        </row>
        <row r="31359">
          <cell r="B31359" t="str">
            <v>50334903 Durazno artic snow orgánico seco</v>
          </cell>
        </row>
        <row r="31360">
          <cell r="B31360" t="str">
            <v>50334904 Durazno artic star orgánico seco</v>
          </cell>
        </row>
        <row r="31361">
          <cell r="B31361" t="str">
            <v>50334905 Durazno artic dulce orgánico seco</v>
          </cell>
        </row>
        <row r="31362">
          <cell r="B31362" t="str">
            <v>50334906 Durazno artic glo orgánico seco</v>
          </cell>
        </row>
        <row r="31363">
          <cell r="B31363" t="str">
            <v>50334907 Durazno august fire orgánico seco</v>
          </cell>
        </row>
        <row r="31364">
          <cell r="B31364" t="str">
            <v>50334908 Durazno  perla de agosto orgánico seco</v>
          </cell>
        </row>
        <row r="31365">
          <cell r="B31365" t="str">
            <v>50334909 Durazno agosto rojo orgánico seco</v>
          </cell>
        </row>
        <row r="31366">
          <cell r="B31366" t="str">
            <v>50334910 Durazno estrella de agosto orgánico seco</v>
          </cell>
        </row>
        <row r="31367">
          <cell r="B31367" t="str">
            <v>50334911 Durazno big john orgánico seco</v>
          </cell>
        </row>
        <row r="31368">
          <cell r="B31368" t="str">
            <v>50334912 Durazno perla brillante orgánico seco</v>
          </cell>
        </row>
        <row r="31369">
          <cell r="B31369" t="str">
            <v>50334913 Durazno diamante brillante orgánico seco</v>
          </cell>
        </row>
        <row r="31370">
          <cell r="B31370" t="str">
            <v>50334914 Durazno diamante ray orgánico seco</v>
          </cell>
        </row>
        <row r="31371">
          <cell r="B31371" t="str">
            <v>50334915 Durazno earligo orgánico seco</v>
          </cell>
        </row>
        <row r="31372">
          <cell r="B31372" t="str">
            <v>50334916 Durazno diamante temprano orgánico seco</v>
          </cell>
        </row>
        <row r="31373">
          <cell r="B31373" t="str">
            <v>50334917 Durazno fairlane orgánico seco</v>
          </cell>
        </row>
        <row r="31374">
          <cell r="B31374" t="str">
            <v>50334918 Durazno fantasia orgánico seco</v>
          </cell>
        </row>
        <row r="31375">
          <cell r="B31375" t="str">
            <v>50334919 Durazno perla fuego orgánico seco</v>
          </cell>
        </row>
        <row r="31376">
          <cell r="B31376" t="str">
            <v>50334920 Durazno fuego dulce orgánico seco</v>
          </cell>
        </row>
        <row r="31377">
          <cell r="B31377" t="str">
            <v>50334921 Durazno llamakist orgánico seco</v>
          </cell>
        </row>
        <row r="31378">
          <cell r="B31378" t="str">
            <v>50334922 Durazno tipo plano orgánico seco</v>
          </cell>
        </row>
        <row r="31379">
          <cell r="B31379" t="str">
            <v>50334923 Durazno delicia de jardín orgánico seco</v>
          </cell>
        </row>
        <row r="31380">
          <cell r="B31380" t="str">
            <v>50334924 Durazno mina de oro orgánico seco</v>
          </cell>
        </row>
        <row r="31381">
          <cell r="B31381" t="str">
            <v>50334925 Durazno perla grande orgánico seco</v>
          </cell>
        </row>
        <row r="31382">
          <cell r="B31382" t="str">
            <v>50334926 Durazno hardiroja orgánico seco</v>
          </cell>
        </row>
        <row r="31383">
          <cell r="B31383" t="str">
            <v>50334927 Durazno miel de fuego orgánico seco</v>
          </cell>
        </row>
        <row r="31384">
          <cell r="B31384" t="str">
            <v>50334928 Durazno julio rojo orgánico seco</v>
          </cell>
        </row>
        <row r="31385">
          <cell r="B31385" t="str">
            <v>50334929 Durazno kay perla orgánico seco</v>
          </cell>
        </row>
        <row r="31386">
          <cell r="B31386" t="str">
            <v>50334930 Durazno key dulce orgánico seco</v>
          </cell>
        </row>
        <row r="31387">
          <cell r="B31387" t="str">
            <v>50334931 Durazno diamante mayo orgánico seco</v>
          </cell>
        </row>
        <row r="31388">
          <cell r="B31388" t="str">
            <v>50334932 Durazno mayfire orgánico seco</v>
          </cell>
        </row>
        <row r="31389">
          <cell r="B31389" t="str">
            <v>50334933 Durazno mayglo orgánico seco</v>
          </cell>
        </row>
        <row r="31390">
          <cell r="B31390" t="str">
            <v>50334934 Durazno mericrest orgánico seco</v>
          </cell>
        </row>
        <row r="31391">
          <cell r="B31391" t="str">
            <v>50334935 Durazno diamante rojo orgánico seco</v>
          </cell>
        </row>
        <row r="31392">
          <cell r="B31392" t="str">
            <v>50334936 Durazno oro rojo orgánico seco</v>
          </cell>
        </row>
        <row r="31393">
          <cell r="B31393" t="str">
            <v>50334937 Durazno jim rojo orgánico seco</v>
          </cell>
        </row>
        <row r="31394">
          <cell r="B31394" t="str">
            <v>50334938 Durazno roy rojo orgánico seco</v>
          </cell>
        </row>
        <row r="31395">
          <cell r="B31395" t="str">
            <v>50334939 Durazno rio rojo orgánico seco</v>
          </cell>
        </row>
        <row r="31396">
          <cell r="B31396" t="str">
            <v>50334940 Durazno diamante de rosa orgánico seco</v>
          </cell>
        </row>
        <row r="31397">
          <cell r="B31397" t="str">
            <v>50334941 Durazno rotal glo orgánico seco</v>
          </cell>
        </row>
        <row r="31398">
          <cell r="B31398" t="str">
            <v>50334942 Durazno diamante ryby orgánico seco</v>
          </cell>
        </row>
        <row r="31399">
          <cell r="B31399" t="str">
            <v>50334943 Durazno ruby dulce orgánico seco</v>
          </cell>
        </row>
        <row r="31400">
          <cell r="B31400" t="str">
            <v>50334944 Durazno joya ruddy orgánico seco</v>
          </cell>
        </row>
        <row r="31401">
          <cell r="B31401" t="str">
            <v>50334945 Durazno septiembre rojo orgánico seco</v>
          </cell>
        </row>
        <row r="31402">
          <cell r="B31402" t="str">
            <v>50334946 Durazno reina de nieve orgánico seco</v>
          </cell>
        </row>
        <row r="31403">
          <cell r="B31403" t="str">
            <v>50334947 Durazno primavera clara orgánico seco</v>
          </cell>
        </row>
        <row r="31404">
          <cell r="B31404" t="str">
            <v>50334948 Durazno primavera roja orgánico seco</v>
          </cell>
        </row>
        <row r="31405">
          <cell r="B31405" t="str">
            <v>50334949 Durazno verano rojiso orgánico seco</v>
          </cell>
        </row>
        <row r="31406">
          <cell r="B31406" t="str">
            <v>50334950 Durazno verano claro orgánico seco</v>
          </cell>
        </row>
        <row r="31407">
          <cell r="B31407" t="str">
            <v>50334951 Durazno verano diamante orgánico seco</v>
          </cell>
        </row>
        <row r="31408">
          <cell r="B31408" t="str">
            <v>50334952 Durazno verano fuego orgánico seco</v>
          </cell>
        </row>
        <row r="31409">
          <cell r="B31409" t="str">
            <v>50334953 Durazno verano grande orgánico seco</v>
          </cell>
        </row>
        <row r="31410">
          <cell r="B31410" t="str">
            <v>50334954 Durazno sunglo orgánico seco</v>
          </cell>
        </row>
        <row r="31411">
          <cell r="B31411" t="str">
            <v>50334955 Durazno fuego zee orgánico seco</v>
          </cell>
        </row>
        <row r="31412">
          <cell r="B31412" t="str">
            <v>50334956 Durazno zee glo orgánico seco</v>
          </cell>
        </row>
        <row r="31413">
          <cell r="B31413" t="str">
            <v>50334957 Durazno zeegrand orgánico seco</v>
          </cell>
        </row>
        <row r="31414">
          <cell r="B31414" t="str">
            <v>50335000 Naranjas orgánicas secas</v>
          </cell>
        </row>
        <row r="31415">
          <cell r="B31415" t="str">
            <v>50335001 Naranja áfrica agria orgánicas secas</v>
          </cell>
        </row>
        <row r="31416">
          <cell r="B31416" t="str">
            <v>50335002 Naranja dulce amber orgánicas secas</v>
          </cell>
        </row>
        <row r="31417">
          <cell r="B31417" t="str">
            <v>50335003 Naranja argentina agria orgánicas secas</v>
          </cell>
        </row>
        <row r="31418">
          <cell r="B31418" t="str">
            <v>50335004 Naranja bahianinha orgánico seco</v>
          </cell>
        </row>
        <row r="31419">
          <cell r="B31419" t="str">
            <v>50335005 Naranja bergamot orgánicas secas</v>
          </cell>
        </row>
        <row r="31420">
          <cell r="B31420" t="str">
            <v>50335006 Naranja berna orgánicas secas</v>
          </cell>
        </row>
        <row r="31421">
          <cell r="B31421" t="str">
            <v>50335007 Naranja bigaradier apepu orgánicas secas</v>
          </cell>
        </row>
        <row r="31422">
          <cell r="B31422" t="str">
            <v>50335008 Naranja agria dulce daidai orgánicas secas</v>
          </cell>
        </row>
        <row r="31423">
          <cell r="B31423" t="str">
            <v>50335009 Naranja mono orgánicas secas</v>
          </cell>
        </row>
        <row r="31424">
          <cell r="B31424" t="str">
            <v>50335010 Naranja sangre orgánicas secas</v>
          </cell>
        </row>
        <row r="31425">
          <cell r="B31425" t="str">
            <v>50335011 Naranja california navel orgánicas secas</v>
          </cell>
        </row>
        <row r="31426">
          <cell r="B31426" t="str">
            <v>50335012 Naranja cara cara orgánicas secas</v>
          </cell>
        </row>
        <row r="31427">
          <cell r="B31427" t="str">
            <v>50335013 Naranja chinotto orgánicas secas</v>
          </cell>
        </row>
        <row r="31428">
          <cell r="B31428" t="str">
            <v>50335014 Naranja sueño nevel orgánicas secas</v>
          </cell>
        </row>
        <row r="31429">
          <cell r="B31429" t="str">
            <v>50335015 Naranja gou tou orgánicas secas</v>
          </cell>
        </row>
        <row r="31430">
          <cell r="B31430" t="str">
            <v>50335016 Naranja hamlin orgánicas secas</v>
          </cell>
        </row>
        <row r="31431">
          <cell r="B31431" t="str">
            <v>50335017 Naranja jaffa orgánicas secas</v>
          </cell>
        </row>
        <row r="31432">
          <cell r="B31432" t="str">
            <v>50335018 Naranja jincheng orgánicas secas</v>
          </cell>
        </row>
        <row r="31433">
          <cell r="B31433" t="str">
            <v>50335019 Naranja k-temprano orgánicas secas</v>
          </cell>
        </row>
        <row r="31434">
          <cell r="B31434" t="str">
            <v>50335020 Naranja kona orgánicas secas</v>
          </cell>
        </row>
        <row r="31435">
          <cell r="B31435" t="str">
            <v>50335021 Naranja navel tarde orgánicas secas orgánicas secas</v>
          </cell>
        </row>
        <row r="31436">
          <cell r="B31436" t="str">
            <v>50335022 Naranja valencia tarde orgánicas secas</v>
          </cell>
        </row>
        <row r="31437">
          <cell r="B31437" t="str">
            <v>50335023 Naranja limequat orgánicas secas</v>
          </cell>
        </row>
        <row r="31438">
          <cell r="B31438" t="str">
            <v>50335024 Naranja mar orgánicas secas</v>
          </cell>
        </row>
        <row r="31439">
          <cell r="B31439" t="str">
            <v>50335025 Naranja malegold orgánicas secas</v>
          </cell>
        </row>
        <row r="31440">
          <cell r="B31440" t="str">
            <v>50335026 Naranja moro orgánicas secas</v>
          </cell>
        </row>
        <row r="31441">
          <cell r="B31441" t="str">
            <v>50335027 Naranja moro tabaco orgánicas secas</v>
          </cell>
        </row>
        <row r="31442">
          <cell r="B31442" t="str">
            <v>50335028 Naranja navel orgánicas secas</v>
          </cell>
        </row>
        <row r="31443">
          <cell r="B31443" t="str">
            <v>50335029 Naranja navelina orgánicas secas</v>
          </cell>
        </row>
        <row r="31444">
          <cell r="B31444" t="str">
            <v>50335030 Naranja oro blanco orgánicas secas</v>
          </cell>
        </row>
        <row r="31445">
          <cell r="B31445" t="str">
            <v>50335031 Naranja osceola orgánicas secas</v>
          </cell>
        </row>
        <row r="31446">
          <cell r="B31446" t="str">
            <v>50335032 Naranja parson carmelito orgánicas secas</v>
          </cell>
        </row>
        <row r="31447">
          <cell r="B31447" t="str">
            <v>50335033 Naranja pera orgánicas secas</v>
          </cell>
        </row>
        <row r="31448">
          <cell r="B31448" t="str">
            <v>50335034 Naranjo pummulo orgánicas secas</v>
          </cell>
        </row>
        <row r="31449">
          <cell r="B31449" t="str">
            <v>50335035 Naranja rhode rojo orgánicas secas</v>
          </cell>
        </row>
        <row r="31450">
          <cell r="B31450" t="str">
            <v>50335036 Naranja roble orgánicas secas</v>
          </cell>
        </row>
        <row r="31451">
          <cell r="B31451" t="str">
            <v>50335037 Naranja salustianas orgánicas secas</v>
          </cell>
        </row>
        <row r="31452">
          <cell r="B31452" t="str">
            <v>50335038 Naranja sanguine orgánicas secas</v>
          </cell>
        </row>
        <row r="31453">
          <cell r="B31453" t="str">
            <v>50335039 Naranja sanguinelli orgánicas secas</v>
          </cell>
        </row>
        <row r="31454">
          <cell r="B31454" t="str">
            <v>50335040 Naranja cevilla orgánicas secas</v>
          </cell>
        </row>
        <row r="31455">
          <cell r="B31455" t="str">
            <v>50335041 Naranja shamouti jaffa orgánicas secas</v>
          </cell>
        </row>
        <row r="31456">
          <cell r="B31456" t="str">
            <v>50335042 Naranja tunis orgánicas secas</v>
          </cell>
        </row>
        <row r="31457">
          <cell r="B31457" t="str">
            <v>50335043 Naranja valencia orgánicas secas</v>
          </cell>
        </row>
        <row r="31458">
          <cell r="B31458" t="str">
            <v>50335044 Naranja washington navel orgánicas secas</v>
          </cell>
        </row>
        <row r="31459">
          <cell r="B31459" t="str">
            <v>50335100 Papayas orgánicas secas</v>
          </cell>
        </row>
        <row r="31460">
          <cell r="B31460" t="str">
            <v>50335101 Papaya verde cocinar orgánicas secas</v>
          </cell>
        </row>
        <row r="31461">
          <cell r="B31461" t="str">
            <v>50335102 Papaya maradol orgánicas secas</v>
          </cell>
        </row>
        <row r="31462">
          <cell r="B31462" t="str">
            <v>50335103 Papaya amarillo mexicano orgánicas secas</v>
          </cell>
        </row>
        <row r="31463">
          <cell r="B31463" t="str">
            <v>50335104 Papaya montaña orgánicas secas</v>
          </cell>
        </row>
        <row r="31464">
          <cell r="B31464" t="str">
            <v>50335105 Papaya solo orgánicas secas</v>
          </cell>
        </row>
        <row r="31465">
          <cell r="B31465" t="str">
            <v>50335106 Papaya tainung orgánicas secas</v>
          </cell>
        </row>
        <row r="31466">
          <cell r="B31466" t="str">
            <v>50335200 Maracuyás orgánicas secas</v>
          </cell>
        </row>
        <row r="31467">
          <cell r="B31467" t="str">
            <v>50335201 Maracuyá banana orgánicas secas</v>
          </cell>
        </row>
        <row r="31468">
          <cell r="B31468" t="str">
            <v>50335202 Maracuyá azul orgánicas secas</v>
          </cell>
        </row>
        <row r="31469">
          <cell r="B31469" t="str">
            <v>50335203 Maracuyá crackerjack orgánicas secas</v>
          </cell>
        </row>
        <row r="31470">
          <cell r="B31470" t="str">
            <v>50335204 Maracuyá granadilla gigante orgánicas secas</v>
          </cell>
        </row>
        <row r="31471">
          <cell r="B31471" t="str">
            <v>50335205 Maracuyá granadilla dorada orgánicas secas</v>
          </cell>
        </row>
        <row r="31472">
          <cell r="B31472" t="str">
            <v>50335206 Maracuyá maypops orgánicas secas</v>
          </cell>
        </row>
        <row r="31473">
          <cell r="B31473" t="str">
            <v>50335207 Maracuyá roja orgánicas secas</v>
          </cell>
        </row>
        <row r="31474">
          <cell r="B31474" t="str">
            <v>50335208 Maracuyá granadilla dulce orgánicas secas</v>
          </cell>
        </row>
        <row r="31475">
          <cell r="B31475" t="str">
            <v>50335209 Maracuyá sandia orgánicas secas</v>
          </cell>
        </row>
        <row r="31476">
          <cell r="B31476" t="str">
            <v>50335210 Maracuyá  wing- stemmed orgánicas secas</v>
          </cell>
        </row>
        <row r="31477">
          <cell r="B31477" t="str">
            <v>50335300 Duraznos orgánicos secos</v>
          </cell>
        </row>
        <row r="31478">
          <cell r="B31478" t="str">
            <v>50335301 Durazno escudo amber orgánico seco</v>
          </cell>
        </row>
        <row r="31479">
          <cell r="B31479" t="str">
            <v>50335302 Durazno nieve de abril orgánico seco</v>
          </cell>
        </row>
        <row r="31480">
          <cell r="B31480" t="str">
            <v>50335303 Durazno dama de agosto orgánico seco</v>
          </cell>
        </row>
        <row r="31481">
          <cell r="B31481" t="str">
            <v>50335304 Durazno llama de otoño orgánico seco</v>
          </cell>
        </row>
        <row r="31482">
          <cell r="B31482" t="str">
            <v>50335305 Durazno dama de otoño orgánico seco</v>
          </cell>
        </row>
        <row r="31483">
          <cell r="B31483" t="str">
            <v>50335306 Durazno babcock orgánico seco</v>
          </cell>
        </row>
        <row r="31484">
          <cell r="B31484" t="str">
            <v>50335307 Durazno brittany lane orgánico seco</v>
          </cell>
        </row>
        <row r="31485">
          <cell r="B31485" t="str">
            <v>50335308 Durazno cary mac orgánico seco</v>
          </cell>
        </row>
        <row r="31486">
          <cell r="B31486" t="str">
            <v>50335309 Durazno clásica orgánico seco</v>
          </cell>
        </row>
        <row r="31487">
          <cell r="B31487" t="str">
            <v>50335310 Durazno dulce del campo orgánico seco</v>
          </cell>
        </row>
        <row r="31488">
          <cell r="B31488" t="str">
            <v>50335311 Durazno escudo de cielo orgánico seco</v>
          </cell>
        </row>
        <row r="31489">
          <cell r="B31489" t="str">
            <v>50335312 Durazno dama crimson orgánico seco</v>
          </cell>
        </row>
        <row r="31490">
          <cell r="B31490" t="str">
            <v>50335313 Durazno príncipe corona orgánico seco</v>
          </cell>
        </row>
        <row r="31491">
          <cell r="B31491" t="str">
            <v>50335314 Durazno sol david orgánico seco</v>
          </cell>
        </row>
        <row r="31492">
          <cell r="B31492" t="str">
            <v>50335315 Durazno  princesa diamante orgánico seco</v>
          </cell>
        </row>
        <row r="31493">
          <cell r="B31493" t="str">
            <v>50335316 Durazno earlrich orgánico seco</v>
          </cell>
        </row>
        <row r="31494">
          <cell r="B31494" t="str">
            <v>50335317 Durazno majestuosa temprana orgánico seco</v>
          </cell>
        </row>
        <row r="31495">
          <cell r="B31495" t="str">
            <v>50335318 Durazno early treat orgánico seco</v>
          </cell>
        </row>
        <row r="31496">
          <cell r="B31496" t="str">
            <v>50335319 Durazno dama elegante orgánico seco</v>
          </cell>
        </row>
        <row r="31497">
          <cell r="B31497" t="str">
            <v>50335320 Durazno emperatriz orgánico seco</v>
          </cell>
        </row>
        <row r="31498">
          <cell r="B31498" t="str">
            <v>50335321 Durazno encoré orgánico seco</v>
          </cell>
        </row>
        <row r="31499">
          <cell r="B31499" t="str">
            <v>50335322 Durazno dama elegante orgánico seco</v>
          </cell>
        </row>
        <row r="31500">
          <cell r="B31500" t="str">
            <v>50335323 Durazno príncipe de fuego orgánico seco</v>
          </cell>
        </row>
        <row r="31501">
          <cell r="B31501" t="str">
            <v>50335324 Durazno escudo de llama orgánico seco</v>
          </cell>
        </row>
        <row r="31502">
          <cell r="B31502" t="str">
            <v>50335325 Durazno tipo plano orgánico seco</v>
          </cell>
        </row>
        <row r="31503">
          <cell r="B31503" t="str">
            <v>50335326 Durazno escudo de sabor orgánico seco</v>
          </cell>
        </row>
        <row r="31504">
          <cell r="B31504" t="str">
            <v>50335327 Durazno príncipe florida orgánico seco</v>
          </cell>
        </row>
        <row r="31505">
          <cell r="B31505" t="str">
            <v>50335328 Durazno luna llena orgánico seco</v>
          </cell>
        </row>
        <row r="31506">
          <cell r="B31506" t="str">
            <v>50335329 Durazno harvester orgánico seco</v>
          </cell>
        </row>
        <row r="31507">
          <cell r="B31507" t="str">
            <v>50335330 Durazno princesa de hielo orgánico seco</v>
          </cell>
        </row>
        <row r="31508">
          <cell r="B31508" t="str">
            <v>50335331 Durazno princesa de marfil orgánico seco</v>
          </cell>
        </row>
        <row r="31509">
          <cell r="B31509" t="str">
            <v>50335332 Durazno princesa reina jersey orgánico seco</v>
          </cell>
        </row>
        <row r="31510">
          <cell r="B31510" t="str">
            <v>50335333 Durazno john henry orgánico seco</v>
          </cell>
        </row>
        <row r="31511">
          <cell r="B31511" t="str">
            <v>50335334 Durazno príncipe de junio orgánico seco</v>
          </cell>
        </row>
        <row r="31512">
          <cell r="B31512" t="str">
            <v>50335335 Durazno kaweah orgánico seco</v>
          </cell>
        </row>
        <row r="31513">
          <cell r="B31513" t="str">
            <v>50335336 Durazno klondike orgánico seco</v>
          </cell>
        </row>
        <row r="31514">
          <cell r="B31514" t="str">
            <v>50335337 Durazno lindo orgánico seco</v>
          </cell>
        </row>
        <row r="31515">
          <cell r="B31515" t="str">
            <v>50335338 Durazno loring orgánico seco</v>
          </cell>
        </row>
        <row r="31516">
          <cell r="B31516" t="str">
            <v>50335339 Durazno majestuoso orgánico seco</v>
          </cell>
        </row>
        <row r="31517">
          <cell r="B31517" t="str">
            <v>50335340 Durazno o’henry orgánico seco</v>
          </cell>
        </row>
        <row r="31518">
          <cell r="B31518" t="str">
            <v>50335341 Durazno escudo de reina orgánico seco</v>
          </cell>
        </row>
        <row r="31519">
          <cell r="B31519" t="str">
            <v>50335342 Durazno dama roja orgánico seco</v>
          </cell>
        </row>
        <row r="31520">
          <cell r="B31520" t="str">
            <v>50335343 Durazno globo rojo orgánico seco</v>
          </cell>
        </row>
        <row r="31521">
          <cell r="B31521" t="str">
            <v>50335344 Durazno cielo rojo orgánico seco</v>
          </cell>
        </row>
        <row r="31522">
          <cell r="B31522" t="str">
            <v>50335345 Durazno redtop orgánico seco</v>
          </cell>
        </row>
        <row r="31523">
          <cell r="B31523" t="str">
            <v>50335346 Durazno regina orgánico seco</v>
          </cell>
        </row>
        <row r="31524">
          <cell r="B31524" t="str">
            <v>50335347 Durazno dama rica orgánico seco</v>
          </cell>
        </row>
        <row r="31525">
          <cell r="B31525" t="str">
            <v>50335348 Durazno mayo rico orgánico seco</v>
          </cell>
        </row>
        <row r="31526">
          <cell r="B31526" t="str">
            <v>50335349 Durazno gloria royal orgánico seco</v>
          </cell>
        </row>
        <row r="31527">
          <cell r="B31527" t="str">
            <v>50335350 Durazno dama royal orgánico seco</v>
          </cell>
        </row>
        <row r="31528">
          <cell r="B31528" t="str">
            <v>50335351 Durazno nieve de septiembre orgánico seco</v>
          </cell>
        </row>
        <row r="31529">
          <cell r="B31529" t="str">
            <v>50335352 Durazno sol de septiembre orgánico seco</v>
          </cell>
        </row>
        <row r="31530">
          <cell r="B31530" t="str">
            <v>50335353 Durazno gema sierra orgánico seco</v>
          </cell>
        </row>
        <row r="31531">
          <cell r="B31531" t="str">
            <v>50335354 Durazno angel de nieve orgánico seco</v>
          </cell>
        </row>
        <row r="31532">
          <cell r="B31532" t="str">
            <v>50335355 Durazno gema de nieve orgánico seco</v>
          </cell>
        </row>
        <row r="31533">
          <cell r="B31533" t="str">
            <v>50335356 Durazno rey de nieve orgánico seco</v>
          </cell>
        </row>
        <row r="31534">
          <cell r="B31534" t="str">
            <v>50335357 Durazno dama de primavera orgánico seco</v>
          </cell>
        </row>
        <row r="31535">
          <cell r="B31535" t="str">
            <v>50335358 Durazno nieve de primavera orgánico seco</v>
          </cell>
        </row>
        <row r="31536">
          <cell r="B31536" t="str">
            <v>50335359 Durazno escudo de primavera orgánico seco</v>
          </cell>
        </row>
        <row r="31537">
          <cell r="B31537" t="str">
            <v>50335360 Durazno dulce gigante orgánico seco</v>
          </cell>
        </row>
        <row r="31538">
          <cell r="B31538" t="str">
            <v>50335361 Durazno dama de azúcar orgánico seco</v>
          </cell>
        </row>
        <row r="31539">
          <cell r="B31539" t="str">
            <v>50335362 Durazno brillo de sol orgánico seco</v>
          </cell>
        </row>
        <row r="31540">
          <cell r="B31540" t="str">
            <v>50335363 Durazno sunhigh orgánico seco</v>
          </cell>
        </row>
        <row r="31541">
          <cell r="B31541" t="str">
            <v>50335364 Durazno dama super orgánico seco</v>
          </cell>
        </row>
        <row r="31542">
          <cell r="B31542" t="str">
            <v>50335365 Durazno super rico orgánico seco</v>
          </cell>
        </row>
        <row r="31543">
          <cell r="B31543" t="str">
            <v>50335366 Durazno surecrop orgánico seco</v>
          </cell>
        </row>
        <row r="31544">
          <cell r="B31544" t="str">
            <v>50335367 Durazno sueño dulce orgánico seco</v>
          </cell>
        </row>
        <row r="31545">
          <cell r="B31545" t="str">
            <v>50335368 Durazno septiembre dulce orgánico seco</v>
          </cell>
        </row>
        <row r="31546">
          <cell r="B31546" t="str">
            <v>50335369 Durazno vista orgánico seco</v>
          </cell>
        </row>
        <row r="31547">
          <cell r="B31547" t="str">
            <v>50335370 Durazno dama blanca orgánico seco</v>
          </cell>
        </row>
        <row r="31548">
          <cell r="B31548" t="str">
            <v>50335371 Durazno dama zee orgánico seco</v>
          </cell>
        </row>
        <row r="31549">
          <cell r="B31549" t="str">
            <v>50335400 Peras orgánicas secas</v>
          </cell>
        </row>
        <row r="31550">
          <cell r="B31550" t="str">
            <v>50335401 Peras abate fetel orgánicas secas</v>
          </cell>
        </row>
        <row r="31551">
          <cell r="B31551" t="str">
            <v>50335402 Peras anjou orgánicas secas</v>
          </cell>
        </row>
        <row r="31552">
          <cell r="B31552" t="str">
            <v>50335403 Pera asiática orgánicas secas</v>
          </cell>
        </row>
        <row r="31553">
          <cell r="B31553" t="str">
            <v>50335404 Pera bartlett orgánicas secas</v>
          </cell>
        </row>
        <row r="31554">
          <cell r="B31554" t="str">
            <v>50335405 Pera best ever orgánicas secas</v>
          </cell>
        </row>
        <row r="31555">
          <cell r="B31555" t="str">
            <v>50335406 Pera beth orgánicas secas</v>
          </cell>
        </row>
        <row r="31556">
          <cell r="B31556" t="str">
            <v>50335407 Pera beurre orgánicas secas</v>
          </cell>
        </row>
        <row r="31557">
          <cell r="B31557" t="str">
            <v>50335408 Pera bosc orgánicas secas</v>
          </cell>
        </row>
        <row r="31558">
          <cell r="B31558" t="str">
            <v>50335409 Pera clapp favorita orgánicas secas</v>
          </cell>
        </row>
        <row r="31559">
          <cell r="B31559" t="str">
            <v>50335410 Pera comice orgánicas secas</v>
          </cell>
        </row>
        <row r="31560">
          <cell r="B31560" t="str">
            <v>50335411 Pera concorde orgánicas secas</v>
          </cell>
        </row>
        <row r="31561">
          <cell r="B31561" t="str">
            <v>50335412 Pera conference orgánicas secas</v>
          </cell>
        </row>
        <row r="31562">
          <cell r="B31562" t="str">
            <v>50335413 Pera crimson rojo orgánicas secas</v>
          </cell>
        </row>
        <row r="31563">
          <cell r="B31563" t="str">
            <v>50335414 Peras d’ anjou orgánicas secas</v>
          </cell>
        </row>
        <row r="31564">
          <cell r="B31564" t="str">
            <v>50335415 Pera dr jules guyot orgánicas secas</v>
          </cell>
        </row>
        <row r="31565">
          <cell r="B31565" t="str">
            <v>50335416 Peras early orgánicas secas</v>
          </cell>
        </row>
        <row r="31566">
          <cell r="B31566" t="str">
            <v>50335417 Peras emperador carmelito orgánicas secas</v>
          </cell>
        </row>
        <row r="31567">
          <cell r="B31567" t="str">
            <v>50335418 Peras forelle orgánicas secas</v>
          </cell>
        </row>
        <row r="31568">
          <cell r="B31568" t="str">
            <v>50335419 Pera mantequilla francesa orgánicas secas</v>
          </cell>
        </row>
        <row r="31569">
          <cell r="B31569" t="str">
            <v>50335420 Pera glou morceau orgánicas secas</v>
          </cell>
        </row>
        <row r="31570">
          <cell r="B31570" t="str">
            <v>50335421 Pera hosui orgánicas secas</v>
          </cell>
        </row>
        <row r="31571">
          <cell r="B31571" t="str">
            <v>50335422 Pera mantequilla italiana orgánicas secas</v>
          </cell>
        </row>
        <row r="31572">
          <cell r="B31572" t="str">
            <v>50335423 Pera jargonelle orgánicas secas</v>
          </cell>
        </row>
        <row r="31573">
          <cell r="B31573" t="str">
            <v>50335424 Pera juno orgánicas secas</v>
          </cell>
        </row>
        <row r="31574">
          <cell r="B31574" t="str">
            <v>50335425 Para kaiserlouise bonne de jersey orgánicas secas</v>
          </cell>
        </row>
        <row r="31575">
          <cell r="B31575" t="str">
            <v>50335426 Pera keiffer orgánicas secas</v>
          </cell>
        </row>
        <row r="31576">
          <cell r="B31576" t="str">
            <v>50335427 Pera rey royal orgánicas secas</v>
          </cell>
        </row>
        <row r="31577">
          <cell r="B31577" t="str">
            <v>50335428 Pera limonera orgánicas secas</v>
          </cell>
        </row>
        <row r="31578">
          <cell r="B31578" t="str">
            <v>50335429 Pera merton pride orgánicas secas</v>
          </cell>
        </row>
        <row r="31579">
          <cell r="B31579" t="str">
            <v>50335430 Pera mauntain bartlette orgánicas secas</v>
          </cell>
        </row>
        <row r="31580">
          <cell r="B31580" t="str">
            <v>50335431 Pera oliver de serrers orgánicas secas</v>
          </cell>
        </row>
        <row r="31581">
          <cell r="B31581" t="str">
            <v>50335432 Pera onward orgánicas secas</v>
          </cell>
        </row>
        <row r="31582">
          <cell r="B31582" t="str">
            <v>50335433 Pera packham´s triumph orgánicas secas</v>
          </cell>
        </row>
        <row r="31583">
          <cell r="B31583" t="str">
            <v>50335434 Pera paraíso orgánicas secas</v>
          </cell>
        </row>
        <row r="31584">
          <cell r="B31584" t="str">
            <v>50335435 Pera passe crassane orgánicas secas</v>
          </cell>
        </row>
        <row r="31585">
          <cell r="B31585" t="str">
            <v>50335436 Pera perry orgánicas secas</v>
          </cell>
        </row>
        <row r="31586">
          <cell r="B31586" t="str">
            <v>50335437 Pera bartlette rojo orgánicas secas</v>
          </cell>
        </row>
        <row r="31587">
          <cell r="B31587" t="str">
            <v>50335438 Pera dánjou  rojo orgánicas secas</v>
          </cell>
        </row>
        <row r="31588">
          <cell r="B31588" t="str">
            <v>50335439 Pera rocha orgánicas secas</v>
          </cell>
        </row>
        <row r="31589">
          <cell r="B31589" t="str">
            <v>50335440 Pera rosey rojo orgánicas secas</v>
          </cell>
        </row>
        <row r="31590">
          <cell r="B31590" t="str">
            <v>50335441 Pera rosy roja orgánicas secas</v>
          </cell>
        </row>
        <row r="31591">
          <cell r="B31591" t="str">
            <v>50335442 Pera majestuosa royal orgánicas secas</v>
          </cell>
        </row>
        <row r="31592">
          <cell r="B31592" t="str">
            <v>50335443 Pera ruby rojo orgánicas secas</v>
          </cell>
        </row>
        <row r="31593">
          <cell r="B31593" t="str">
            <v>50335444 Pera santa maria orgánicas secas</v>
          </cell>
        </row>
        <row r="31594">
          <cell r="B31594" t="str">
            <v>50335445 Pera seckel orgánicas secas</v>
          </cell>
        </row>
        <row r="31595">
          <cell r="B31595" t="str">
            <v>50335446 Pera sensación orgánicas secas</v>
          </cell>
        </row>
        <row r="31596">
          <cell r="B31596" t="str">
            <v>50335447 Pera crimson estrella orgánicas secas</v>
          </cell>
        </row>
        <row r="31597">
          <cell r="B31597" t="str">
            <v>50335448 Pera crimson stark orgánicas secas</v>
          </cell>
        </row>
        <row r="31598">
          <cell r="B31598" t="str">
            <v>50335449 Pera bartlette de verano orgánicas secas</v>
          </cell>
        </row>
        <row r="31599">
          <cell r="B31599" t="str">
            <v>50335450 Pera verano dorado orgánicas secas</v>
          </cell>
        </row>
        <row r="31600">
          <cell r="B31600" t="str">
            <v>50335451 Pera sol dorado orgánicas secas</v>
          </cell>
        </row>
        <row r="31601">
          <cell r="B31601" t="str">
            <v>50335452 Pera sunprite orgánicas secas</v>
          </cell>
        </row>
        <row r="31602">
          <cell r="B31602" t="str">
            <v>50335453 Pera taylors dorado orgánicas secas</v>
          </cell>
        </row>
        <row r="31603">
          <cell r="B31603" t="str">
            <v>50335454 Pera taylors rojo orgánicas secas</v>
          </cell>
        </row>
        <row r="31604">
          <cell r="B31604" t="str">
            <v>50335455 Pera tientsin orgánicas secas</v>
          </cell>
        </row>
        <row r="31605">
          <cell r="B31605" t="str">
            <v>50335456 Pera tosca orgánicas secas</v>
          </cell>
        </row>
        <row r="31606">
          <cell r="B31606" t="str">
            <v>50335457 Pera warden  orgánicas secas</v>
          </cell>
        </row>
        <row r="31607">
          <cell r="B31607" t="str">
            <v>50335458 Pera williams bon chretien orgánicas secas</v>
          </cell>
        </row>
        <row r="31608">
          <cell r="B31608" t="str">
            <v>50335459 Pera williams orgánicas secas</v>
          </cell>
        </row>
        <row r="31609">
          <cell r="B31609" t="str">
            <v>50335460 Pera nelis de invierno orgánicas secas</v>
          </cell>
        </row>
        <row r="31610">
          <cell r="B31610" t="str">
            <v>50335500 Caquis orgánicos secos</v>
          </cell>
        </row>
        <row r="31611">
          <cell r="B31611" t="str">
            <v>50335501 Caqui americano orgánicas secas</v>
          </cell>
        </row>
        <row r="31612">
          <cell r="B31612" t="str">
            <v>50335502 Caqui sapote negro orgánicas secas</v>
          </cell>
        </row>
        <row r="31613">
          <cell r="B31613" t="str">
            <v>50335503 Caqui chapote / negro orgánicas secas</v>
          </cell>
        </row>
        <row r="31614">
          <cell r="B31614" t="str">
            <v>50335504 Caqui dátale ciruela orgánicas secas</v>
          </cell>
        </row>
        <row r="31615">
          <cell r="B31615" t="str">
            <v>50335505 Caqui fuyu orgánicas secas</v>
          </cell>
        </row>
        <row r="31616">
          <cell r="B31616" t="str">
            <v>50335506 Caqui gigante fuyu orgánicas secas</v>
          </cell>
        </row>
        <row r="31617">
          <cell r="B31617" t="str">
            <v>50335507 Caqui hachiya orgánicas secas</v>
          </cell>
        </row>
        <row r="31618">
          <cell r="B31618" t="str">
            <v>50335508 Caqui mantequilla / mabolo orgánicas secas</v>
          </cell>
        </row>
        <row r="31619">
          <cell r="B31619" t="str">
            <v>50335509 Caqui príncipe ito orgánicas secas</v>
          </cell>
        </row>
        <row r="31620">
          <cell r="B31620" t="str">
            <v>50335510 Caqui brillante royal orgánicas secas</v>
          </cell>
        </row>
        <row r="31621">
          <cell r="B31621" t="str">
            <v>50335511 Caqui sharon orgánicas secas</v>
          </cell>
        </row>
        <row r="31622">
          <cell r="B31622" t="str">
            <v>50335512 Caqui triumph orgánicas secas</v>
          </cell>
        </row>
        <row r="31623">
          <cell r="B31623" t="str">
            <v>50335600 Piñas orgánicas secas</v>
          </cell>
        </row>
        <row r="31624">
          <cell r="B31624" t="str">
            <v>50335601 Piña chirimoya orgánicas secas</v>
          </cell>
        </row>
        <row r="31625">
          <cell r="B31625" t="str">
            <v>50335602 Piña dorada orgánicas secas</v>
          </cell>
        </row>
        <row r="31626">
          <cell r="B31626" t="str">
            <v>50335603 Piña hilo orgánicas secas</v>
          </cell>
        </row>
        <row r="31627">
          <cell r="B31627" t="str">
            <v>50335604 Piña kona sugarloaf orgánicas secas</v>
          </cell>
        </row>
        <row r="31628">
          <cell r="B31628" t="str">
            <v>50335605 Piña reina natal orgánicas secas</v>
          </cell>
        </row>
        <row r="31629">
          <cell r="B31629" t="str">
            <v>50335606 Piña pernabuco orgánicas secas</v>
          </cell>
        </row>
        <row r="31630">
          <cell r="B31630" t="str">
            <v>50335607 Piña español rojo orgánicas secas</v>
          </cell>
        </row>
        <row r="31631">
          <cell r="B31631" t="str">
            <v>50335608 Piña cayen suave orgánicas secas</v>
          </cell>
        </row>
        <row r="31632">
          <cell r="B31632" t="str">
            <v>50335609 Piña sugarloaf orgánicas secas</v>
          </cell>
        </row>
        <row r="31633">
          <cell r="B31633" t="str">
            <v>50335610 Piña variegated orgánicas secas</v>
          </cell>
        </row>
        <row r="31634">
          <cell r="B31634" t="str">
            <v>50335700 Ciruelos Damascos orgánicos secos</v>
          </cell>
        </row>
        <row r="31635">
          <cell r="B31635" t="str">
            <v>50335701 Ciruelo / damasco negro kat orgánico seco</v>
          </cell>
        </row>
        <row r="31636">
          <cell r="B31636" t="str">
            <v>50335702 Ciruelo / damasco gusto azul orgánico seco</v>
          </cell>
        </row>
        <row r="31637">
          <cell r="B31637" t="str">
            <v>50335703 Ciruelo / damasco corazón de crimson orgánico seco</v>
          </cell>
        </row>
        <row r="31638">
          <cell r="B31638" t="str">
            <v>50335704 Ciruelo / damasco dapply dandy orgánico seco</v>
          </cell>
        </row>
        <row r="31639">
          <cell r="B31639" t="str">
            <v>50335705 Ciruelo / damasco dapple fuego orgánico seco</v>
          </cell>
        </row>
        <row r="31640">
          <cell r="B31640" t="str">
            <v>50335706 Ciruelo / damasco  dapple temprano orgánico seco</v>
          </cell>
        </row>
        <row r="31641">
          <cell r="B31641" t="str">
            <v>50335707 Ciruelo / damasco  caída de sabor orgánico seco</v>
          </cell>
        </row>
        <row r="31642">
          <cell r="B31642" t="str">
            <v>50335708 Ciruelo / damasco sabor de oro orgánico seco</v>
          </cell>
        </row>
        <row r="31643">
          <cell r="B31643" t="str">
            <v>50335709 Ciruelo / damasco sabor granada orgánico seco</v>
          </cell>
        </row>
        <row r="31644">
          <cell r="B31644" t="str">
            <v>50335710 Ciruelo / damasco sabor de corazón orgánico seco</v>
          </cell>
        </row>
        <row r="31645">
          <cell r="B31645" t="str">
            <v>50335711 Ciruelo / damasco joya de sabor orgánico seco</v>
          </cell>
        </row>
        <row r="31646">
          <cell r="B31646" t="str">
            <v>50335712 Ciruelo / damasco sabor de rey orgánico seco</v>
          </cell>
        </row>
        <row r="31647">
          <cell r="B31647" t="str">
            <v>50335713 Ciruelo / damasco sabor de reina orgánico seco</v>
          </cell>
        </row>
        <row r="31648">
          <cell r="B31648" t="str">
            <v>50335714 Ciruelo / damasco sabor supremo orgánico seco</v>
          </cell>
        </row>
        <row r="31649">
          <cell r="B31649" t="str">
            <v>50335715 Ciruelo / damasco sabor premio orgánico seco</v>
          </cell>
        </row>
        <row r="31650">
          <cell r="B31650" t="str">
            <v>50335716 Ciruelo / damasco saborella orgánico seco</v>
          </cell>
        </row>
        <row r="31651">
          <cell r="B31651" t="str">
            <v>50335717 Ciruelo / damasco saborrico orgánico seco</v>
          </cell>
        </row>
        <row r="31652">
          <cell r="B31652" t="str">
            <v>50335718 Ciruelo / damasco  sabor rosa orgánico seco</v>
          </cell>
        </row>
        <row r="31653">
          <cell r="B31653" t="str">
            <v>50335719 Ciruelo / damasco orgullo geo orgánico seco</v>
          </cell>
        </row>
        <row r="31654">
          <cell r="B31654" t="str">
            <v>50335720 Ciruelo / damasco kat rojo orgánico seco</v>
          </cell>
        </row>
        <row r="31655">
          <cell r="B31655" t="str">
            <v>50335721 Ciruelo / damasco premio royal orgánico seco</v>
          </cell>
        </row>
        <row r="31656">
          <cell r="B31656" t="str">
            <v>50335722 Ciruelo / damasco rosa sierra orgánico seco</v>
          </cell>
        </row>
        <row r="31657">
          <cell r="B31657" t="str">
            <v>50335723 Ciruelo / damasco geisha dulce orgánico seco</v>
          </cell>
        </row>
        <row r="31658">
          <cell r="B31658" t="str">
            <v>50335800 Ciruelas orgánicas secas</v>
          </cell>
        </row>
        <row r="31659">
          <cell r="B31659" t="str">
            <v>50335801 Ciruela joya amber orgánicas secas</v>
          </cell>
        </row>
        <row r="31660">
          <cell r="B31660" t="str">
            <v>50335802 Ciruela angeleno orgánicas secas</v>
          </cell>
        </row>
        <row r="31661">
          <cell r="B31661" t="str">
            <v>50335803 Ciruela aurora orgánicas secas</v>
          </cell>
        </row>
        <row r="31662">
          <cell r="B31662" t="str">
            <v>50335804 Ciruela otoño bonito orgánicas secas</v>
          </cell>
        </row>
        <row r="31663">
          <cell r="B31663" t="str">
            <v>50335805 Ciruela gigante de otoño orgánicas secas</v>
          </cell>
        </row>
        <row r="31664">
          <cell r="B31664" t="str">
            <v>50335806 Ciruela orgullo de otoño orgánicas secas</v>
          </cell>
        </row>
        <row r="31665">
          <cell r="B31665" t="str">
            <v>50335807 Ciruela rosa de otoño orgánicas secas</v>
          </cell>
        </row>
        <row r="31666">
          <cell r="B31666" t="str">
            <v>50335808 Ciruela playero orgánicas secas</v>
          </cell>
        </row>
        <row r="31667">
          <cell r="B31667" t="str">
            <v>50335809 Ciruela betty anne orgánicas secas</v>
          </cell>
        </row>
        <row r="31668">
          <cell r="B31668" t="str">
            <v>50335810 Ciruela belleza negra orgánicas secas</v>
          </cell>
        </row>
        <row r="31669">
          <cell r="B31669" t="str">
            <v>50335811 Ciruela bullase negra orgánicas secas</v>
          </cell>
        </row>
        <row r="31670">
          <cell r="B31670" t="str">
            <v>50335812 Ciruela diamante negro orgánicas secas</v>
          </cell>
        </row>
        <row r="31671">
          <cell r="B31671" t="str">
            <v>50335813 Ciruela gigante negro orgánicas secas</v>
          </cell>
        </row>
        <row r="31672">
          <cell r="B31672" t="str">
            <v>50335814 Ciruela hielo negro orgánicas secas</v>
          </cell>
        </row>
        <row r="31673">
          <cell r="B31673" t="str">
            <v>50335815 Ciruela esplendor negro orgánicas secas</v>
          </cell>
        </row>
        <row r="31674">
          <cell r="B31674" t="str">
            <v>50335816 Ciruela ámbar negro orgánicas secas</v>
          </cell>
        </row>
        <row r="31675">
          <cell r="B31675" t="str">
            <v>50335817 Ciruela purpura orgánicas secas</v>
          </cell>
        </row>
        <row r="31676">
          <cell r="B31676" t="str">
            <v>50335818 Ciruela  carsbad orgánicas secas</v>
          </cell>
        </row>
        <row r="31677">
          <cell r="B31677" t="str">
            <v>50335819 Ciruela casselman orgánicas secas</v>
          </cell>
        </row>
        <row r="31678">
          <cell r="B31678" t="str">
            <v>50335820 Ciruela catalina orgánicas secas</v>
          </cell>
        </row>
        <row r="31679">
          <cell r="B31679" t="str">
            <v>50335821 Ciruela damson orgánicas secas</v>
          </cell>
        </row>
        <row r="31680">
          <cell r="B31680" t="str">
            <v>50335822 Ciruela dolly orgánicas secas</v>
          </cell>
        </row>
        <row r="31681">
          <cell r="B31681" t="str">
            <v>50335823 Ciruela earlireina orgánicas secas</v>
          </cell>
        </row>
        <row r="31682">
          <cell r="B31682" t="str">
            <v>50335824 Ciruela rosa early orgánicas secas</v>
          </cell>
        </row>
        <row r="31683">
          <cell r="B31683" t="str">
            <v>50335825 Ciruela ébano mayo orgánicas secas</v>
          </cell>
        </row>
        <row r="31684">
          <cell r="B31684" t="str">
            <v>50335826 Ciruela ébano orgánicas secas</v>
          </cell>
        </row>
        <row r="31685">
          <cell r="B31685" t="str">
            <v>50335827 Ciruela corazón de elefante orgánicas secas</v>
          </cell>
        </row>
        <row r="31686">
          <cell r="B31686" t="str">
            <v>50335828 Ciruela belleza de esmeralda orgánicas secas</v>
          </cell>
        </row>
        <row r="31687">
          <cell r="B31687" t="str">
            <v>50335829 Ciruela emperatriz orgánicas secas</v>
          </cell>
        </row>
        <row r="31688">
          <cell r="B31688" t="str">
            <v>50335830 Ciruela libertad orgánicas secas</v>
          </cell>
        </row>
        <row r="31689">
          <cell r="B31689" t="str">
            <v>50335831 Ciruela friar orgánicas secas</v>
          </cell>
        </row>
        <row r="31690">
          <cell r="B31690" t="str">
            <v>50335832 Ciruela rojo gar orgánicas secas</v>
          </cell>
        </row>
        <row r="31691">
          <cell r="B31691" t="str">
            <v>50335833 Ciruela gobernador orgánicas secas</v>
          </cell>
        </row>
        <row r="31692">
          <cell r="B31692" t="str">
            <v>50335834 Ciruela rosa grande orgánicas secas</v>
          </cell>
        </row>
        <row r="31693">
          <cell r="B31693" t="str">
            <v>50335835 Ciruela green gage orgánicas secas</v>
          </cell>
        </row>
        <row r="31694">
          <cell r="B31694" t="str">
            <v>50335836 Ciruela greengage orgánicas secas</v>
          </cell>
        </row>
        <row r="31695">
          <cell r="B31695" t="str">
            <v>50335837 Ciruela hiromi orgánicas secas</v>
          </cell>
        </row>
        <row r="31696">
          <cell r="B31696" t="str">
            <v>50335838 Ciruela hiromi rojo orgánicas secas</v>
          </cell>
        </row>
        <row r="31697">
          <cell r="B31697" t="str">
            <v>50335839 Ciruela vacacion orgánicas secas</v>
          </cell>
        </row>
        <row r="31698">
          <cell r="B31698" t="str">
            <v>50335840 Ciruela howard sol orgánicas secas</v>
          </cell>
        </row>
        <row r="31699">
          <cell r="B31699" t="str">
            <v>50335841 Ciruela tipo interspecific orgánicas secas</v>
          </cell>
        </row>
        <row r="31700">
          <cell r="B31700" t="str">
            <v>50335842 Ciruela jamaico orgánicas secas</v>
          </cell>
        </row>
        <row r="31701">
          <cell r="B31701" t="str">
            <v>50335843 Ciruela joanna rojo orgánicas secas</v>
          </cell>
        </row>
        <row r="31702">
          <cell r="B31702" t="str">
            <v>50335844 Ciruela kelsey orgánicas secas</v>
          </cell>
        </row>
        <row r="31703">
          <cell r="B31703" t="str">
            <v>50335845 Ciruela jaime rey orgánicas secas</v>
          </cell>
        </row>
        <row r="31704">
          <cell r="B31704" t="str">
            <v>50335846 Ciruela laroda orgánicas secas</v>
          </cell>
        </row>
        <row r="31705">
          <cell r="B31705" t="str">
            <v>50335847 Ciruela rosa tarde orgánicas secas</v>
          </cell>
        </row>
        <row r="31706">
          <cell r="B31706" t="str">
            <v>50335848 Ciruela rosa linda orgánicas secas</v>
          </cell>
        </row>
        <row r="31707">
          <cell r="B31707" t="str">
            <v>50335849 Ciruela estrella solitaria orgánicas secas</v>
          </cell>
        </row>
        <row r="31708">
          <cell r="B31708" t="str">
            <v>50335850 Ciruela mariposa orgánicas secas</v>
          </cell>
        </row>
        <row r="31709">
          <cell r="B31709" t="str">
            <v>50335851 Ciruela mercado negro orgánicas secas</v>
          </cell>
        </row>
        <row r="31710">
          <cell r="B31710" t="str">
            <v>50335852 Ciruela mercado rojo orgánicas secas</v>
          </cell>
        </row>
        <row r="31711">
          <cell r="B31711" t="str">
            <v>50335853 Ciruela maribel orgánicas secas</v>
          </cell>
        </row>
        <row r="31712">
          <cell r="B31712" t="str">
            <v>50335854 Ciruelas sol de octubre orgánicas secas</v>
          </cell>
        </row>
        <row r="31713">
          <cell r="B31713" t="str">
            <v>50335855 Ciruela owen t orgánicas secas</v>
          </cell>
        </row>
        <row r="31714">
          <cell r="B31714" t="str">
            <v>50335856 Ciruela perdrigon orgánicas secas</v>
          </cell>
        </row>
        <row r="31715">
          <cell r="B31715" t="str">
            <v>50335857 Ciruela placer rosado orgánicas secas</v>
          </cell>
        </row>
        <row r="31716">
          <cell r="B31716" t="str">
            <v>50335858 Ciruela  presidente orgánicas secas</v>
          </cell>
        </row>
        <row r="31717">
          <cell r="B31717" t="str">
            <v>50335859 Ciruela hora prima orgánicas secas</v>
          </cell>
        </row>
        <row r="31718">
          <cell r="B31718" t="str">
            <v>50335860 Ciruela majestad purpura orgánicas secas</v>
          </cell>
        </row>
        <row r="31719">
          <cell r="B31719" t="str">
            <v>50335861 Ciruela reina rosa orgánicas secas</v>
          </cell>
        </row>
        <row r="31720">
          <cell r="B31720" t="str">
            <v>50335862 Ciruela quetsch orgánicas secas</v>
          </cell>
        </row>
        <row r="31721">
          <cell r="B31721" t="str">
            <v>50335863 Ciruela belleza roja orgánicas secas</v>
          </cell>
        </row>
        <row r="31722">
          <cell r="B31722" t="str">
            <v>50335864 Ciruela camino rojo orgánicas secas</v>
          </cell>
        </row>
        <row r="31723">
          <cell r="B31723" t="str">
            <v>50335865 Ciruela ram rojo orgánicas secas</v>
          </cell>
        </row>
        <row r="31724">
          <cell r="B31724" t="str">
            <v>50335866 Ciruela rosa roja orgánicas secas</v>
          </cell>
        </row>
        <row r="31725">
          <cell r="B31725" t="str">
            <v>50335867 Ciruela rojo rico orgánicas secas</v>
          </cell>
        </row>
        <row r="31726">
          <cell r="B31726" t="str">
            <v>50335868 Ciruela romaro orgánicas secas</v>
          </cell>
        </row>
        <row r="31727">
          <cell r="B31727" t="str">
            <v>50335869 Ciruela diamante rojo orgánicas secas</v>
          </cell>
        </row>
        <row r="31728">
          <cell r="B31728" t="str">
            <v>50335870 Ciruela rojo royal orgánicas secas</v>
          </cell>
        </row>
        <row r="31729">
          <cell r="B31729" t="str">
            <v>50335871 Ciruela royal zee orgánicas secas</v>
          </cell>
        </row>
        <row r="31730">
          <cell r="B31730" t="str">
            <v>50335872 Ciruela roysum orgánicas secas</v>
          </cell>
        </row>
        <row r="31731">
          <cell r="B31731" t="str">
            <v>50335873 Ciruela santa rosa orgánicas secas</v>
          </cell>
        </row>
        <row r="31732">
          <cell r="B31732" t="str">
            <v>50335874 Ciruela zafiro orgánicas secas</v>
          </cell>
        </row>
        <row r="31733">
          <cell r="B31733" t="str">
            <v>50335875 Ciruela sloe orgánicas secas</v>
          </cell>
        </row>
        <row r="31734">
          <cell r="B31734" t="str">
            <v>50335876 Ciruela sta catherine orgánicas secas</v>
          </cell>
        </row>
        <row r="31735">
          <cell r="B31735" t="str">
            <v>50335877 Ciruela bullase blanco orgánicas secas</v>
          </cell>
        </row>
        <row r="31736">
          <cell r="B31736" t="str">
            <v>50335900 Granadas orgánicas secas</v>
          </cell>
        </row>
        <row r="31737">
          <cell r="B31737" t="str">
            <v>50335901 Granada foothhill orgánicas secas</v>
          </cell>
        </row>
        <row r="31738">
          <cell r="B31738" t="str">
            <v>50335902 Granada, granada orgánicas secas</v>
          </cell>
        </row>
        <row r="31739">
          <cell r="B31739" t="str">
            <v>50335903 Granada rojo feliz orgánicas secas</v>
          </cell>
        </row>
        <row r="31740">
          <cell r="B31740" t="str">
            <v>50335904 Granada nana orgánicas secas</v>
          </cell>
        </row>
        <row r="31741">
          <cell r="B31741" t="str">
            <v>50335905 Granada rojo de pat orgánicas secas</v>
          </cell>
        </row>
        <row r="31742">
          <cell r="B31742" t="str">
            <v>50335906 Granada pinkhan orgánic</v>
          </cell>
        </row>
        <row r="31743">
          <cell r="B31743" t="str">
            <v>50335907 Granada terciopelo morado orgánicas secas</v>
          </cell>
        </row>
        <row r="31744">
          <cell r="B31744" t="str">
            <v>50335908 Granada grandioso orgánicas secas</v>
          </cell>
        </row>
        <row r="31745">
          <cell r="B31745" t="str">
            <v>50336000 Pomelos orgánicos secos</v>
          </cell>
        </row>
        <row r="31746">
          <cell r="B31746" t="str">
            <v>50336001 Pomelo chandler orgánico seco</v>
          </cell>
        </row>
        <row r="31747">
          <cell r="B31747" t="str">
            <v>50336002 Pomelo hirado butan orgánico seco</v>
          </cell>
        </row>
        <row r="31748">
          <cell r="B31748" t="str">
            <v>50336003 Pomelo liang ping yau orgánico seco</v>
          </cell>
        </row>
        <row r="31749">
          <cell r="B31749" t="str">
            <v>50336004 Pomelo panda wangi orgánico seco</v>
          </cell>
        </row>
        <row r="31750">
          <cell r="B31750" t="str">
            <v>50336005 Pomelo rosado orgánico seco</v>
          </cell>
        </row>
        <row r="31751">
          <cell r="B31751" t="str">
            <v>50336006 Pomelo shaddock rojo orgánico seco</v>
          </cell>
        </row>
        <row r="31752">
          <cell r="B31752" t="str">
            <v>50336007 Pomelo siamese dulce orgánico seco</v>
          </cell>
        </row>
        <row r="31753">
          <cell r="B31753" t="str">
            <v>50336008 Pomelo waingwright orgánico seco</v>
          </cell>
        </row>
        <row r="31754">
          <cell r="B31754" t="str">
            <v>50336100 Membrillos orgánicos secos</v>
          </cell>
        </row>
        <row r="31755">
          <cell r="B31755" t="str">
            <v>50336101 Membrillo campeón orgánico seco</v>
          </cell>
        </row>
        <row r="31756">
          <cell r="B31756" t="str">
            <v>50336102 Membrillo piña orgánico seco</v>
          </cell>
        </row>
        <row r="31757">
          <cell r="B31757" t="str">
            <v>50336103 Membrillo smyma orgánico seco</v>
          </cell>
        </row>
        <row r="31758">
          <cell r="B31758" t="str">
            <v>50336200 Frambuesas orgánicas secas</v>
          </cell>
        </row>
        <row r="31759">
          <cell r="B31759" t="str">
            <v>50336201 Frambuesa americana roja orgánicas secas</v>
          </cell>
        </row>
        <row r="31760">
          <cell r="B31760" t="str">
            <v>50336202 Frambuesa bailey reinasland orgánicas secas</v>
          </cell>
        </row>
        <row r="31761">
          <cell r="B31761" t="str">
            <v>50336203 Frambuesa negra orgánicas secas</v>
          </cell>
        </row>
        <row r="31762">
          <cell r="B31762" t="str">
            <v>50336204 Frambuesa oscura orgánicas secas</v>
          </cell>
        </row>
        <row r="31763">
          <cell r="B31763" t="str">
            <v>50336205 Frambuesa deliciosa orgánicas secas</v>
          </cell>
        </row>
        <row r="31764">
          <cell r="B31764" t="str">
            <v>50336206 Frambuesa enano focke orgánicas secas</v>
          </cell>
        </row>
        <row r="31765">
          <cell r="B31765" t="str">
            <v>50336207 Frambuesa focke hojagris orgánicas secas</v>
          </cell>
        </row>
        <row r="31766">
          <cell r="B31766" t="str">
            <v>50336208 Frambuesa focke fresa orgánicas secas</v>
          </cell>
        </row>
        <row r="31767">
          <cell r="B31767" t="str">
            <v>50336209 Frambuesa  focke amarillo himalaya orgánicas secas</v>
          </cell>
        </row>
        <row r="31768">
          <cell r="B31768" t="str">
            <v>50336210 Frambuesa dorado orgánic</v>
          </cell>
        </row>
        <row r="31769">
          <cell r="B31769" t="str">
            <v>50336211 Frambuesa gris nuevo mexico orgánicas secas</v>
          </cell>
        </row>
        <row r="31770">
          <cell r="B31770" t="str">
            <v>50336212 Frambuesa jepson blancobark orgánicas secas</v>
          </cell>
        </row>
        <row r="31771">
          <cell r="B31771" t="str">
            <v>50336213 Frambuesa kellogs san diego orgánicas secas</v>
          </cell>
        </row>
        <row r="31772">
          <cell r="B31772" t="str">
            <v>50336214 Frambuesa leucodemis blancobark orgánicas secas</v>
          </cell>
        </row>
        <row r="31773">
          <cell r="B31773" t="str">
            <v>50336215 Frambuesa munz cuyamaca orgánicas secas</v>
          </cell>
        </row>
        <row r="31774">
          <cell r="B31774" t="str">
            <v>50336216 Frambuesa peck bartons orgánicas secas</v>
          </cell>
        </row>
        <row r="31775">
          <cell r="B31775" t="str">
            <v>50336217 Frambuesa flor morada orgánicas secas</v>
          </cell>
        </row>
        <row r="31776">
          <cell r="B31776" t="str">
            <v>50336218 Frambuesa roadside orgánicas secas</v>
          </cell>
        </row>
        <row r="31777">
          <cell r="B31777" t="str">
            <v>50336219 Frambuesa san diego orgánicas secas</v>
          </cell>
        </row>
        <row r="31778">
          <cell r="B31778" t="str">
            <v>50336220 Frambuesa nieve orgánicas secas</v>
          </cell>
        </row>
        <row r="31779">
          <cell r="B31779" t="str">
            <v>50336221 Frambuesa pico de nieve orgánicas secas</v>
          </cell>
        </row>
        <row r="31780">
          <cell r="B31780" t="str">
            <v>50336222 Frambuesa hoja de fresa orgánicas secas</v>
          </cell>
        </row>
        <row r="31781">
          <cell r="B31781" t="str">
            <v>50336223 Frambuesa cultivo dulce orgánicas secas</v>
          </cell>
        </row>
        <row r="31782">
          <cell r="B31782" t="str">
            <v>50336224 Frambuesa tor y gris blancobark orgánicas secas</v>
          </cell>
        </row>
        <row r="31783">
          <cell r="B31783" t="str">
            <v>50336225 Frambuesa caribe orgánicas secas</v>
          </cell>
        </row>
        <row r="31784">
          <cell r="B31784" t="str">
            <v>50336226 Frambuesa blancobark orgánicas secas</v>
          </cell>
        </row>
        <row r="31785">
          <cell r="B31785" t="str">
            <v>50336227 Frambuesa vino orgánicas secas</v>
          </cell>
        </row>
        <row r="31786">
          <cell r="B31786" t="str">
            <v>50336228 Frambuesa himalaya amarillo orgánicas secas</v>
          </cell>
        </row>
        <row r="31787">
          <cell r="B31787" t="str">
            <v>50336229 Frambuesa yu-shan orgánicas secas</v>
          </cell>
        </row>
        <row r="31788">
          <cell r="B31788" t="str">
            <v>50336300 Ruibarbos orgánicos secos</v>
          </cell>
        </row>
        <row r="31789">
          <cell r="B31789" t="str">
            <v>50336301 Ruibarbo crimson rojo orgánico seco</v>
          </cell>
        </row>
        <row r="31790">
          <cell r="B31790" t="str">
            <v>50336302 Ruibarbo champagne temprana orgánico seco</v>
          </cell>
        </row>
        <row r="31791">
          <cell r="B31791" t="str">
            <v>50336303 Ruibarbo glasrey perpetual  orgánico seco</v>
          </cell>
        </row>
        <row r="31792">
          <cell r="B31792" t="str">
            <v>50336304 Ruibarbo sutton orgánico seco</v>
          </cell>
        </row>
        <row r="31793">
          <cell r="B31793" t="str">
            <v>50336305 Ruibarbo timperley temprano orgánico seco</v>
          </cell>
        </row>
        <row r="31794">
          <cell r="B31794" t="str">
            <v>50336306 Ruibarbo valentina orgánico seco</v>
          </cell>
        </row>
        <row r="31795">
          <cell r="B31795" t="str">
            <v>50336307 Ruibarbo victoria orgánico seco</v>
          </cell>
        </row>
        <row r="31796">
          <cell r="B31796" t="str">
            <v>50336308 Ruibarbo zwolle de cemilla orgánico seco</v>
          </cell>
        </row>
        <row r="31797">
          <cell r="B31797" t="str">
            <v>50336309 Ruibarbo macdonald orgánico seco</v>
          </cell>
        </row>
        <row r="31798">
          <cell r="B31798" t="str">
            <v>50336310 Ruibarbo tilden orgánico seco</v>
          </cell>
        </row>
        <row r="31799">
          <cell r="B31799" t="str">
            <v>50336400 Escaramujos orgánicos secos</v>
          </cell>
        </row>
        <row r="31800">
          <cell r="B31800" t="str">
            <v>50336401 Escaramujo rosa brier orgánico seco</v>
          </cell>
        </row>
        <row r="31801">
          <cell r="B31801" t="str">
            <v>50336402 Escaramujo rosa elegante orgánico seco</v>
          </cell>
        </row>
        <row r="31802">
          <cell r="B31802" t="str">
            <v>50336403 Escaramujo rosa rugosa orgánico seco</v>
          </cell>
        </row>
        <row r="31803">
          <cell r="B31803" t="str">
            <v>50336404 Escaramujo rosa burnet o scotch orgánico seco</v>
          </cell>
        </row>
        <row r="31804">
          <cell r="B31804" t="str">
            <v>50336500 Sapotes orgánicos secos</v>
          </cell>
        </row>
        <row r="31805">
          <cell r="B31805" t="str">
            <v>50336501 Sapote blanco orgánico seco</v>
          </cell>
        </row>
        <row r="31806">
          <cell r="B31806" t="str">
            <v>50336502 Sapote negro orgánico seco</v>
          </cell>
        </row>
        <row r="31807">
          <cell r="B31807" t="str">
            <v>50336600 Bayas saskatoon orgánicas secas</v>
          </cell>
        </row>
        <row r="31808">
          <cell r="B31808" t="str">
            <v>50336601 Baya mielmadera saskatoon orgánicas secas</v>
          </cell>
        </row>
        <row r="31809">
          <cell r="B31809" t="str">
            <v>50336602 Baya northline saskatoon orgánicas secas</v>
          </cell>
        </row>
        <row r="31810">
          <cell r="B31810" t="str">
            <v>50336603 Baya saskatoon ahumado orgánicas secas</v>
          </cell>
        </row>
        <row r="31811">
          <cell r="B31811" t="str">
            <v>50336604 Baya saskatoon thiessen orgánicas secas</v>
          </cell>
        </row>
        <row r="31812">
          <cell r="B31812" t="str">
            <v>50336700 Fresas orgánicas secas</v>
          </cell>
        </row>
        <row r="31813">
          <cell r="B31813" t="str">
            <v>50336701 Fresa chandler orgánicas secas</v>
          </cell>
        </row>
        <row r="31814">
          <cell r="B31814" t="str">
            <v>50336702 Fresa rumbo junio orgánicas secas</v>
          </cell>
        </row>
        <row r="31815">
          <cell r="B31815" t="str">
            <v>50336703 Fresa rumbo siempre orgánicas secas</v>
          </cell>
        </row>
        <row r="31816">
          <cell r="B31816" t="str">
            <v>50336800 Manzanas dulces orgánicas seca</v>
          </cell>
        </row>
        <row r="31817">
          <cell r="B31817" t="str">
            <v>50336801 Manzana kampong malve dulce orgánicas secas</v>
          </cell>
        </row>
        <row r="31818">
          <cell r="B31818" t="str">
            <v>50336802 Manzana dulce sin pepa orgánicas secas</v>
          </cell>
        </row>
        <row r="31819">
          <cell r="B31819" t="str">
            <v>50336803 Manzana dulce thai lessand orgánicas secas</v>
          </cell>
        </row>
        <row r="31820">
          <cell r="B31820" t="str">
            <v>50336900 Tamarillos orgánicos secos</v>
          </cell>
        </row>
        <row r="31821">
          <cell r="B31821" t="str">
            <v>50336901 Tamarindo amberlea dorado orgánico seco</v>
          </cell>
        </row>
        <row r="31822">
          <cell r="B31822" t="str">
            <v>50336902 Tamarindo calvo dorado orgánico seco</v>
          </cell>
        </row>
        <row r="31823">
          <cell r="B31823" t="str">
            <v>50336903 Tamarindo mina de oro orgánico seco</v>
          </cell>
        </row>
        <row r="31824">
          <cell r="B31824" t="str">
            <v>50336904 Tamarindo oratia rojo orgánico seco</v>
          </cell>
        </row>
        <row r="31825">
          <cell r="B31825" t="str">
            <v>50336905 Tamarindo beau rojo orgánico seco</v>
          </cell>
        </row>
        <row r="31826">
          <cell r="B31826" t="str">
            <v>50336906 Tamarindo delicia roja orgánico seco</v>
          </cell>
        </row>
        <row r="31827">
          <cell r="B31827" t="str">
            <v>50337000 Frutas Nominant orgánicas secas</v>
          </cell>
        </row>
        <row r="31828">
          <cell r="B31828" t="str">
            <v>50337001 Cupania orgánicas secas</v>
          </cell>
        </row>
        <row r="31829">
          <cell r="B31829" t="str">
            <v>50337002 Babaco orgánico seco</v>
          </cell>
        </row>
        <row r="31830">
          <cell r="B31830" t="str">
            <v>50337003 Banana flor orgánicas secas</v>
          </cell>
        </row>
        <row r="31831">
          <cell r="B31831" t="str">
            <v>50337004 Baobab orgánicas secas</v>
          </cell>
        </row>
        <row r="31832">
          <cell r="B31832" t="str">
            <v>50337005 Naranja agria orgánicas secas</v>
          </cell>
        </row>
        <row r="31833">
          <cell r="B31833" t="str">
            <v>50337006 Canistel orgánicas secas</v>
          </cell>
        </row>
        <row r="31834">
          <cell r="B31834" t="str">
            <v>50337007 Baya nublosa orgánicas secas</v>
          </cell>
        </row>
        <row r="31835">
          <cell r="B31835" t="str">
            <v>50337008 Coco orgánico seco</v>
          </cell>
        </row>
        <row r="31836">
          <cell r="B31836" t="str">
            <v>50337009 Baya drew orgánicas secas</v>
          </cell>
        </row>
        <row r="31837">
          <cell r="B31837" t="str">
            <v>50337010 Durian orgánicas secas</v>
          </cell>
        </row>
        <row r="31838">
          <cell r="B31838" t="str">
            <v>50337011 Baya elder orgánicas secas</v>
          </cell>
        </row>
        <row r="31839">
          <cell r="B31839" t="str">
            <v>50337012 Feijoa orgánicas secas</v>
          </cell>
        </row>
        <row r="31840">
          <cell r="B31840" t="str">
            <v>50337013 Mora orgánicas secas</v>
          </cell>
        </row>
        <row r="31841">
          <cell r="B31841" t="str">
            <v>50337014 Cretaegus orgánicas secas</v>
          </cell>
        </row>
        <row r="31842">
          <cell r="B31842" t="str">
            <v>50337015 Baya miel orgánicas secas</v>
          </cell>
        </row>
        <row r="31843">
          <cell r="B31843" t="str">
            <v>50337016 Jaca orgánicas secas</v>
          </cell>
        </row>
        <row r="31844">
          <cell r="B31844" t="str">
            <v>50337017 Jambolan orgánicas secas</v>
          </cell>
        </row>
        <row r="31845">
          <cell r="B31845" t="str">
            <v>50337018 Jujube orgánicas secas</v>
          </cell>
        </row>
        <row r="31846">
          <cell r="B31846" t="str">
            <v>50337019 Liches orgánico secos secos</v>
          </cell>
        </row>
        <row r="31847">
          <cell r="B31847" t="str">
            <v>50337020 Mangostinos orgánico secos secos</v>
          </cell>
        </row>
        <row r="31848">
          <cell r="B31848" t="str">
            <v>50337021 Medlar orgánicas secas</v>
          </cell>
        </row>
        <row r="31849">
          <cell r="B31849" t="str">
            <v>50337022 Mombines orgánicas secas</v>
          </cell>
        </row>
        <row r="31850">
          <cell r="B31850" t="str">
            <v>50337023 Monstera orgánicas secas</v>
          </cell>
        </row>
        <row r="31851">
          <cell r="B31851" t="str">
            <v>50337024 Pepinos orgánico seco</v>
          </cell>
        </row>
        <row r="31852">
          <cell r="B31852" t="str">
            <v>50337025 Platono orgánico seco</v>
          </cell>
        </row>
        <row r="31853">
          <cell r="B31853" t="str">
            <v>50337026 Peras en escabeche orgánicas secas</v>
          </cell>
        </row>
        <row r="31854">
          <cell r="B31854" t="str">
            <v>50337027 Mamonsillo orgánico seco</v>
          </cell>
        </row>
        <row r="31855">
          <cell r="B31855" t="str">
            <v>50337028 Rambután orgánico seco</v>
          </cell>
        </row>
        <row r="31856">
          <cell r="B31856" t="str">
            <v>50337029 Manzana rosa orgánicas secas</v>
          </cell>
        </row>
        <row r="31857">
          <cell r="B31857" t="str">
            <v>50337030 Rosele orgánicas secas</v>
          </cell>
        </row>
        <row r="31858">
          <cell r="B31858" t="str">
            <v>50337031 Baya rowan orgánicas secas</v>
          </cell>
        </row>
        <row r="31859">
          <cell r="B31859" t="str">
            <v>50337032 Baya buckhom de mar orgánicas secas</v>
          </cell>
        </row>
        <row r="31860">
          <cell r="B31860" t="str">
            <v>50337033 Baya plata orgánicas secas</v>
          </cell>
        </row>
        <row r="31861">
          <cell r="B31861" t="str">
            <v>50337034 Baya sorbete orgánico seco</v>
          </cell>
        </row>
        <row r="31862">
          <cell r="B31862" t="str">
            <v>50337035 Wanabana orgánicas secas</v>
          </cell>
        </row>
        <row r="31863">
          <cell r="B31863" t="str">
            <v>50337036 Manzana estrella orgánicas secas</v>
          </cell>
        </row>
        <row r="31864">
          <cell r="B31864" t="str">
            <v>50337037 Tamarindo orgánico seco</v>
          </cell>
        </row>
        <row r="31865">
          <cell r="B31865" t="str">
            <v>50337100 Aronias orgánicas secas</v>
          </cell>
        </row>
        <row r="31866">
          <cell r="B31866" t="str">
            <v>50337101 Aronia magia de otoño orgánicas secas</v>
          </cell>
        </row>
        <row r="31867">
          <cell r="B31867" t="str">
            <v>50337102 Aronia brillantísima orgánicas secas</v>
          </cell>
        </row>
        <row r="31868">
          <cell r="B31868" t="str">
            <v>50337103 Aronia nero orgánicas secas</v>
          </cell>
        </row>
        <row r="31869">
          <cell r="B31869" t="str">
            <v>50337104 Aronia viquingo orgánicas secas</v>
          </cell>
        </row>
        <row r="31870">
          <cell r="B31870" t="str">
            <v>50337200 Aceitunas orgánicas secas</v>
          </cell>
        </row>
        <row r="31871">
          <cell r="B31871" t="str">
            <v>50337201 Aceitunas agrinion orgánicas secas</v>
          </cell>
        </row>
        <row r="31872">
          <cell r="B31872" t="str">
            <v>50337202 Aceitunas aleppo orgánicas secas</v>
          </cell>
        </row>
        <row r="31873">
          <cell r="B31873" t="str">
            <v>50337203 Aceitunas  alfonso orgánicas secas</v>
          </cell>
        </row>
        <row r="31874">
          <cell r="B31874" t="str">
            <v>50337204 Aceitunas  amfisa orgánicas secas</v>
          </cell>
        </row>
        <row r="31875">
          <cell r="B31875" t="str">
            <v>50337205 Aceitunas  arauco orgánicas secas</v>
          </cell>
        </row>
        <row r="31876">
          <cell r="B31876" t="str">
            <v>50337206 Aceitunas  arbequina orgánicas secas</v>
          </cell>
        </row>
        <row r="31877">
          <cell r="B31877" t="str">
            <v>50337207 Aceitunas  atlanta orgánicas secas</v>
          </cell>
        </row>
        <row r="31878">
          <cell r="B31878" t="str">
            <v>50337208 Aceitunas  cerignola orgánicas secas</v>
          </cell>
        </row>
        <row r="31879">
          <cell r="B31879" t="str">
            <v>50337209 Aceitunas  cracked provencal orgánicas secas</v>
          </cell>
        </row>
        <row r="31880">
          <cell r="B31880" t="str">
            <v>50337210 Aceitunas  empeltre orgánicas secas</v>
          </cell>
        </row>
        <row r="31881">
          <cell r="B31881" t="str">
            <v>50337211 Aceitunas gaeta  orgánicas secas</v>
          </cell>
        </row>
        <row r="31882">
          <cell r="B31882" t="str">
            <v>50337212 Aceitunas hondroelia orgánicas secas</v>
          </cell>
        </row>
        <row r="31883">
          <cell r="B31883" t="str">
            <v>50337213 Aceitunas kalamata orgánicas secas</v>
          </cell>
        </row>
        <row r="31884">
          <cell r="B31884" t="str">
            <v>50337214 Aceitunas kura orgánicas secas</v>
          </cell>
        </row>
        <row r="31885">
          <cell r="B31885" t="str">
            <v>50337215 Aceitunas ligurian orgánicas secas</v>
          </cell>
        </row>
        <row r="31886">
          <cell r="B31886" t="str">
            <v>50337216 Aceitunas lucque orgánicas secas</v>
          </cell>
        </row>
        <row r="31887">
          <cell r="B31887" t="str">
            <v>50337217 Aceitunas lugano orgánicas secas</v>
          </cell>
        </row>
        <row r="31888">
          <cell r="B31888" t="str">
            <v>50337218 Aceitunas manzanilla orgánicas secas</v>
          </cell>
        </row>
        <row r="31889">
          <cell r="B31889" t="str">
            <v>50337219 Aceitunas marche orgánicas secas</v>
          </cell>
        </row>
        <row r="31890">
          <cell r="B31890" t="str">
            <v>50337220 Aceitunas misión orgánicas secas</v>
          </cell>
        </row>
        <row r="31891">
          <cell r="B31891" t="str">
            <v>50337221 Aceitunas nafplion verde orgánicas secas</v>
          </cell>
        </row>
        <row r="31892">
          <cell r="B31892" t="str">
            <v>50337222 Aceitunas nicoise orgánicas secas</v>
          </cell>
        </row>
        <row r="31893">
          <cell r="B31893" t="str">
            <v>50337223 Aceitunas nyons orgánicas secas</v>
          </cell>
        </row>
        <row r="31894">
          <cell r="B31894" t="str">
            <v>50337224 Aceitunas picholine orgánicas secas</v>
          </cell>
        </row>
        <row r="31895">
          <cell r="B31895" t="str">
            <v>50337225 Aceitunas ponentine orgánicas secas</v>
          </cell>
        </row>
        <row r="31896">
          <cell r="B31896" t="str">
            <v>50337226 Aceitunas royal orgánicas secas</v>
          </cell>
        </row>
        <row r="31897">
          <cell r="B31897" t="str">
            <v>50337227 Aceitunas seracena orgánicas secas</v>
          </cell>
        </row>
        <row r="31898">
          <cell r="B31898" t="str">
            <v>50337228 Aceitunas sevillano orgánicas secas</v>
          </cell>
        </row>
        <row r="31899">
          <cell r="B31899" t="str">
            <v>50337229 Aceitunas sicilian orgánicas secas</v>
          </cell>
        </row>
        <row r="31900">
          <cell r="B31900" t="str">
            <v>50337230 Aceitunas toscanelle orgánicas secas</v>
          </cell>
        </row>
        <row r="31901">
          <cell r="B31901" t="str">
            <v>50341500 Manzanas congeladas</v>
          </cell>
        </row>
        <row r="31902">
          <cell r="B31902" t="str">
            <v>50341501 Manzanas akane congeladas</v>
          </cell>
        </row>
        <row r="31903">
          <cell r="B31903" t="str">
            <v>50341502 Manzana ambrosia congelada</v>
          </cell>
        </row>
        <row r="31904">
          <cell r="B31904" t="str">
            <v>50341503 Manzanas api congeladas</v>
          </cell>
        </row>
        <row r="31905">
          <cell r="B31905" t="str">
            <v>50341504 Manzanas baldwin congeladas</v>
          </cell>
        </row>
        <row r="31906">
          <cell r="B31906" t="str">
            <v>50341505 Manzanas braebum congeladas</v>
          </cell>
        </row>
        <row r="31907">
          <cell r="B31907" t="str">
            <v>50341506 Manzanas bramley congeladas</v>
          </cell>
        </row>
        <row r="31908">
          <cell r="B31908" t="str">
            <v>50341507 Manzana joven bramley congelado</v>
          </cell>
        </row>
        <row r="31909">
          <cell r="B31909" t="str">
            <v>50341508 Manzana calville blanche d’hiver congelado</v>
          </cell>
        </row>
        <row r="31910">
          <cell r="B31910" t="str">
            <v>50341509 Manzana cameo congeladas</v>
          </cell>
        </row>
        <row r="31911">
          <cell r="B31911" t="str">
            <v>50341510 Manzana charles ross congeladas</v>
          </cell>
        </row>
        <row r="31912">
          <cell r="B31912" t="str">
            <v>50341511 Manzana codlin congeladas</v>
          </cell>
        </row>
        <row r="31913">
          <cell r="B31913" t="str">
            <v>50341512 Manzana cortland congeladas</v>
          </cell>
        </row>
        <row r="31914">
          <cell r="B31914" t="str">
            <v>50341513 Manzana costard congeladas</v>
          </cell>
        </row>
        <row r="31915">
          <cell r="B31915" t="str">
            <v>50341514 Manzana court pendu plat congeladas</v>
          </cell>
        </row>
        <row r="31916">
          <cell r="B31916" t="str">
            <v>50341515 Manzana  cox´s orange pippin congeladas</v>
          </cell>
        </row>
        <row r="31917">
          <cell r="B31917" t="str">
            <v>50341516 Manzana crab congeladas</v>
          </cell>
        </row>
        <row r="31918">
          <cell r="B31918" t="str">
            <v>50341517 Manzana crispin congeladas</v>
          </cell>
        </row>
        <row r="31919">
          <cell r="B31919" t="str">
            <v>50341518 Manzana deliciosa congeladas</v>
          </cell>
        </row>
        <row r="31920">
          <cell r="B31920" t="str">
            <v>50341519 Manzana duquesa congeladas</v>
          </cell>
        </row>
        <row r="31921">
          <cell r="B31921" t="str">
            <v>50341520 Manzana earligold congeladas</v>
          </cell>
        </row>
        <row r="31922">
          <cell r="B31922" t="str">
            <v>50341521 Manzana early mcintosh congeladas</v>
          </cell>
        </row>
        <row r="31923">
          <cell r="B31923" t="str">
            <v>50341522 Manzana elstar congeladas</v>
          </cell>
        </row>
        <row r="31924">
          <cell r="B31924" t="str">
            <v>50341523 Manzana empire congeladas</v>
          </cell>
        </row>
        <row r="31925">
          <cell r="B31925" t="str">
            <v>50341524 Manzana flower of kent congeladas</v>
          </cell>
        </row>
        <row r="31926">
          <cell r="B31926" t="str">
            <v>50341525 Manzana fiji congeladas</v>
          </cell>
        </row>
        <row r="31927">
          <cell r="B31927" t="str">
            <v>50341526 Manzana gala congeladas</v>
          </cell>
        </row>
        <row r="31928">
          <cell r="B31928" t="str">
            <v>50341527 Manzana gascoyne´s scarlet congeladas</v>
          </cell>
        </row>
        <row r="31929">
          <cell r="B31929" t="str">
            <v>50341528 Manzana gillyflower congeladas</v>
          </cell>
        </row>
        <row r="31930">
          <cell r="B31930" t="str">
            <v>50341529 Manzana ginger gold congeladas</v>
          </cell>
        </row>
        <row r="31931">
          <cell r="B31931" t="str">
            <v>50341530 Manzana gladstone congeladas</v>
          </cell>
        </row>
        <row r="31932">
          <cell r="B31932" t="str">
            <v>50341531 Manzana gloster congeladas</v>
          </cell>
        </row>
        <row r="31933">
          <cell r="B31933" t="str">
            <v>50341532 Manzana gold supreme congeladas</v>
          </cell>
        </row>
        <row r="31934">
          <cell r="B31934" t="str">
            <v>50341533 Manzana dorado delicious congeladas</v>
          </cell>
        </row>
        <row r="31935">
          <cell r="B31935" t="str">
            <v>50341534 Manzana dorado nobel congeladas</v>
          </cell>
        </row>
        <row r="31936">
          <cell r="B31936" t="str">
            <v>50341535 Manzana granny smith congeladas</v>
          </cell>
        </row>
        <row r="31937">
          <cell r="B31937" t="str">
            <v>50341536 Manzana gravenstain congeladas</v>
          </cell>
        </row>
        <row r="31938">
          <cell r="B31938" t="str">
            <v>50341537 Manzana greening congeladas</v>
          </cell>
        </row>
        <row r="31939">
          <cell r="B31939" t="str">
            <v>50341538 Manzana greensleeves congeladas</v>
          </cell>
        </row>
        <row r="31940">
          <cell r="B31940" t="str">
            <v>50341539 Manzana honeycrisp congeladas</v>
          </cell>
        </row>
        <row r="31941">
          <cell r="B31941" t="str">
            <v>50341540 Manzana howgate wonder congeladas</v>
          </cell>
        </row>
        <row r="31942">
          <cell r="B31942" t="str">
            <v>50341541 Manzana roja ida congeladas</v>
          </cell>
        </row>
        <row r="31943">
          <cell r="B31943" t="str">
            <v>50341542 Manzana james grives congeladas</v>
          </cell>
        </row>
        <row r="31944">
          <cell r="B31944" t="str">
            <v>50341543 Manzana jersey mac congeladas</v>
          </cell>
        </row>
        <row r="31945">
          <cell r="B31945" t="str">
            <v>50341544 Manzana jaster congeladas</v>
          </cell>
        </row>
        <row r="31946">
          <cell r="B31946" t="str">
            <v>50341545 Manzana jonagold congeladas</v>
          </cell>
        </row>
        <row r="31947">
          <cell r="B31947" t="str">
            <v>50341546 Manzana jonamac congeladas</v>
          </cell>
        </row>
        <row r="31948">
          <cell r="B31948" t="str">
            <v>50341547 Manzana  jonathan  congeladas</v>
          </cell>
        </row>
        <row r="31949">
          <cell r="B31949" t="str">
            <v>50341548 Manzana katy congeladas</v>
          </cell>
        </row>
        <row r="31950">
          <cell r="B31950" t="str">
            <v>50341549 Manzana kidd´s orange rojo congeladas</v>
          </cell>
        </row>
        <row r="31951">
          <cell r="B31951" t="str">
            <v>50341550 Manzana dama congeladas</v>
          </cell>
        </row>
        <row r="31952">
          <cell r="B31952" t="str">
            <v>50341551 Manzana ley de roma congeladas</v>
          </cell>
        </row>
        <row r="31953">
          <cell r="B31953" t="str">
            <v>50341552 Manzana laxton congeladas</v>
          </cell>
        </row>
        <row r="31954">
          <cell r="B31954" t="str">
            <v>50341553 Manzana lord derby congeladas</v>
          </cell>
        </row>
        <row r="31955">
          <cell r="B31955" t="str">
            <v>50341554 Manzana macoun  congeladas</v>
          </cell>
        </row>
        <row r="31956">
          <cell r="B31956" t="str">
            <v>50341555 Manzana mcintosh congeladas</v>
          </cell>
        </row>
        <row r="31957">
          <cell r="B31957" t="str">
            <v>50341556 Manzana mutsu congeladas</v>
          </cell>
        </row>
        <row r="31958">
          <cell r="B31958" t="str">
            <v>50341557 Manzana newtown pippin congeladas</v>
          </cell>
        </row>
        <row r="31959">
          <cell r="B31959" t="str">
            <v>50341558 Manzana northen spy congeladas congeladas</v>
          </cell>
        </row>
        <row r="31960">
          <cell r="B31960" t="str">
            <v>50341559 Manzana orleans reinette congeladas</v>
          </cell>
        </row>
        <row r="31961">
          <cell r="B31961" t="str">
            <v>50341560 Manzana ozark gold congeladas</v>
          </cell>
        </row>
        <row r="31962">
          <cell r="B31962" t="str">
            <v>50341561 Manzana pacific rosa congeladas</v>
          </cell>
        </row>
        <row r="31963">
          <cell r="B31963" t="str">
            <v>50341562 Manzana paula roja congeladas</v>
          </cell>
        </row>
        <row r="31964">
          <cell r="B31964" t="str">
            <v>50341563 Manzana peamain congeladas</v>
          </cell>
        </row>
        <row r="31965">
          <cell r="B31965" t="str">
            <v>50341564 Manzana dama rosada congeladas</v>
          </cell>
        </row>
        <row r="31966">
          <cell r="B31966" t="str">
            <v>50341565 Manzana pippin congeladas</v>
          </cell>
        </row>
        <row r="31967">
          <cell r="B31967" t="str">
            <v>50341566 Manzana pitmaston pineapple congeladas</v>
          </cell>
        </row>
        <row r="31968">
          <cell r="B31968" t="str">
            <v>50341567 Manzana pomme dàpi congeladas</v>
          </cell>
        </row>
        <row r="31969">
          <cell r="B31969" t="str">
            <v>50341568 Manzana prime dorado congeladas</v>
          </cell>
        </row>
        <row r="31970">
          <cell r="B31970" t="str">
            <v>50341569 Manzana roja astrakhan congeladas</v>
          </cell>
        </row>
        <row r="31971">
          <cell r="B31971" t="str">
            <v>50341570 Manzana roja boscoop congeladas</v>
          </cell>
        </row>
        <row r="31972">
          <cell r="B31972" t="str">
            <v>50341571 Manzana  roja chief congeladas</v>
          </cell>
        </row>
        <row r="31973">
          <cell r="B31973" t="str">
            <v>50341572 Manzana roja delicious congeladas</v>
          </cell>
        </row>
        <row r="31974">
          <cell r="B31974" t="str">
            <v>50341573 Manzana roja gravenstain congeladas</v>
          </cell>
        </row>
        <row r="31975">
          <cell r="B31975" t="str">
            <v>50341574 Manzana roja roma congeladas</v>
          </cell>
        </row>
        <row r="31976">
          <cell r="B31976" t="str">
            <v>50341575 Manzanarojo stayman congeladas</v>
          </cell>
        </row>
        <row r="31977">
          <cell r="B31977" t="str">
            <v>50341576 Manzana roja york congeladas</v>
          </cell>
        </row>
        <row r="31978">
          <cell r="B31978" t="str">
            <v>50341577 Manzana reinette congeladas</v>
          </cell>
        </row>
        <row r="31979">
          <cell r="B31979" t="str">
            <v>50341578 Manzana belleza de roma congeladas</v>
          </cell>
        </row>
        <row r="31980">
          <cell r="B31980" t="str">
            <v>50341579 Manzana russet congeladas</v>
          </cell>
        </row>
        <row r="31981">
          <cell r="B31981" t="str">
            <v>50341580 Manzana sierra belleza congeladas</v>
          </cell>
        </row>
        <row r="31982">
          <cell r="B31982" t="str">
            <v>50341581 Manzana spartan congeladas</v>
          </cell>
        </row>
        <row r="31983">
          <cell r="B31983" t="str">
            <v>50341582 Manzana stark crimson congeladas</v>
          </cell>
        </row>
        <row r="31984">
          <cell r="B31984" t="str">
            <v>50341583 Manzana starking congeladas</v>
          </cell>
        </row>
        <row r="31985">
          <cell r="B31985" t="str">
            <v>50341584 Manzana stayman congeladas</v>
          </cell>
        </row>
        <row r="31986">
          <cell r="B31986" t="str">
            <v>50341585 Manzana stayman winesap congeladas</v>
          </cell>
        </row>
        <row r="31987">
          <cell r="B31987" t="str">
            <v>50341586 Manzana verano rambo congeladas</v>
          </cell>
        </row>
        <row r="31988">
          <cell r="B31988" t="str">
            <v>50341587 Manzana tsugaru congeladas</v>
          </cell>
        </row>
        <row r="31989">
          <cell r="B31989" t="str">
            <v>50341588 Manzana veinte onzas congeladas</v>
          </cell>
        </row>
        <row r="31990">
          <cell r="B31990" t="str">
            <v>50341589 Manzana tydeman rojo congeladas</v>
          </cell>
        </row>
        <row r="31991">
          <cell r="B31991" t="str">
            <v>50341590 Manzana vistabella congeladas</v>
          </cell>
        </row>
        <row r="31992">
          <cell r="B31992" t="str">
            <v>50341591 Manzana weatley congeladas</v>
          </cell>
        </row>
        <row r="31993">
          <cell r="B31993" t="str">
            <v>50341592 Manzana blanco joanetine congeladas</v>
          </cell>
        </row>
        <row r="31994">
          <cell r="B31994" t="str">
            <v>50341593 Manzana blanco transparent congeladas</v>
          </cell>
        </row>
        <row r="31995">
          <cell r="B31995" t="str">
            <v>50341594 Manzana winesap congeladas</v>
          </cell>
        </row>
        <row r="31996">
          <cell r="B31996" t="str">
            <v>50341595 Manzana worcester congeladas</v>
          </cell>
        </row>
        <row r="31997">
          <cell r="B31997" t="str">
            <v>50341596 Manzana york imperial congeladas</v>
          </cell>
        </row>
        <row r="31998">
          <cell r="B31998" t="str">
            <v>50341600 Albaricoques congelados</v>
          </cell>
        </row>
        <row r="31999">
          <cell r="B31999" t="str">
            <v>50341601 Abaricoques ambercot congeladas</v>
          </cell>
        </row>
        <row r="32000">
          <cell r="B32000" t="str">
            <v>50341602 Albaricoques apache congeladas</v>
          </cell>
        </row>
        <row r="32001">
          <cell r="B32001" t="str">
            <v>50341603 Albaricoques brittany dorado congeladas</v>
          </cell>
        </row>
        <row r="32002">
          <cell r="B32002" t="str">
            <v>50341604 Albaricoque negro congeladas</v>
          </cell>
        </row>
        <row r="32003">
          <cell r="B32003" t="str">
            <v>50341605 Albaricoque blenheim congeladas</v>
          </cell>
        </row>
        <row r="32004">
          <cell r="B32004" t="str">
            <v>50341606 Albaricoque bonny congeladas</v>
          </cell>
        </row>
        <row r="32005">
          <cell r="B32005" t="str">
            <v>50341607 Albaricoque biluda congeladas</v>
          </cell>
        </row>
        <row r="32006">
          <cell r="B32006" t="str">
            <v>50341608 Albaricoque castlebrite congeladas</v>
          </cell>
        </row>
        <row r="32007">
          <cell r="B32007" t="str">
            <v>50341609 Albaricoque  clutha gold congeladas</v>
          </cell>
        </row>
        <row r="32008">
          <cell r="B32008" t="str">
            <v>50341610 Albaricoque clutha sun congeladas</v>
          </cell>
        </row>
        <row r="32009">
          <cell r="B32009" t="str">
            <v>50341611 Albaricoque derby royal congeladas</v>
          </cell>
        </row>
        <row r="32010">
          <cell r="B32010" t="str">
            <v>50341612 Albaricoque dina congeladas</v>
          </cell>
        </row>
        <row r="32011">
          <cell r="B32011" t="str">
            <v>50341613 Albaricoque earlicot congeladas</v>
          </cell>
        </row>
        <row r="32012">
          <cell r="B32012" t="str">
            <v>50341614 Albaricoque earliman congeladas</v>
          </cell>
        </row>
        <row r="32013">
          <cell r="B32013" t="str">
            <v>50341615 Albaricoque early bright congeladas</v>
          </cell>
        </row>
        <row r="32014">
          <cell r="B32014" t="str">
            <v>50341616 Albaricoque  flaming gold congeladas</v>
          </cell>
        </row>
        <row r="32015">
          <cell r="B32015" t="str">
            <v>50341617 Albaricoque frenso congeladas</v>
          </cell>
        </row>
        <row r="32016">
          <cell r="B32016" t="str">
            <v>50341618 Albaricoque gold bright congeladas</v>
          </cell>
        </row>
        <row r="32017">
          <cell r="B32017" t="str">
            <v>50341619 Albaricoque goldbar congeladas</v>
          </cell>
        </row>
        <row r="32018">
          <cell r="B32018" t="str">
            <v>50341620 Albaricoque dorado sweet congeladas</v>
          </cell>
        </row>
        <row r="32019">
          <cell r="B32019" t="str">
            <v>50341621 Albaricoque goldrich congeladas</v>
          </cell>
        </row>
        <row r="32020">
          <cell r="B32020" t="str">
            <v>50341622 Albaricoque helena congeladas</v>
          </cell>
        </row>
        <row r="32021">
          <cell r="B32021" t="str">
            <v>50341623 Albaricoque honeycot congeladas</v>
          </cell>
        </row>
        <row r="32022">
          <cell r="B32022" t="str">
            <v>50341624 Albaricoque imperial congeladas</v>
          </cell>
        </row>
        <row r="32023">
          <cell r="B32023" t="str">
            <v>50341625 Albaricoque jordanne congeladas</v>
          </cell>
        </row>
        <row r="32024">
          <cell r="B32024" t="str">
            <v>50341626 Albaricoque jumbo cot congeladas</v>
          </cell>
        </row>
        <row r="32025">
          <cell r="B32025" t="str">
            <v>50341627 Albaricoque kandy kot congeladas</v>
          </cell>
        </row>
        <row r="32026">
          <cell r="B32026" t="str">
            <v>50341628 Albaricoque katy congeladas</v>
          </cell>
        </row>
        <row r="32027">
          <cell r="B32027" t="str">
            <v>50341629 Albaricoque rey congeladas</v>
          </cell>
        </row>
        <row r="32028">
          <cell r="B32028" t="str">
            <v>50341630 Albaricoque lambertin congeladas</v>
          </cell>
        </row>
        <row r="32029">
          <cell r="B32029" t="str">
            <v>50341631 Albaricoque loma congeladas</v>
          </cell>
        </row>
        <row r="32030">
          <cell r="B32030" t="str">
            <v>50341632 Albaricoque lulu belle congeladas</v>
          </cell>
        </row>
        <row r="32031">
          <cell r="B32031" t="str">
            <v>50341633 Albaricoque modesto congeladas</v>
          </cell>
        </row>
        <row r="32032">
          <cell r="B32032" t="str">
            <v>50341634 Albaricoque moorpark congeladas</v>
          </cell>
        </row>
        <row r="32033">
          <cell r="B32033" t="str">
            <v>50341635 Albaricoque naranja ojo congeladas</v>
          </cell>
        </row>
        <row r="32034">
          <cell r="B32034" t="str">
            <v>50341636 Albaricoque palstein congeladas</v>
          </cell>
        </row>
        <row r="32035">
          <cell r="B32035" t="str">
            <v>50341637 Albaricoque patterson congeladas</v>
          </cell>
        </row>
        <row r="32036">
          <cell r="B32036" t="str">
            <v>50341638 Albaricoque perfection congeladas</v>
          </cell>
        </row>
        <row r="32037">
          <cell r="B32037" t="str">
            <v>50341639 Albaricoque poppy congeladas</v>
          </cell>
        </row>
        <row r="32038">
          <cell r="B32038" t="str">
            <v>50341640 Albaricoque poppycot congeladas</v>
          </cell>
        </row>
        <row r="32039">
          <cell r="B32039" t="str">
            <v>50341641 Albaricoque reina congeladas</v>
          </cell>
        </row>
        <row r="32040">
          <cell r="B32040" t="str">
            <v>50341642 Albaricoque riland congeladas</v>
          </cell>
        </row>
        <row r="32041">
          <cell r="B32041" t="str">
            <v>50341643 Albaricoque rival congeladas</v>
          </cell>
        </row>
        <row r="32042">
          <cell r="B32042" t="str">
            <v>50341644 Albaricoque robada congeladas</v>
          </cell>
        </row>
        <row r="32043">
          <cell r="B32043" t="str">
            <v>50341645 Albaricoque royal congeladas</v>
          </cell>
        </row>
        <row r="32044">
          <cell r="B32044" t="str">
            <v>50341646 Albaricoque  royal blenheim congeladas</v>
          </cell>
        </row>
        <row r="32045">
          <cell r="B32045" t="str">
            <v>50341647 Albaricoque  royal orange congeladas</v>
          </cell>
        </row>
        <row r="32046">
          <cell r="B32046" t="str">
            <v>50341648 Albaricoque sundrop congeladas</v>
          </cell>
        </row>
        <row r="32047">
          <cell r="B32047" t="str">
            <v>50341649 Albaricoque tilton congeladas</v>
          </cell>
        </row>
        <row r="32048">
          <cell r="B32048" t="str">
            <v>50341650 Albaricoque tomcot congeladas</v>
          </cell>
        </row>
        <row r="32049">
          <cell r="B32049" t="str">
            <v>50341651 Albaricoque tracy congeladas</v>
          </cell>
        </row>
        <row r="32050">
          <cell r="B32050" t="str">
            <v>50341652 Albaricoque tri gem congeladas</v>
          </cell>
        </row>
        <row r="32051">
          <cell r="B32051" t="str">
            <v>50341653 Albaricoque valley gold congeladas</v>
          </cell>
        </row>
        <row r="32052">
          <cell r="B32052" t="str">
            <v>50341654 Albaricoque westley congeladas</v>
          </cell>
        </row>
        <row r="32053">
          <cell r="B32053" t="str">
            <v>50341655 Albaricoque  york congeladas</v>
          </cell>
        </row>
        <row r="32054">
          <cell r="B32054" t="str">
            <v>50341700 Bananos congelados</v>
          </cell>
        </row>
        <row r="32055">
          <cell r="B32055" t="str">
            <v>50341701 Bananas manzana congeladas</v>
          </cell>
        </row>
        <row r="32056">
          <cell r="B32056" t="str">
            <v>50341702 Bananas bebe congeladas</v>
          </cell>
        </row>
        <row r="32057">
          <cell r="B32057" t="str">
            <v>50341703 Bananas burro congeladas</v>
          </cell>
        </row>
        <row r="32058">
          <cell r="B32058" t="str">
            <v>50341704 Bananas cavendish congeladas</v>
          </cell>
        </row>
        <row r="32059">
          <cell r="B32059" t="str">
            <v>50341705 Bananas dominico congeladas</v>
          </cell>
        </row>
        <row r="32060">
          <cell r="B32060" t="str">
            <v>50341706 Bananas green congeladas</v>
          </cell>
        </row>
        <row r="32061">
          <cell r="B32061" t="str">
            <v>50341707 Bananas gros michel congeladas</v>
          </cell>
        </row>
        <row r="32062">
          <cell r="B32062" t="str">
            <v>50341708 Bananas lacatan congeladas</v>
          </cell>
        </row>
        <row r="32063">
          <cell r="B32063" t="str">
            <v>50341709 Bananas dedo de dama congeladas</v>
          </cell>
        </row>
        <row r="32064">
          <cell r="B32064" t="str">
            <v>50341710 Bananas manzano congeladas</v>
          </cell>
        </row>
        <row r="32065">
          <cell r="B32065" t="str">
            <v>50341711 Bananas mysore congeladas</v>
          </cell>
        </row>
        <row r="32066">
          <cell r="B32066" t="str">
            <v>50341712 Bananas pisang mas congeladas</v>
          </cell>
        </row>
        <row r="32067">
          <cell r="B32067" t="str">
            <v>50341713 Bananas rojo congeladas</v>
          </cell>
        </row>
        <row r="32068">
          <cell r="B32068" t="str">
            <v>50341714 Bananas saba congeladas</v>
          </cell>
        </row>
        <row r="32069">
          <cell r="B32069" t="str">
            <v>50341715 Bananas sucrier congeladas</v>
          </cell>
        </row>
        <row r="32070">
          <cell r="B32070" t="str">
            <v>50341800 Barberries congelados</v>
          </cell>
        </row>
        <row r="32071">
          <cell r="B32071" t="str">
            <v>50341801 Berberís paleleaf congeladas</v>
          </cell>
        </row>
        <row r="32072">
          <cell r="B32072" t="str">
            <v>50341802 Barberís chenault congeladas</v>
          </cell>
        </row>
        <row r="32073">
          <cell r="B32073" t="str">
            <v>50341803 Barberís rojo congeladas</v>
          </cell>
        </row>
        <row r="32074">
          <cell r="B32074" t="str">
            <v>50341804 Barberís wintergreen congeladas</v>
          </cell>
        </row>
        <row r="32075">
          <cell r="B32075" t="str">
            <v>50341805 Barberís korean congeladas</v>
          </cell>
        </row>
        <row r="32076">
          <cell r="B32076" t="str">
            <v>50341806 Barberís mentor congeladas</v>
          </cell>
        </row>
        <row r="32077">
          <cell r="B32077" t="str">
            <v>50341807 Barberís japanese congeladas</v>
          </cell>
        </row>
        <row r="32078">
          <cell r="B32078" t="str">
            <v>50341808 Barberís atropurpurea congeladas</v>
          </cell>
        </row>
        <row r="32079">
          <cell r="B32079" t="str">
            <v>50341809 Barberís aurea congeladas</v>
          </cell>
        </row>
        <row r="32080">
          <cell r="B32080" t="str">
            <v>50341810 Barberís bagatelle congeladas</v>
          </cell>
        </row>
        <row r="32081">
          <cell r="B32081" t="str">
            <v>50341811 Barberís crimsom pygmy congeladas</v>
          </cell>
        </row>
        <row r="32082">
          <cell r="B32082" t="str">
            <v>50341812 Barberís kobold congeladas</v>
          </cell>
        </row>
        <row r="32083">
          <cell r="B32083" t="str">
            <v>50341813 Barberís warty congeladas</v>
          </cell>
        </row>
        <row r="32084">
          <cell r="B32084" t="str">
            <v>50341814 Barberís europa congeladas</v>
          </cell>
        </row>
        <row r="32085">
          <cell r="B32085" t="str">
            <v>50341900 Gayubas congeladas</v>
          </cell>
        </row>
        <row r="32086">
          <cell r="B32086" t="str">
            <v>50341901 Gayuba alpine congeladas</v>
          </cell>
        </row>
        <row r="32087">
          <cell r="B32087" t="str">
            <v>50341902 Gayuba roja congeladas</v>
          </cell>
        </row>
        <row r="32088">
          <cell r="B32088" t="str">
            <v>50341903 Gayuba común congeladas</v>
          </cell>
        </row>
        <row r="32089">
          <cell r="B32089" t="str">
            <v>50342000 Moras congeladas</v>
          </cell>
        </row>
        <row r="32090">
          <cell r="B32090" t="str">
            <v>50342001 Mora apache congeladas</v>
          </cell>
        </row>
        <row r="32091">
          <cell r="B32091" t="str">
            <v>50342002 Mora negro satín congeladas</v>
          </cell>
        </row>
        <row r="32092">
          <cell r="B32092" t="str">
            <v>50342003 Mora congeladas</v>
          </cell>
        </row>
        <row r="32093">
          <cell r="B32093" t="str">
            <v>50342004 Mora cherokee congeladas</v>
          </cell>
        </row>
        <row r="32094">
          <cell r="B32094" t="str">
            <v>50342005 Mora chester congeladas</v>
          </cell>
        </row>
        <row r="32095">
          <cell r="B32095" t="str">
            <v>50342006 Mora dirksen congeladas</v>
          </cell>
        </row>
        <row r="32096">
          <cell r="B32096" t="str">
            <v>50342007 Bayas josta congeladas</v>
          </cell>
        </row>
        <row r="32097">
          <cell r="B32097" t="str">
            <v>50342008 Bayas logan congeladas</v>
          </cell>
        </row>
        <row r="32098">
          <cell r="B32098" t="str">
            <v>50342009 Bayas marion congeladas</v>
          </cell>
        </row>
        <row r="32099">
          <cell r="B32099" t="str">
            <v>50342010 Mora navaho congeladas</v>
          </cell>
        </row>
        <row r="32100">
          <cell r="B32100" t="str">
            <v>50342011 Bayanectar congeladas</v>
          </cell>
        </row>
        <row r="32101">
          <cell r="B32101" t="str">
            <v>50342012 Mora olallie congeladas</v>
          </cell>
        </row>
        <row r="32102">
          <cell r="B32102" t="str">
            <v>50342013 Bayatay congeladas</v>
          </cell>
        </row>
        <row r="32103">
          <cell r="B32103" t="str">
            <v>50342014 Mora thomless hull congeladas</v>
          </cell>
        </row>
        <row r="32104">
          <cell r="B32104" t="str">
            <v>50342015 Bayayoung congeladas</v>
          </cell>
        </row>
        <row r="32105">
          <cell r="B32105" t="str">
            <v>50342100 Arándanos de mirto congelados</v>
          </cell>
        </row>
        <row r="32106">
          <cell r="B32106" t="str">
            <v>50342101 Arandanos bog congeladas</v>
          </cell>
        </row>
        <row r="32107">
          <cell r="B32107" t="str">
            <v>50342102 Arandanos enano congeladas</v>
          </cell>
        </row>
        <row r="32108">
          <cell r="B32108" t="str">
            <v>50342103 Arandanos montaña congeladas</v>
          </cell>
        </row>
        <row r="32109">
          <cell r="B32109" t="str">
            <v>50342104 Arandanos oval-leaved congeladas</v>
          </cell>
        </row>
        <row r="32110">
          <cell r="B32110" t="str">
            <v>50342200 Agrás congeladas</v>
          </cell>
        </row>
        <row r="32111">
          <cell r="B32111" t="str">
            <v>50342201 Agras bluecrop congeladas</v>
          </cell>
        </row>
        <row r="32112">
          <cell r="B32112" t="str">
            <v>50342202 Agras bluetta congeladas</v>
          </cell>
        </row>
        <row r="32113">
          <cell r="B32113" t="str">
            <v>50342203 Agras brigitta congeladas</v>
          </cell>
        </row>
        <row r="32114">
          <cell r="B32114" t="str">
            <v>50342204 Agras chandler congeladas</v>
          </cell>
        </row>
        <row r="32115">
          <cell r="B32115" t="str">
            <v>50342205 Agras duque congeladas</v>
          </cell>
        </row>
        <row r="32116">
          <cell r="B32116" t="str">
            <v>50342206 Agras hardyblue congeladas</v>
          </cell>
        </row>
        <row r="32117">
          <cell r="B32117" t="str">
            <v>50342207 Agras legacy congeladas</v>
          </cell>
        </row>
        <row r="32118">
          <cell r="B32118" t="str">
            <v>50342208 Agras misti congeladas</v>
          </cell>
        </row>
        <row r="32119">
          <cell r="B32119" t="str">
            <v>50342209 Agras nelson congeladas</v>
          </cell>
        </row>
        <row r="32120">
          <cell r="B32120" t="str">
            <v>50342210 Agras northblue congeladas</v>
          </cell>
        </row>
        <row r="32121">
          <cell r="B32121" t="str">
            <v>50342211 Agras northcountry congeladas</v>
          </cell>
        </row>
        <row r="32122">
          <cell r="B32122" t="str">
            <v>50342212 Agras northsky congeladas</v>
          </cell>
        </row>
        <row r="32123">
          <cell r="B32123" t="str">
            <v>50342213 Agras patriot congeladas</v>
          </cell>
        </row>
        <row r="32124">
          <cell r="B32124" t="str">
            <v>50342214 Agras spartan congeladas</v>
          </cell>
        </row>
        <row r="32125">
          <cell r="B32125" t="str">
            <v>50342215 Agras toro congeladas</v>
          </cell>
        </row>
        <row r="32126">
          <cell r="B32126" t="str">
            <v>50342300 Frutas del pan congeladas</v>
          </cell>
        </row>
        <row r="32127">
          <cell r="B32127" t="str">
            <v>50342301 Fruta de pan chataigne congeladas</v>
          </cell>
        </row>
        <row r="32128">
          <cell r="B32128" t="str">
            <v>50342302 Fruta de pan sin pepa congeladas</v>
          </cell>
        </row>
        <row r="32129">
          <cell r="B32129" t="str">
            <v>50342303 Fruta de pan corazón blanco congeladas</v>
          </cell>
        </row>
        <row r="32130">
          <cell r="B32130" t="str">
            <v>50342304 Fruta de pan corazón amarillo congeladas</v>
          </cell>
        </row>
        <row r="32131">
          <cell r="B32131" t="str">
            <v>50342400 Chirimoyas congeladas</v>
          </cell>
        </row>
        <row r="32132">
          <cell r="B32132" t="str">
            <v>50342401 Chirimoya bays congeladas</v>
          </cell>
        </row>
        <row r="32133">
          <cell r="B32133" t="str">
            <v>50342402 Chirimoya bronceada congeladas</v>
          </cell>
        </row>
        <row r="32134">
          <cell r="B32134" t="str">
            <v>50342403 Chirimoya burtons congeladas</v>
          </cell>
        </row>
        <row r="32135">
          <cell r="B32135" t="str">
            <v>50342404 Chirimoya burton favorite congeladas</v>
          </cell>
        </row>
        <row r="32136">
          <cell r="B32136" t="str">
            <v>50342405 Chirimoya jete congeladas</v>
          </cell>
        </row>
        <row r="32137">
          <cell r="B32137" t="str">
            <v>50342406 Chirimoya reretai congeladas</v>
          </cell>
        </row>
        <row r="32138">
          <cell r="B32138" t="str">
            <v>50342407 Chirimoya smoothey congeladas</v>
          </cell>
        </row>
        <row r="32139">
          <cell r="B32139" t="str">
            <v>50342408 Chirimoya españa congeladas</v>
          </cell>
        </row>
        <row r="32140">
          <cell r="B32140" t="str">
            <v>50342409 Chirimoya blanco congeladas</v>
          </cell>
        </row>
        <row r="32141">
          <cell r="B32141" t="str">
            <v>50342500 Cerezas congeladas</v>
          </cell>
        </row>
        <row r="32142">
          <cell r="B32142" t="str">
            <v>50342501 Cereza amarelle congeladas</v>
          </cell>
        </row>
        <row r="32143">
          <cell r="B32143" t="str">
            <v>50342502 Cereza brooks congeladas</v>
          </cell>
        </row>
        <row r="32144">
          <cell r="B32144" t="str">
            <v>50342503 Cereza bigarreu congeladas</v>
          </cell>
        </row>
        <row r="32145">
          <cell r="B32145" t="str">
            <v>50342504 Cereza bing congeladas</v>
          </cell>
        </row>
        <row r="32146">
          <cell r="B32146" t="str">
            <v>50342505 Cereza republica negra congeladas</v>
          </cell>
        </row>
        <row r="32147">
          <cell r="B32147" t="str">
            <v>50342506 Cereza negro schmidt congeladas</v>
          </cell>
        </row>
        <row r="32148">
          <cell r="B32148" t="str">
            <v>50342507 Cereza negrotartarian congeladas</v>
          </cell>
        </row>
        <row r="32149">
          <cell r="B32149" t="str">
            <v>50342508 Cereza fiesta bing congeladas</v>
          </cell>
        </row>
        <row r="32150">
          <cell r="B32150" t="str">
            <v>50342509 Cereza garnet congeladas</v>
          </cell>
        </row>
        <row r="32151">
          <cell r="B32151" t="str">
            <v>50342510 Cereza rey congeladas</v>
          </cell>
        </row>
        <row r="32152">
          <cell r="B32152" t="str">
            <v>50342511 Cereza chapman congeladas</v>
          </cell>
        </row>
        <row r="32153">
          <cell r="B32153" t="str">
            <v>50342512 Cereza lapin congeladas</v>
          </cell>
        </row>
        <row r="32154">
          <cell r="B32154" t="str">
            <v>50342513 Cereza larian congeladas</v>
          </cell>
        </row>
        <row r="32155">
          <cell r="B32155" t="str">
            <v>50342514 Cereza dark guines congeladas</v>
          </cell>
        </row>
        <row r="32156">
          <cell r="B32156" t="str">
            <v>50342515 Cereza montmorency congeladas</v>
          </cell>
        </row>
        <row r="32157">
          <cell r="B32157" t="str">
            <v>50342516 Cereza duque congeladas</v>
          </cell>
        </row>
        <row r="32158">
          <cell r="B32158" t="str">
            <v>50342517 Cereza early rivers congeladas</v>
          </cell>
        </row>
        <row r="32159">
          <cell r="B32159" t="str">
            <v>50342518 Cereza ruby bing congeladas</v>
          </cell>
        </row>
        <row r="32160">
          <cell r="B32160" t="str">
            <v>50342519 Cereza santine congeladas</v>
          </cell>
        </row>
        <row r="32161">
          <cell r="B32161" t="str">
            <v>50342520 Cereza geans/guines congeladas</v>
          </cell>
        </row>
        <row r="32162">
          <cell r="B32162" t="str">
            <v>50342521 Cereza sonata congeladas</v>
          </cell>
        </row>
        <row r="32163">
          <cell r="B32163" t="str">
            <v>50342522 Cereza lambert congeladas</v>
          </cell>
        </row>
        <row r="32164">
          <cell r="B32164" t="str">
            <v>50342523 Cereza stella congeladas</v>
          </cell>
        </row>
        <row r="32165">
          <cell r="B32165" t="str">
            <v>50342524 Cereza sweethart congeladas</v>
          </cell>
        </row>
        <row r="32166">
          <cell r="B32166" t="str">
            <v>50342525 Cereza tartarian congeladas</v>
          </cell>
        </row>
        <row r="32167">
          <cell r="B32167" t="str">
            <v>50342527 Cereza maraschino congeladas</v>
          </cell>
        </row>
        <row r="32168">
          <cell r="B32168" t="str">
            <v>50342528 Cereza van congeladas</v>
          </cell>
        </row>
        <row r="32169">
          <cell r="B32169" t="str">
            <v>50342529 Cereza morello congeladas</v>
          </cell>
        </row>
        <row r="32170">
          <cell r="B32170" t="str">
            <v>50342530 Cereza royal ann congeladas</v>
          </cell>
        </row>
        <row r="32171">
          <cell r="B32171" t="str">
            <v>50342531 Cereza ranier congeladas</v>
          </cell>
        </row>
        <row r="32172">
          <cell r="B32172" t="str">
            <v>50342532 Cereza royal congeladas</v>
          </cell>
        </row>
        <row r="32173">
          <cell r="B32173" t="str">
            <v>50342600 Citrones congelados</v>
          </cell>
        </row>
        <row r="32174">
          <cell r="B32174" t="str">
            <v>50342601 Citrones buddha´s hand congeladas</v>
          </cell>
        </row>
        <row r="32175">
          <cell r="B32175" t="str">
            <v>50342602 Citrones fingerojo congeladas</v>
          </cell>
        </row>
        <row r="32176">
          <cell r="B32176" t="str">
            <v>50342603 Citrones fo shoukan congeladas</v>
          </cell>
        </row>
        <row r="32177">
          <cell r="B32177" t="str">
            <v>50342604 Cotrones bushakan congeladas</v>
          </cell>
        </row>
        <row r="32178">
          <cell r="B32178" t="str">
            <v>50342605 Citones diamante congeladas</v>
          </cell>
        </row>
        <row r="32179">
          <cell r="B32179" t="str">
            <v>50342606 Citrones etrog congeladas</v>
          </cell>
        </row>
        <row r="32180">
          <cell r="B32180" t="str">
            <v>50342607 Citrones ponderosa congeladas</v>
          </cell>
        </row>
        <row r="32181">
          <cell r="B32181" t="str">
            <v>50342700 Arándanos congelados</v>
          </cell>
        </row>
        <row r="32182">
          <cell r="B32182" t="str">
            <v>50342701 Arandano ben lear congeladas</v>
          </cell>
        </row>
        <row r="32183">
          <cell r="B32183" t="str">
            <v>50342702 Arandano early negro congeladas</v>
          </cell>
        </row>
        <row r="32184">
          <cell r="B32184" t="str">
            <v>50342703 Arandano gryclesik congeladas</v>
          </cell>
        </row>
        <row r="32185">
          <cell r="B32185" t="str">
            <v>50342704 Arandano  howe congeladas</v>
          </cell>
        </row>
        <row r="32186">
          <cell r="B32186" t="str">
            <v>50342705 Bayas lingon congeladas</v>
          </cell>
        </row>
        <row r="32187">
          <cell r="B32187" t="str">
            <v>50342706 Arandano mcfarling congeladas</v>
          </cell>
        </row>
        <row r="32188">
          <cell r="B32188" t="str">
            <v>50342707 Arandano mountain congeladas</v>
          </cell>
        </row>
        <row r="32189">
          <cell r="B32189" t="str">
            <v>50342708 Arandano pilgrim congeladas</v>
          </cell>
        </row>
        <row r="32190">
          <cell r="B32190" t="str">
            <v>50342709 Arandano searless congeladas</v>
          </cell>
        </row>
        <row r="32191">
          <cell r="B32191" t="str">
            <v>50342710 Arandano stevens congeladas</v>
          </cell>
        </row>
        <row r="32192">
          <cell r="B32192" t="str">
            <v>50342800 pasas de Corinto congeladas</v>
          </cell>
        </row>
        <row r="32193">
          <cell r="B32193" t="str">
            <v>50342801 Pasa hudson bay congeladas</v>
          </cell>
        </row>
        <row r="32194">
          <cell r="B32194" t="str">
            <v>50342802 Pasa waxy congeladas</v>
          </cell>
        </row>
        <row r="32195">
          <cell r="B32195" t="str">
            <v>50342803 Pasa desierta congeladas</v>
          </cell>
        </row>
        <row r="32196">
          <cell r="B32196" t="str">
            <v>50342804 Pasa negra congeladas</v>
          </cell>
        </row>
        <row r="32197">
          <cell r="B32197" t="str">
            <v>50342805 Pasa roja congeladas</v>
          </cell>
        </row>
        <row r="32198">
          <cell r="B32198" t="str">
            <v>50342806 Pasa blanca congeladas</v>
          </cell>
        </row>
        <row r="32199">
          <cell r="B32199" t="str">
            <v>50342900 Dátiles congelados</v>
          </cell>
        </row>
        <row r="32200">
          <cell r="B32200" t="str">
            <v>50342901 Dátiles asharasi  congeladas</v>
          </cell>
        </row>
        <row r="32201">
          <cell r="B32201" t="str">
            <v>50342902 Dátiles barhi o barhee congeladas</v>
          </cell>
        </row>
        <row r="32202">
          <cell r="B32202" t="str">
            <v>50342903 Dátiles deglet noor congeladas</v>
          </cell>
        </row>
        <row r="32203">
          <cell r="B32203" t="str">
            <v>50342904 Dátiles fardh congeladas</v>
          </cell>
        </row>
        <row r="32204">
          <cell r="B32204" t="str">
            <v>50342905 Dátiles gundila congeladas</v>
          </cell>
        </row>
        <row r="32205">
          <cell r="B32205" t="str">
            <v>50342906 Dátiles halawi/halawy congeladas</v>
          </cell>
        </row>
        <row r="32206">
          <cell r="B32206" t="str">
            <v>50342907 Dátiles hilali congeladas</v>
          </cell>
        </row>
        <row r="32207">
          <cell r="B32207" t="str">
            <v>50342908 Dátiles khadrawi/khadrawy congeladas</v>
          </cell>
        </row>
        <row r="32208">
          <cell r="B32208" t="str">
            <v>50342909 Dátiles khalas congeladas</v>
          </cell>
        </row>
        <row r="32209">
          <cell r="B32209" t="str">
            <v>50342910 Dátiles khustawi congeladas</v>
          </cell>
        </row>
        <row r="32210">
          <cell r="B32210" t="str">
            <v>50342911 Dátiles khidri congeladas</v>
          </cell>
        </row>
        <row r="32211">
          <cell r="B32211" t="str">
            <v>50342912 Dátiles medjool/ medjol congeladas</v>
          </cell>
        </row>
        <row r="32212">
          <cell r="B32212" t="str">
            <v>50342913 Dátiles mactoum congeladas</v>
          </cell>
        </row>
        <row r="32213">
          <cell r="B32213" t="str">
            <v>50342914 Dátiles neghal congeladas</v>
          </cell>
        </row>
        <row r="32214">
          <cell r="B32214" t="str">
            <v>50342915 Dátiles yatimeh congeladas</v>
          </cell>
        </row>
        <row r="32215">
          <cell r="B32215" t="str">
            <v>50342916 Dátiles zahidi congeladas</v>
          </cell>
        </row>
        <row r="32216">
          <cell r="B32216" t="str">
            <v>50343000 Pitahayas congeladas</v>
          </cell>
        </row>
        <row r="32217">
          <cell r="B32217" t="str">
            <v>50343001 Pitahaya roja, rosada congeladas</v>
          </cell>
        </row>
        <row r="32218">
          <cell r="B32218" t="str">
            <v>50343002 Pitahaya roja, amarillo congeladas</v>
          </cell>
        </row>
        <row r="32219">
          <cell r="B32219" t="str">
            <v>50343100 Brevas congeladas</v>
          </cell>
        </row>
        <row r="32220">
          <cell r="B32220" t="str">
            <v>50343101 Breva bardajic congeladas</v>
          </cell>
        </row>
        <row r="32221">
          <cell r="B32221" t="str">
            <v>50343102 Breva brown turkey congeladas</v>
          </cell>
        </row>
        <row r="32222">
          <cell r="B32222" t="str">
            <v>50343103 Breva calimyma  congeladas</v>
          </cell>
        </row>
        <row r="32223">
          <cell r="B32223" t="str">
            <v>50343104 Breva conadria congeladas</v>
          </cell>
        </row>
        <row r="32224">
          <cell r="B32224" t="str">
            <v>50343105 Breva dotado congeladas</v>
          </cell>
        </row>
        <row r="32225">
          <cell r="B32225" t="str">
            <v>50343106 Breva kadota congeladas</v>
          </cell>
        </row>
        <row r="32226">
          <cell r="B32226" t="str">
            <v>50343107 Breva mediterránea congeladas</v>
          </cell>
        </row>
        <row r="32227">
          <cell r="B32227" t="str">
            <v>50343108 Breva misión congeladas</v>
          </cell>
        </row>
        <row r="32228">
          <cell r="B32228" t="str">
            <v>50343109 Breva amyma congeladas</v>
          </cell>
        </row>
        <row r="32229">
          <cell r="B32229" t="str">
            <v>50343110 Breva verdona congeladas</v>
          </cell>
        </row>
        <row r="32230">
          <cell r="B32230" t="str">
            <v>50343111 Breva rey blanco congeladas</v>
          </cell>
        </row>
        <row r="32231">
          <cell r="B32231" t="str">
            <v>50343200 Grosellas congeladas</v>
          </cell>
        </row>
        <row r="32232">
          <cell r="B32232" t="str">
            <v>50343201 Grosella early sulphur congeladas</v>
          </cell>
        </row>
        <row r="32233">
          <cell r="B32233" t="str">
            <v>50343202 Grosella doradodrop congeladas</v>
          </cell>
        </row>
        <row r="32234">
          <cell r="B32234" t="str">
            <v>50343203 Grosella langley grace congeladas</v>
          </cell>
        </row>
        <row r="32235">
          <cell r="B32235" t="str">
            <v>50343204 Grocella leveller congeladas</v>
          </cell>
        </row>
        <row r="32236">
          <cell r="B32236" t="str">
            <v>50343205 Grosella london congeladas</v>
          </cell>
        </row>
        <row r="32237">
          <cell r="B32237" t="str">
            <v>50343206 Grosella worcestershire congeladas</v>
          </cell>
        </row>
        <row r="32238">
          <cell r="B32238" t="str">
            <v>50343207 Grosella americana worcesterberry congelada</v>
          </cell>
        </row>
        <row r="32239">
          <cell r="B32239" t="str">
            <v>50343300 Toronjas congeladas</v>
          </cell>
        </row>
        <row r="32240">
          <cell r="B32240" t="str">
            <v>50343301 Toronja burgundi congeladas</v>
          </cell>
        </row>
        <row r="32241">
          <cell r="B32241" t="str">
            <v>50343302 Toronja duncan congeladas</v>
          </cell>
        </row>
        <row r="32242">
          <cell r="B32242" t="str">
            <v>50343303 Toronja foster congelada</v>
          </cell>
        </row>
        <row r="32243">
          <cell r="B32243" t="str">
            <v>50343304 Toronja marsh congeladas</v>
          </cell>
        </row>
        <row r="32244">
          <cell r="B32244" t="str">
            <v>50343305 Toronja nueva zelandia congeladas</v>
          </cell>
        </row>
        <row r="32245">
          <cell r="B32245" t="str">
            <v>50343306 Toronja rio rojo congeladas</v>
          </cell>
        </row>
        <row r="32246">
          <cell r="B32246" t="str">
            <v>50343307 Toronja rojo rubí congeladas</v>
          </cell>
        </row>
        <row r="32247">
          <cell r="B32247" t="str">
            <v>50343308 Toronja estrella rubí congeladas</v>
          </cell>
        </row>
        <row r="32248">
          <cell r="B32248" t="str">
            <v>50343309 Toronja triumph congeladas</v>
          </cell>
        </row>
        <row r="32249">
          <cell r="B32249" t="str">
            <v>50343400 Uvas de mesa congeladas</v>
          </cell>
        </row>
        <row r="32250">
          <cell r="B32250" t="str">
            <v>50343401 Uva alicante congeladas</v>
          </cell>
        </row>
        <row r="32251">
          <cell r="B32251" t="str">
            <v>50343402 Uva almeira congeladas</v>
          </cell>
        </row>
        <row r="32252">
          <cell r="B32252" t="str">
            <v>50343403 Uva alphonse lavalle congeladas</v>
          </cell>
        </row>
        <row r="32253">
          <cell r="B32253" t="str">
            <v>50343404 Uva autumn rey grapes congeladas</v>
          </cell>
        </row>
        <row r="32254">
          <cell r="B32254" t="str">
            <v>50343405 Uva autumn royal congeladas</v>
          </cell>
        </row>
        <row r="32255">
          <cell r="B32255" t="str">
            <v>50343406 Uva autum sin semilla congeladas</v>
          </cell>
        </row>
        <row r="32256">
          <cell r="B32256" t="str">
            <v>50343407 Uva baresana congeladas</v>
          </cell>
        </row>
        <row r="32257">
          <cell r="B32257" t="str">
            <v>50343408 Uva barlinka congeladas</v>
          </cell>
        </row>
        <row r="32258">
          <cell r="B32258" t="str">
            <v>50343409 Uva beauty sin semilla congeladas</v>
          </cell>
        </row>
        <row r="32259">
          <cell r="B32259" t="str">
            <v>50343410 Uva negro beauty sin semilla congeladas</v>
          </cell>
        </row>
        <row r="32260">
          <cell r="B32260" t="str">
            <v>50343411 Uva negro emerald congeladas</v>
          </cell>
        </row>
        <row r="32261">
          <cell r="B32261" t="str">
            <v>50343412 Uva negro giant congeladas</v>
          </cell>
        </row>
        <row r="32262">
          <cell r="B32262" t="str">
            <v>50343413 Uva negro globe congeladas</v>
          </cell>
        </row>
        <row r="32263">
          <cell r="B32263" t="str">
            <v>50343414 Uva negro monnukka congeladas</v>
          </cell>
        </row>
        <row r="32264">
          <cell r="B32264" t="str">
            <v>50343415 Uva negro pearl congeladas</v>
          </cell>
        </row>
        <row r="32265">
          <cell r="B32265" t="str">
            <v>50343416 Uva negro sin pepa congeladas</v>
          </cell>
        </row>
        <row r="32266">
          <cell r="B32266" t="str">
            <v>50343417 Uva bonheur congeladas</v>
          </cell>
        </row>
        <row r="32267">
          <cell r="B32267" t="str">
            <v>50343418 Uva calmeria congeladas</v>
          </cell>
        </row>
        <row r="32268">
          <cell r="B32268" t="str">
            <v>50343419 Uva cardinal congeladas</v>
          </cell>
        </row>
        <row r="32269">
          <cell r="B32269" t="str">
            <v>50343420 Uva catawba congeladas</v>
          </cell>
        </row>
        <row r="32270">
          <cell r="B32270" t="str">
            <v>50343421 Uva chasselas/dorado chasselas congeladas</v>
          </cell>
        </row>
        <row r="32271">
          <cell r="B32271" t="str">
            <v>50343422 Uva christmas rose congeladas</v>
          </cell>
        </row>
        <row r="32272">
          <cell r="B32272" t="str">
            <v>50343423 Uva concord congeladas</v>
          </cell>
        </row>
        <row r="32273">
          <cell r="B32273" t="str">
            <v>50343424 Uva concord sin semilla congeladas</v>
          </cell>
        </row>
        <row r="32274">
          <cell r="B32274" t="str">
            <v>50343425 Uva crimson sin semilla congeladas</v>
          </cell>
        </row>
        <row r="32275">
          <cell r="B32275" t="str">
            <v>50343426 Uva dauphine  congeladas</v>
          </cell>
        </row>
        <row r="32276">
          <cell r="B32276" t="str">
            <v>50343427 Uva daleware congeladas</v>
          </cell>
        </row>
        <row r="32277">
          <cell r="B32277" t="str">
            <v>50343428 Uva early muscat congeladas</v>
          </cell>
        </row>
        <row r="32278">
          <cell r="B32278" t="str">
            <v>50343429 Uva early sweet congeladas</v>
          </cell>
        </row>
        <row r="32279">
          <cell r="B32279" t="str">
            <v>50343430 Uva esmerald sin semilla congeladas</v>
          </cell>
        </row>
        <row r="32280">
          <cell r="B32280" t="str">
            <v>50343431 Uva emperatriz congeladas</v>
          </cell>
        </row>
        <row r="32281">
          <cell r="B32281" t="str">
            <v>50343432 Uva emperor congeladas</v>
          </cell>
        </row>
        <row r="32282">
          <cell r="B32282" t="str">
            <v>50343433 Uva empress congeladas</v>
          </cell>
        </row>
        <row r="32283">
          <cell r="B32283" t="str">
            <v>50343434 Uva exótica congeladas</v>
          </cell>
        </row>
        <row r="32284">
          <cell r="B32284" t="str">
            <v>50343435 Uva fantasía congeladas</v>
          </cell>
        </row>
        <row r="32285">
          <cell r="B32285" t="str">
            <v>50343436 Uva fantasia sin semilla congeladas</v>
          </cell>
        </row>
        <row r="32286">
          <cell r="B32286" t="str">
            <v>50343437 Uva llama congeladas</v>
          </cell>
        </row>
        <row r="32287">
          <cell r="B32287" t="str">
            <v>50343438 Uva llama sin pepa congeladas</v>
          </cell>
        </row>
        <row r="32288">
          <cell r="B32288" t="str">
            <v>50343439 Uva llama tokay congeladas</v>
          </cell>
        </row>
        <row r="32289">
          <cell r="B32289" t="str">
            <v>50343440 Uva ardiente rojo congeladas</v>
          </cell>
        </row>
        <row r="32290">
          <cell r="B32290" t="str">
            <v>50343441 Uva galaxy sin semilla congeladas</v>
          </cell>
        </row>
        <row r="32291">
          <cell r="B32291" t="str">
            <v>50343442 Uva gamay congeladas</v>
          </cell>
        </row>
        <row r="32292">
          <cell r="B32292" t="str">
            <v>50343443 Uva dorada congeladas</v>
          </cell>
        </row>
        <row r="32293">
          <cell r="B32293" t="str">
            <v>50343444 Uva hanepot o honeypot congeladas</v>
          </cell>
        </row>
        <row r="32294">
          <cell r="B32294" t="str">
            <v>50343445 Uva italia congeladas</v>
          </cell>
        </row>
        <row r="32295">
          <cell r="B32295" t="str">
            <v>50343446 Uva jade sin semilla congeladas</v>
          </cell>
        </row>
        <row r="32296">
          <cell r="B32296" t="str">
            <v>50343447 Uva jubileo congeladas</v>
          </cell>
        </row>
        <row r="32297">
          <cell r="B32297" t="str">
            <v>50343448 Uva rey ruby congeladas</v>
          </cell>
        </row>
        <row r="32298">
          <cell r="B32298" t="str">
            <v>50343449 Uva kyoho congeladas</v>
          </cell>
        </row>
        <row r="32299">
          <cell r="B32299" t="str">
            <v>50343450 Uva la rochelle congeladas</v>
          </cell>
        </row>
        <row r="32300">
          <cell r="B32300" t="str">
            <v>50343451 Uva dedo de dama congeladas</v>
          </cell>
        </row>
        <row r="32301">
          <cell r="B32301" t="str">
            <v>50343452 Uva late sin semilla congeladas</v>
          </cell>
        </row>
        <row r="32302">
          <cell r="B32302" t="str">
            <v>50343453 Uva majestosa sin semilla congeladas</v>
          </cell>
        </row>
        <row r="32303">
          <cell r="B32303" t="str">
            <v>50343454 Uva malaga congeladas</v>
          </cell>
        </row>
        <row r="32304">
          <cell r="B32304" t="str">
            <v>50343455 Uva marro sin pepa congeladas</v>
          </cell>
        </row>
        <row r="32305">
          <cell r="B32305" t="str">
            <v>50343456 Uva muscadine congeladas</v>
          </cell>
        </row>
        <row r="32306">
          <cell r="B32306" t="str">
            <v>50343457 Uva muscat llama congeladas</v>
          </cell>
        </row>
        <row r="32307">
          <cell r="B32307" t="str">
            <v>50343458 Uva muscat congeladas</v>
          </cell>
        </row>
        <row r="32308">
          <cell r="B32308" t="str">
            <v>50343459 Uva muscat sin papa congeladas</v>
          </cell>
        </row>
        <row r="32309">
          <cell r="B32309" t="str">
            <v>50343460 Uva napoleon congeladas</v>
          </cell>
        </row>
        <row r="32310">
          <cell r="B32310" t="str">
            <v>50343461 Uva nigeria congeladas</v>
          </cell>
        </row>
        <row r="32311">
          <cell r="B32311" t="str">
            <v>50343462 Uva new cross congeladas</v>
          </cell>
        </row>
        <row r="32312">
          <cell r="B32312" t="str">
            <v>50343463 Uva nibella congeladas</v>
          </cell>
        </row>
        <row r="32313">
          <cell r="B32313" t="str">
            <v>50343464 Uva niagara congeladas</v>
          </cell>
        </row>
        <row r="32314">
          <cell r="B32314" t="str">
            <v>50343465 Uva olivette congeladas</v>
          </cell>
        </row>
        <row r="32315">
          <cell r="B32315" t="str">
            <v>50343466 Uva perlette congeladas</v>
          </cell>
        </row>
        <row r="32316">
          <cell r="B32316" t="str">
            <v>50343467 Uva perlon congeladas</v>
          </cell>
        </row>
        <row r="32317">
          <cell r="B32317" t="str">
            <v>50343468 Uva prima negro sin semilla congeladas</v>
          </cell>
        </row>
        <row r="32318">
          <cell r="B32318" t="str">
            <v>50343469 Uva prncess congeladas</v>
          </cell>
        </row>
        <row r="32319">
          <cell r="B32319" t="str">
            <v>50343470 Uva reina congeladas</v>
          </cell>
        </row>
        <row r="32320">
          <cell r="B32320" t="str">
            <v>50343471 Uva roja blush congeladas</v>
          </cell>
        </row>
        <row r="32321">
          <cell r="B32321" t="str">
            <v>50343472 Uva roja globe congeladas</v>
          </cell>
        </row>
        <row r="32322">
          <cell r="B32322" t="str">
            <v>50343473 Uva roja malaga congeladas</v>
          </cell>
        </row>
        <row r="32323">
          <cell r="B32323" t="str">
            <v>50343474 Uva roja sin pepa congeladas</v>
          </cell>
        </row>
        <row r="32324">
          <cell r="B32324" t="str">
            <v>50343475 Uva regina congeladas</v>
          </cell>
        </row>
        <row r="32325">
          <cell r="B32325" t="str">
            <v>50343476 Uva ribier congeladas</v>
          </cell>
        </row>
        <row r="32326">
          <cell r="B32326" t="str">
            <v>50343477 Uva rosita congeladas</v>
          </cell>
        </row>
        <row r="32327">
          <cell r="B32327" t="str">
            <v>50343478 Uva rouge congeladas</v>
          </cell>
        </row>
        <row r="32328">
          <cell r="B32328" t="str">
            <v>50343479 Uva royal negra sin pepa congeladas</v>
          </cell>
        </row>
        <row r="32329">
          <cell r="B32329" t="str">
            <v>50343480 Uva ruby roja sin pepa congeladas</v>
          </cell>
        </row>
        <row r="32330">
          <cell r="B32330" t="str">
            <v>50343481 Uva ryby sin pepa congeladas</v>
          </cell>
        </row>
        <row r="32331">
          <cell r="B32331" t="str">
            <v>50343482 Uva scarlet royal congeladas</v>
          </cell>
        </row>
        <row r="32332">
          <cell r="B32332" t="str">
            <v>50343483 Uva scuppemong congeladas</v>
          </cell>
        </row>
        <row r="32333">
          <cell r="B32333" t="str">
            <v>50343484 Uva sugarose congeladas</v>
          </cell>
        </row>
        <row r="32334">
          <cell r="B32334" t="str">
            <v>50343485 Uva sugartirteen congeladas</v>
          </cell>
        </row>
        <row r="32335">
          <cell r="B32335" t="str">
            <v>50343486 Uva sugraone congeladas</v>
          </cell>
        </row>
        <row r="32336">
          <cell r="B32336" t="str">
            <v>50343487 Uva sugrasixteen congeladas</v>
          </cell>
        </row>
        <row r="32337">
          <cell r="B32337" t="str">
            <v>50343488 Uva sultana sun roja congeladas</v>
          </cell>
        </row>
        <row r="32338">
          <cell r="B32338" t="str">
            <v>50343489 Uva verano royal congeladas</v>
          </cell>
        </row>
        <row r="32339">
          <cell r="B32339" t="str">
            <v>50343490 Uva atardecer congeladas</v>
          </cell>
        </row>
        <row r="32340">
          <cell r="B32340" t="str">
            <v>50343491 Uva superior sin pepa congeladas</v>
          </cell>
        </row>
        <row r="32341">
          <cell r="B32341" t="str">
            <v>50343492 Uva thompson sin pepa congeladas</v>
          </cell>
        </row>
        <row r="32342">
          <cell r="B32342" t="str">
            <v>50343493 Uva tokaylpinot gris congeladas</v>
          </cell>
        </row>
        <row r="32343">
          <cell r="B32343" t="str">
            <v>50343494 Uva waltman cross congeladas</v>
          </cell>
        </row>
        <row r="32344">
          <cell r="B32344" t="str">
            <v>50343495 Uva blanca sin semilla congeladas</v>
          </cell>
        </row>
        <row r="32345">
          <cell r="B32345" t="str">
            <v>50343496 Uva zante current congeladas</v>
          </cell>
        </row>
        <row r="32346">
          <cell r="B32346" t="str">
            <v>50343500 Uvas pasas congeladas</v>
          </cell>
        </row>
        <row r="32347">
          <cell r="B32347" t="str">
            <v>50343501 Uva corinth negra congeladas</v>
          </cell>
        </row>
        <row r="32348">
          <cell r="B32348" t="str">
            <v>50343502 Uva canner congeladas</v>
          </cell>
        </row>
        <row r="32349">
          <cell r="B32349" t="str">
            <v>50343503 Uva dovine congeladas</v>
          </cell>
        </row>
        <row r="32350">
          <cell r="B32350" t="str">
            <v>50343504 Uva fiesta congeladas</v>
          </cell>
        </row>
        <row r="32351">
          <cell r="B32351" t="str">
            <v>50343505 Uva selme pete congeladas</v>
          </cell>
        </row>
        <row r="32352">
          <cell r="B32352" t="str">
            <v>50343506 Uva sultana congeladas</v>
          </cell>
        </row>
        <row r="32353">
          <cell r="B32353" t="str">
            <v>50343600 Uvas para vino congeladas</v>
          </cell>
        </row>
        <row r="32354">
          <cell r="B32354" t="str">
            <v>50343601 Uva uva alicante bouschet congeladas</v>
          </cell>
        </row>
        <row r="32355">
          <cell r="B32355" t="str">
            <v>50343602 Uva barbera congeladas</v>
          </cell>
        </row>
        <row r="32356">
          <cell r="B32356" t="str">
            <v>50343603 Uva burger congeladas</v>
          </cell>
        </row>
        <row r="32357">
          <cell r="B32357" t="str">
            <v>50343604 Uva cabemet franc congeladas</v>
          </cell>
        </row>
        <row r="32358">
          <cell r="B32358" t="str">
            <v>50343605 Uva cabenet sauvignon congeladas</v>
          </cell>
        </row>
        <row r="32359">
          <cell r="B32359" t="str">
            <v>50343606 Uva carignane congeladas</v>
          </cell>
        </row>
        <row r="32360">
          <cell r="B32360" t="str">
            <v>50343607 Uva camelian congeladas</v>
          </cell>
        </row>
        <row r="32361">
          <cell r="B32361" t="str">
            <v>50343608 Uva cattarrato congeladas</v>
          </cell>
        </row>
        <row r="32362">
          <cell r="B32362" t="str">
            <v>50343609 Uva centurian congeladas</v>
          </cell>
        </row>
        <row r="32363">
          <cell r="B32363" t="str">
            <v>50343610 Uva charbono congeladas</v>
          </cell>
        </row>
        <row r="32364">
          <cell r="B32364" t="str">
            <v>50343611 Uva chardonnay congeladas</v>
          </cell>
        </row>
        <row r="32365">
          <cell r="B32365" t="str">
            <v>50343612 Uva chenin blanco congeladas</v>
          </cell>
        </row>
        <row r="32366">
          <cell r="B32366" t="str">
            <v>50343613 Uva cinsaut congeladas</v>
          </cell>
        </row>
        <row r="32367">
          <cell r="B32367" t="str">
            <v>50343614 Uva dolcetto congeladas</v>
          </cell>
        </row>
        <row r="32368">
          <cell r="B32368" t="str">
            <v>50343615 Uva emerald riesling congeladas</v>
          </cell>
        </row>
        <row r="32369">
          <cell r="B32369" t="str">
            <v>50343616 Uva french colombard congeladas</v>
          </cell>
        </row>
        <row r="32370">
          <cell r="B32370" t="str">
            <v>50343617 Uva granny nap congeladas</v>
          </cell>
        </row>
        <row r="32371">
          <cell r="B32371" t="str">
            <v>50343618 Uva gamay beaujolais congeladas</v>
          </cell>
        </row>
        <row r="32372">
          <cell r="B32372" t="str">
            <v>50343619 Uva gewurztraminer congeladas</v>
          </cell>
        </row>
        <row r="32373">
          <cell r="B32373" t="str">
            <v>50343620 Uva grnache congeladas</v>
          </cell>
        </row>
        <row r="32374">
          <cell r="B32374" t="str">
            <v>50343621 Uva grinache blanc congeladas</v>
          </cell>
        </row>
        <row r="32375">
          <cell r="B32375" t="str">
            <v>50343622 Uva lagrein congeladas</v>
          </cell>
        </row>
        <row r="32376">
          <cell r="B32376" t="str">
            <v>50343623 Uva lambruso congeladas</v>
          </cell>
        </row>
        <row r="32377">
          <cell r="B32377" t="str">
            <v>50343624 Uva malbec congeladas</v>
          </cell>
        </row>
        <row r="32378">
          <cell r="B32378" t="str">
            <v>50343625 Uva malvasía bianca congeladas</v>
          </cell>
        </row>
        <row r="32379">
          <cell r="B32379" t="str">
            <v>50343626 Uva marsanne congeladas</v>
          </cell>
        </row>
        <row r="32380">
          <cell r="B32380" t="str">
            <v>50343627 Uva matano congeladas</v>
          </cell>
        </row>
        <row r="32381">
          <cell r="B32381" t="str">
            <v>50343628 Uva merlot congeladas</v>
          </cell>
        </row>
        <row r="32382">
          <cell r="B32382" t="str">
            <v>50343629 Uva meunier congeladas</v>
          </cell>
        </row>
        <row r="32383">
          <cell r="B32383" t="str">
            <v>50343630 Uva missiom congeladas</v>
          </cell>
        </row>
        <row r="32384">
          <cell r="B32384" t="str">
            <v>50343631 Uva montepulceano congeladas</v>
          </cell>
        </row>
        <row r="32385">
          <cell r="B32385" t="str">
            <v>50343632 Uva muscat blanc congeladas</v>
          </cell>
        </row>
        <row r="32386">
          <cell r="B32386" t="str">
            <v>50343633 Uva muscat hamburg congeladas</v>
          </cell>
        </row>
        <row r="32387">
          <cell r="B32387" t="str">
            <v>50343634 Uva muscat alexandria congeladas</v>
          </cell>
        </row>
        <row r="32388">
          <cell r="B32388" t="str">
            <v>50343635 Uva muscat naranja congeladas</v>
          </cell>
        </row>
        <row r="32389">
          <cell r="B32389" t="str">
            <v>50343636 Uva nebbiolo congeladas</v>
          </cell>
        </row>
        <row r="32390">
          <cell r="B32390" t="str">
            <v>50343637 Uva palomino congeladas</v>
          </cell>
        </row>
        <row r="32391">
          <cell r="B32391" t="str">
            <v>50343638 Uva petit verdor congeladas</v>
          </cell>
        </row>
        <row r="32392">
          <cell r="B32392" t="str">
            <v>50343639 Uva petit sirah congeladas</v>
          </cell>
        </row>
        <row r="32393">
          <cell r="B32393" t="str">
            <v>50343640 Uva pinot blanc congeladas</v>
          </cell>
        </row>
        <row r="32394">
          <cell r="B32394" t="str">
            <v>50343641 Uva pinot gris congeladas</v>
          </cell>
        </row>
        <row r="32395">
          <cell r="B32395" t="str">
            <v>50343642 Uva pinot noir congeladas</v>
          </cell>
        </row>
        <row r="32396">
          <cell r="B32396" t="str">
            <v>50343643 Uva primitivo congeladas</v>
          </cell>
        </row>
        <row r="32397">
          <cell r="B32397" t="str">
            <v>50343644 Uva roussane congeladas</v>
          </cell>
        </row>
        <row r="32398">
          <cell r="B32398" t="str">
            <v>50343645 Uva real  congeladas</v>
          </cell>
        </row>
        <row r="32399">
          <cell r="B32399" t="str">
            <v>50343646 Uva rubirojo congeladas</v>
          </cell>
        </row>
        <row r="32400">
          <cell r="B32400" t="str">
            <v>50343647 Uva ruby cabenet congeladas</v>
          </cell>
        </row>
        <row r="32401">
          <cell r="B32401" t="str">
            <v>50343648 Uva salvador congeladas</v>
          </cell>
        </row>
        <row r="32402">
          <cell r="B32402" t="str">
            <v>50343649 Uva sangiovese congeladas</v>
          </cell>
        </row>
        <row r="32403">
          <cell r="B32403" t="str">
            <v>50343650 Uva sauvignon blanc congeladas</v>
          </cell>
        </row>
        <row r="32404">
          <cell r="B32404" t="str">
            <v>50343651 Uva sauvignon musque congeladas</v>
          </cell>
        </row>
        <row r="32405">
          <cell r="B32405" t="str">
            <v>50343652 Uva semillon congeladas</v>
          </cell>
        </row>
        <row r="32406">
          <cell r="B32406" t="str">
            <v>50343653 Uva souzao congeladas</v>
          </cell>
        </row>
        <row r="32407">
          <cell r="B32407" t="str">
            <v>50343654 Uva st emilion congeladas</v>
          </cell>
        </row>
        <row r="32408">
          <cell r="B32408" t="str">
            <v>50343655 Uva symohony congeladas</v>
          </cell>
        </row>
        <row r="32409">
          <cell r="B32409" t="str">
            <v>50343656 Uva syrah  congeladas</v>
          </cell>
        </row>
        <row r="32410">
          <cell r="B32410" t="str">
            <v>50343657 Uva tannat congeladas</v>
          </cell>
        </row>
        <row r="32411">
          <cell r="B32411" t="str">
            <v>50343658 Uva temoranillo congeladas</v>
          </cell>
        </row>
        <row r="32412">
          <cell r="B32412" t="str">
            <v>50343659 Uvas teroldego congeladas</v>
          </cell>
        </row>
        <row r="32413">
          <cell r="B32413" t="str">
            <v>50343660 Uvas tocai friulano congeladas</v>
          </cell>
        </row>
        <row r="32414">
          <cell r="B32414" t="str">
            <v>50343661 Uvas touriga nacional congeladas</v>
          </cell>
        </row>
        <row r="32415">
          <cell r="B32415" t="str">
            <v>50343662 Uvas triplett blanc congeladas</v>
          </cell>
        </row>
        <row r="32416">
          <cell r="B32416" t="str">
            <v>50343663 Uvas viogner congeladas</v>
          </cell>
        </row>
        <row r="32417">
          <cell r="B32417" t="str">
            <v>50343664 Uvas blanco riesling congeladas</v>
          </cell>
        </row>
        <row r="32418">
          <cell r="B32418" t="str">
            <v>50343665 Uvas zinfandel congeladas</v>
          </cell>
        </row>
        <row r="32419">
          <cell r="B32419" t="str">
            <v>50343700 Guayabas congeladas</v>
          </cell>
        </row>
        <row r="32420">
          <cell r="B32420" t="str">
            <v>50343701 Guayaba beaumont congeladas</v>
          </cell>
        </row>
        <row r="32421">
          <cell r="B32421" t="str">
            <v>50343702 Guayaba carrley congeladas</v>
          </cell>
        </row>
        <row r="32422">
          <cell r="B32422" t="str">
            <v>50343703 Guayaba lucida congeladas</v>
          </cell>
        </row>
        <row r="32423">
          <cell r="B32423" t="str">
            <v>50343704 Guayaba piña congeladas</v>
          </cell>
        </row>
        <row r="32424">
          <cell r="B32424" t="str">
            <v>50343800 Arándanos Huckleberry congelados</v>
          </cell>
        </row>
        <row r="32425">
          <cell r="B32425" t="str">
            <v>50343801 Arándano invierno negro congelado</v>
          </cell>
        </row>
        <row r="32426">
          <cell r="B32426" t="str">
            <v>50343802 Arándano cascada congelado</v>
          </cell>
        </row>
        <row r="32427">
          <cell r="B32427" t="str">
            <v>50343803 Arándano enano congelado</v>
          </cell>
        </row>
        <row r="32428">
          <cell r="B32428" t="str">
            <v>50343804 Arándano montaña congelado</v>
          </cell>
        </row>
        <row r="32429">
          <cell r="B32429" t="str">
            <v>50343805 Arándano rojo congelado</v>
          </cell>
        </row>
        <row r="32430">
          <cell r="B32430" t="str">
            <v>50343900 Kiwis congelados</v>
          </cell>
        </row>
        <row r="32431">
          <cell r="B32431" t="str">
            <v>50343901 Fruta de kiwi ananasnaja congeladas</v>
          </cell>
        </row>
        <row r="32432">
          <cell r="B32432" t="str">
            <v>50343902 Fruta de kiwi belleza del ártico congeladas</v>
          </cell>
        </row>
        <row r="32433">
          <cell r="B32433" t="str">
            <v>50343903 Fruta de kiwi blake congeladas</v>
          </cell>
        </row>
        <row r="32434">
          <cell r="B32434" t="str">
            <v>50343904 Fruta de kiwi hayward congeladas</v>
          </cell>
        </row>
        <row r="32435">
          <cell r="B32435" t="str">
            <v>50343905 Fruta de kiwi issai congeladas</v>
          </cell>
        </row>
        <row r="32436">
          <cell r="B32436" t="str">
            <v>50343906 Fruta de kiwi siberiana congeladas</v>
          </cell>
        </row>
        <row r="32437">
          <cell r="B32437" t="str">
            <v>50344000 Naranjos Chinos (kumquats) congelados</v>
          </cell>
        </row>
        <row r="32438">
          <cell r="B32438" t="str">
            <v>50344001 Naranjo chino hong kong congelado</v>
          </cell>
        </row>
        <row r="32439">
          <cell r="B32439" t="str">
            <v>50344002 Naranjo chino limequat congelado</v>
          </cell>
        </row>
        <row r="32440">
          <cell r="B32440" t="str">
            <v>50344003 Naranjo long fruit congelado</v>
          </cell>
        </row>
        <row r="32441">
          <cell r="B32441" t="str">
            <v>50344004 Naranjo chino malayan congelado</v>
          </cell>
        </row>
        <row r="32442">
          <cell r="B32442" t="str">
            <v>50344005 Naranjo meiwa congelado</v>
          </cell>
        </row>
        <row r="32443">
          <cell r="B32443" t="str">
            <v>50344006 Naranja chino nagami congelado</v>
          </cell>
        </row>
        <row r="32444">
          <cell r="B32444" t="str">
            <v>50344100 Limones congelados</v>
          </cell>
        </row>
        <row r="32445">
          <cell r="B32445" t="str">
            <v>50344101 Limón baboon congelado</v>
          </cell>
        </row>
        <row r="32446">
          <cell r="B32446" t="str">
            <v>50344102 Limón bearss sicilian congelado</v>
          </cell>
        </row>
        <row r="32447">
          <cell r="B32447" t="str">
            <v>50344103 Limón cameron highland congelado</v>
          </cell>
        </row>
        <row r="32448">
          <cell r="B32448" t="str">
            <v>50344104 Limón escondido congelado</v>
          </cell>
        </row>
        <row r="32449">
          <cell r="B32449" t="str">
            <v>50344105 Limón eureka congelado</v>
          </cell>
        </row>
        <row r="32450">
          <cell r="B32450" t="str">
            <v>50344106 Limón lisbon congelado</v>
          </cell>
        </row>
        <row r="32451">
          <cell r="B32451" t="str">
            <v>50344107 Limón meyer congelado</v>
          </cell>
        </row>
        <row r="32452">
          <cell r="B32452" t="str">
            <v>50344108 Limón volkaner congelado</v>
          </cell>
        </row>
        <row r="32453">
          <cell r="B32453" t="str">
            <v>50344200 Limas congeladas</v>
          </cell>
        </row>
        <row r="32454">
          <cell r="B32454" t="str">
            <v>50344201 Lima limón indian sweet congelado</v>
          </cell>
        </row>
        <row r="32455">
          <cell r="B32455" t="str">
            <v>50344202 Lima limón congelado</v>
          </cell>
        </row>
        <row r="32456">
          <cell r="B32456" t="str">
            <v>50344203 Lima limón mandarin congelado</v>
          </cell>
        </row>
        <row r="32457">
          <cell r="B32457" t="str">
            <v>50344204 Lima limón philippine congelado</v>
          </cell>
        </row>
        <row r="32458">
          <cell r="B32458" t="str">
            <v>50344205 Lima limón tahitian congelado</v>
          </cell>
        </row>
        <row r="32459">
          <cell r="B32459" t="str">
            <v>50344206 Lima limón bearss congelado</v>
          </cell>
        </row>
        <row r="32460">
          <cell r="B32460" t="str">
            <v>50344207 Lima limón persa congelado</v>
          </cell>
        </row>
        <row r="32461">
          <cell r="B32461" t="str">
            <v>50344208 Lima limón sin pepas congelado</v>
          </cell>
        </row>
        <row r="32462">
          <cell r="B32462" t="str">
            <v>50344300 Nísperos congelados</v>
          </cell>
        </row>
        <row r="32463">
          <cell r="B32463" t="str">
            <v>50344301 Níspero advance congelado</v>
          </cell>
        </row>
        <row r="32464">
          <cell r="B32464" t="str">
            <v>50344302 Níspero benlehr congelado</v>
          </cell>
        </row>
        <row r="32465">
          <cell r="B32465" t="str">
            <v>50344303 Níspero big jim congelado</v>
          </cell>
        </row>
        <row r="32466">
          <cell r="B32466" t="str">
            <v>50344304 Níspero champagne congelado</v>
          </cell>
        </row>
        <row r="32467">
          <cell r="B32467" t="str">
            <v>50344305 Níspero early rojo congelado</v>
          </cell>
        </row>
        <row r="32468">
          <cell r="B32468" t="str">
            <v>50344306 Níspero nuget dorado congelado</v>
          </cell>
        </row>
        <row r="32469">
          <cell r="B32469" t="str">
            <v>50344307 Níspero herd´s mammoth congelado</v>
          </cell>
        </row>
        <row r="32470">
          <cell r="B32470" t="str">
            <v>50344308 Níspero mogi congelado</v>
          </cell>
        </row>
        <row r="32471">
          <cell r="B32471" t="str">
            <v>50344309 Níspero mrs cooksey congelado</v>
          </cell>
        </row>
        <row r="32472">
          <cell r="B32472" t="str">
            <v>50344310 Níspero fresa congelado</v>
          </cell>
        </row>
        <row r="32473">
          <cell r="B32473" t="str">
            <v>50344311 Níspero tanaka congelado</v>
          </cell>
        </row>
        <row r="32474">
          <cell r="B32474" t="str">
            <v>50344312 Níspero victoria vista blanco congelado</v>
          </cell>
        </row>
        <row r="32475">
          <cell r="B32475" t="str">
            <v>50344313 Níspero wolfe congelado</v>
          </cell>
        </row>
        <row r="32476">
          <cell r="B32476" t="str">
            <v>50344400 Mandarinas congeladas</v>
          </cell>
        </row>
        <row r="32477">
          <cell r="B32477" t="str">
            <v>50344401 Naranjas clauselinas congeladas</v>
          </cell>
        </row>
        <row r="32478">
          <cell r="B32478" t="str">
            <v>50344402 Mandarinas clementinas congeladas</v>
          </cell>
        </row>
        <row r="32479">
          <cell r="B32479" t="str">
            <v>50344403 Naranja mandarina cleopatra</v>
          </cell>
        </row>
        <row r="32480">
          <cell r="B32480" t="str">
            <v>50344404 Mandarina dancy congeladas</v>
          </cell>
        </row>
        <row r="32481">
          <cell r="B32481" t="str">
            <v>50344405 Naranja ellensday congeladas</v>
          </cell>
        </row>
        <row r="32482">
          <cell r="B32482" t="str">
            <v>50344406 Naranja fairchild congeladas</v>
          </cell>
        </row>
        <row r="32483">
          <cell r="B32483" t="str">
            <v>50344407 Naranja fallglo congeladas</v>
          </cell>
        </row>
        <row r="32484">
          <cell r="B32484" t="str">
            <v>50344408 Naranja fortuna congeladas</v>
          </cell>
        </row>
        <row r="32485">
          <cell r="B32485" t="str">
            <v>50344409 Mandarina naranja fremont congeladas</v>
          </cell>
        </row>
        <row r="32486">
          <cell r="B32486" t="str">
            <v>50344410 Naranja fremont congeladas</v>
          </cell>
        </row>
        <row r="32487">
          <cell r="B32487" t="str">
            <v>50344411 Naranja nuget dorada congeladas</v>
          </cell>
        </row>
        <row r="32488">
          <cell r="B32488" t="str">
            <v>50344412 Mandarina naranja miel congeladas</v>
          </cell>
        </row>
        <row r="32489">
          <cell r="B32489" t="str">
            <v>50344413 Naranja miel congeladas</v>
          </cell>
        </row>
        <row r="32490">
          <cell r="B32490" t="str">
            <v>50344414 Mandarina miel congeladas</v>
          </cell>
        </row>
        <row r="32491">
          <cell r="B32491" t="str">
            <v>50344415 Naranja tangelo honeybelle congeladas</v>
          </cell>
        </row>
        <row r="32492">
          <cell r="B32492" t="str">
            <v>50344416 Naranja mandarina rey congeladas</v>
          </cell>
        </row>
        <row r="32493">
          <cell r="B32493" t="str">
            <v>50344417 Naranja kinnow congeladas</v>
          </cell>
        </row>
        <row r="32494">
          <cell r="B32494" t="str">
            <v>50344418 Naranja andarinalee congeladas</v>
          </cell>
        </row>
        <row r="32495">
          <cell r="B32495" t="str">
            <v>50344419 Naranja makokkee congeladas</v>
          </cell>
        </row>
        <row r="32496">
          <cell r="B32496" t="str">
            <v>50344420 Naranja malvasion congeladas</v>
          </cell>
        </row>
        <row r="32497">
          <cell r="B32497" t="str">
            <v>50344421 Naranja mandarina mediterránea congeladas</v>
          </cell>
        </row>
        <row r="32498">
          <cell r="B32498" t="str">
            <v>50344422 Naranja tangelo minneola congeladas</v>
          </cell>
        </row>
        <row r="32499">
          <cell r="B32499" t="str">
            <v>50344423 Naranja monica congeladas</v>
          </cell>
        </row>
        <row r="32500">
          <cell r="B32500" t="str">
            <v>50344424 Naranja murcott miel congeladas</v>
          </cell>
        </row>
        <row r="32501">
          <cell r="B32501" t="str">
            <v>50344425 Naranja murcott tangors congeladas</v>
          </cell>
        </row>
        <row r="32502">
          <cell r="B32502" t="str">
            <v>50344426 Naranja mandarina natsudaidai  congeladas</v>
          </cell>
        </row>
        <row r="32503">
          <cell r="B32503" t="str">
            <v>50344427 Naranja mandarina natsumikan congeladas</v>
          </cell>
        </row>
        <row r="32504">
          <cell r="B32504" t="str">
            <v>50344428 Naranja tanjelo nocatee congeladas</v>
          </cell>
        </row>
        <row r="32505">
          <cell r="B32505" t="str">
            <v>50344429 Naranja tanjelo orlando congeladas</v>
          </cell>
        </row>
        <row r="32506">
          <cell r="B32506" t="str">
            <v>50344430 Mandarina ortanique congeladas</v>
          </cell>
        </row>
        <row r="32507">
          <cell r="B32507" t="str">
            <v>50344431 Naranja mandarina pagina congeladas</v>
          </cell>
        </row>
        <row r="32508">
          <cell r="B32508" t="str">
            <v>50344432 Naranja pixie congeladas</v>
          </cell>
        </row>
        <row r="32509">
          <cell r="B32509" t="str">
            <v>50344433 Naranja mandarina ponkan bantangas congeladas</v>
          </cell>
        </row>
        <row r="32510">
          <cell r="B32510" t="str">
            <v>50344434 Naranja reina congeladas</v>
          </cell>
        </row>
        <row r="32511">
          <cell r="B32511" t="str">
            <v>50344435 Naranja robinson congeladas</v>
          </cell>
        </row>
        <row r="32512">
          <cell r="B32512" t="str">
            <v>50344436 Naranja saltenitas congeladas</v>
          </cell>
        </row>
        <row r="32513">
          <cell r="B32513" t="str">
            <v>50344437 Naranja tangelo sampson congeladas</v>
          </cell>
        </row>
        <row r="32514">
          <cell r="B32514" t="str">
            <v>50344438 Naranja mandarina satsuma congeladas</v>
          </cell>
        </row>
        <row r="32515">
          <cell r="B32515" t="str">
            <v>50344439 Naranja mandarina sunburst congeladas</v>
          </cell>
        </row>
        <row r="32516">
          <cell r="B32516" t="str">
            <v>50344440 Tangelo congelado</v>
          </cell>
        </row>
        <row r="32517">
          <cell r="B32517" t="str">
            <v>50344441 Naranja mandarina congeladas</v>
          </cell>
        </row>
        <row r="32518">
          <cell r="B32518" t="str">
            <v>50344442 Naranja templo congeladas</v>
          </cell>
        </row>
        <row r="32519">
          <cell r="B32519" t="str">
            <v>50344443 Naranja thornton congeladas</v>
          </cell>
        </row>
        <row r="32520">
          <cell r="B32520" t="str">
            <v>50344444 Mandarina wekiwa congeladas</v>
          </cell>
        </row>
        <row r="32521">
          <cell r="B32521" t="str">
            <v>50344445 Mandarina wilkins congeladas</v>
          </cell>
        </row>
        <row r="32522">
          <cell r="B32522" t="str">
            <v>50344446 Mandarina willowleaf mediterránea congeladas</v>
          </cell>
        </row>
        <row r="32523">
          <cell r="B32523" t="str">
            <v>50344500 Mangos congelados</v>
          </cell>
        </row>
        <row r="32524">
          <cell r="B32524" t="str">
            <v>50344501 Mango alphonso congelado</v>
          </cell>
        </row>
        <row r="32525">
          <cell r="B32525" t="str">
            <v>50344502 Mango ataulfo congelado</v>
          </cell>
        </row>
        <row r="32526">
          <cell r="B32526" t="str">
            <v>50344503 Mango criollo congelado</v>
          </cell>
        </row>
        <row r="32527">
          <cell r="B32527" t="str">
            <v>50344504 Mango edwards congelado</v>
          </cell>
        </row>
        <row r="32528">
          <cell r="B32528" t="str">
            <v>50344505 Mango francine congelado</v>
          </cell>
        </row>
        <row r="32529">
          <cell r="B32529" t="str">
            <v>50344506 Mango francis congelado</v>
          </cell>
        </row>
        <row r="32530">
          <cell r="B32530" t="str">
            <v>50344507 Mango gandaria congelado</v>
          </cell>
        </row>
        <row r="32531">
          <cell r="B32531" t="str">
            <v>50344508 Mango haden congelado</v>
          </cell>
        </row>
        <row r="32532">
          <cell r="B32532" t="str">
            <v>50344509 Mangos irwin congelado</v>
          </cell>
        </row>
        <row r="32533">
          <cell r="B32533" t="str">
            <v>50344510 Mangos keitt congelado</v>
          </cell>
        </row>
        <row r="32534">
          <cell r="B32534" t="str">
            <v>50344511 Mangos kent congelado</v>
          </cell>
        </row>
        <row r="32535">
          <cell r="B32535" t="str">
            <v>50344512 Mangos kesar congelado</v>
          </cell>
        </row>
        <row r="32536">
          <cell r="B32536" t="str">
            <v>50344513 Mangos kuini congelado</v>
          </cell>
        </row>
        <row r="32537">
          <cell r="B32537" t="str">
            <v>50344514 Mangos manila super congelado</v>
          </cell>
        </row>
        <row r="32538">
          <cell r="B32538" t="str">
            <v>50344515 Mangos manila congelado</v>
          </cell>
        </row>
        <row r="32539">
          <cell r="B32539" t="str">
            <v>50344516 Mangos mayaguez congelado</v>
          </cell>
        </row>
        <row r="32540">
          <cell r="B32540" t="str">
            <v>50344517 Mangos mulgoba congelado</v>
          </cell>
        </row>
        <row r="32541">
          <cell r="B32541" t="str">
            <v>50344518 Mangos oro congelado</v>
          </cell>
        </row>
        <row r="32542">
          <cell r="B32542" t="str">
            <v>50344519 Mangos palmer congelado</v>
          </cell>
        </row>
        <row r="32543">
          <cell r="B32543" t="str">
            <v>50344520 Mango parvin congelado</v>
          </cell>
        </row>
        <row r="32544">
          <cell r="B32544" t="str">
            <v>50344521 Mango sandersha congelado</v>
          </cell>
        </row>
        <row r="32545">
          <cell r="B32545" t="str">
            <v>50344522 Mangos sensation congelado</v>
          </cell>
        </row>
        <row r="32546">
          <cell r="B32546" t="str">
            <v>50344523 Mango smith congelado</v>
          </cell>
        </row>
        <row r="32547">
          <cell r="B32547" t="str">
            <v>50344524 Mango tomy atkin congelado</v>
          </cell>
        </row>
        <row r="32548">
          <cell r="B32548" t="str">
            <v>50344525 Mango van dyke congelado</v>
          </cell>
        </row>
        <row r="32549">
          <cell r="B32549" t="str">
            <v>50344600 Melones congelados</v>
          </cell>
        </row>
        <row r="32550">
          <cell r="B32550" t="str">
            <v>50344601 Melon allsweet congelado</v>
          </cell>
        </row>
        <row r="32551">
          <cell r="B32551" t="str">
            <v>50344602 Melón athens congelado</v>
          </cell>
        </row>
        <row r="32552">
          <cell r="B32552" t="str">
            <v>50344603 Melón diamante negro congelado</v>
          </cell>
        </row>
        <row r="32553">
          <cell r="B32553" t="str">
            <v>50344604 Melón cal sweet congelado</v>
          </cell>
        </row>
        <row r="32554">
          <cell r="B32554" t="str">
            <v>50344605 Melons cantaloupe congelado</v>
          </cell>
        </row>
        <row r="32555">
          <cell r="B32555" t="str">
            <v>50344606 Melón carnical congelado</v>
          </cell>
        </row>
        <row r="32556">
          <cell r="B32556" t="str">
            <v>50344607 Melón casaba congelado</v>
          </cell>
        </row>
        <row r="32557">
          <cell r="B32557" t="str">
            <v>50344608 Melón cavaillon congelado</v>
          </cell>
        </row>
        <row r="32558">
          <cell r="B32558" t="str">
            <v>50344609 Melón charentais congelado</v>
          </cell>
        </row>
        <row r="32559">
          <cell r="B32559" t="str">
            <v>50344610 Sandia charleston gray congelado</v>
          </cell>
        </row>
        <row r="32560">
          <cell r="B32560" t="str">
            <v>50344611 Melón crenshaw congelado</v>
          </cell>
        </row>
        <row r="32561">
          <cell r="B32561" t="str">
            <v>50344612 Melón crimson sweet congelado</v>
          </cell>
        </row>
        <row r="32562">
          <cell r="B32562" t="str">
            <v>50344613 Melón dixie lee congelado</v>
          </cell>
        </row>
        <row r="32563">
          <cell r="B32563" t="str">
            <v>50344614 Melón eclipse congelado</v>
          </cell>
        </row>
        <row r="32564">
          <cell r="B32564" t="str">
            <v>50344615 Melón ein dór  congelado</v>
          </cell>
        </row>
        <row r="32565">
          <cell r="B32565" t="str">
            <v>50344616 Melón fiesta congelado</v>
          </cell>
        </row>
        <row r="32566">
          <cell r="B32566" t="str">
            <v>50344617 Melón galia congelado</v>
          </cell>
        </row>
        <row r="32567">
          <cell r="B32567" t="str">
            <v>50344618 Melón gaya congelado</v>
          </cell>
        </row>
        <row r="32568">
          <cell r="B32568" t="str">
            <v>50344619 Melón hami congelado</v>
          </cell>
        </row>
        <row r="32569">
          <cell r="B32569" t="str">
            <v>50344620 Melón miel dew congelado</v>
          </cell>
        </row>
        <row r="32570">
          <cell r="B32570" t="str">
            <v>50344621 Melón hielo congelado</v>
          </cell>
        </row>
        <row r="32571">
          <cell r="B32571" t="str">
            <v>50344622 Melón ida orgullo congelado</v>
          </cell>
        </row>
        <row r="32572">
          <cell r="B32572" t="str">
            <v>50344623 Melón juan canary congelado</v>
          </cell>
        </row>
        <row r="32573">
          <cell r="B32573" t="str">
            <v>50344624 Melón jubileo congelado</v>
          </cell>
        </row>
        <row r="32574">
          <cell r="B32574" t="str">
            <v>50344625 Melón jubilación congelado</v>
          </cell>
        </row>
        <row r="32575">
          <cell r="B32575" t="str">
            <v>50344626 Melón kaki / kakri congelado</v>
          </cell>
        </row>
        <row r="32576">
          <cell r="B32576" t="str">
            <v>50344627 Melón kiwano congelado</v>
          </cell>
        </row>
        <row r="32577">
          <cell r="B32577" t="str">
            <v>50344628 Melon koreano congelado</v>
          </cell>
        </row>
        <row r="32578">
          <cell r="B32578" t="str">
            <v>50344629 Melón long grey congelado</v>
          </cell>
        </row>
        <row r="32579">
          <cell r="B32579" t="str">
            <v>50344630 Melón mayan congelado</v>
          </cell>
        </row>
        <row r="32580">
          <cell r="B32580" t="str">
            <v>50344631 Melón micky lee congelado</v>
          </cell>
        </row>
        <row r="32581">
          <cell r="B32581" t="str">
            <v>50344632 Melón mirage congelado</v>
          </cell>
        </row>
        <row r="32582">
          <cell r="B32582" t="str">
            <v>50344633 Sandia luna y estrellas congelado</v>
          </cell>
        </row>
        <row r="32583">
          <cell r="B32583" t="str">
            <v>50344634 Melón ogen congelado</v>
          </cell>
        </row>
        <row r="32584">
          <cell r="B32584" t="str">
            <v>50344635 Melón patriot congelado</v>
          </cell>
        </row>
        <row r="32585">
          <cell r="B32585" t="str">
            <v>50344636 Melón pavo real congelado</v>
          </cell>
        </row>
        <row r="32586">
          <cell r="B32586" t="str">
            <v>50344637 Melón pepino congelado</v>
          </cell>
        </row>
        <row r="32587">
          <cell r="B32587" t="str">
            <v>50344638 Melón persian congelado</v>
          </cell>
        </row>
        <row r="32588">
          <cell r="B32588" t="str">
            <v>50344639 Melón picnic congelado</v>
          </cell>
        </row>
        <row r="32589">
          <cell r="B32589" t="str">
            <v>50344640 Melón piel de sapo congelado</v>
          </cell>
        </row>
        <row r="32590">
          <cell r="B32590" t="str">
            <v>50344641 Melón piña congelado</v>
          </cell>
        </row>
        <row r="32591">
          <cell r="B32591" t="str">
            <v>50344642 Melón quetzali congelado</v>
          </cell>
        </row>
        <row r="32592">
          <cell r="B32592" t="str">
            <v>50344643 Melón goblin rojo congelado</v>
          </cell>
        </row>
        <row r="32593">
          <cell r="B32593" t="str">
            <v>50344644 Melón regency congelado</v>
          </cell>
        </row>
        <row r="32594">
          <cell r="B32594" t="str">
            <v>50344645 Melón royal mejestic congelado</v>
          </cell>
        </row>
        <row r="32595">
          <cell r="B32595" t="str">
            <v>50344646 Melón royal star congelado</v>
          </cell>
        </row>
        <row r="32596">
          <cell r="B32596" t="str">
            <v>50344647 Melón dulce royal congelado</v>
          </cell>
        </row>
        <row r="32597">
          <cell r="B32597" t="str">
            <v>50344648 Malon santa claus congelado</v>
          </cell>
        </row>
        <row r="32598">
          <cell r="B32598" t="str">
            <v>50344649 Melón sharlyn congelado</v>
          </cell>
        </row>
        <row r="32599">
          <cell r="B32599" t="str">
            <v>50344650 Melón español congelado</v>
          </cell>
        </row>
        <row r="32600">
          <cell r="B32600" t="str">
            <v>50344651 Melón sprite congelado</v>
          </cell>
        </row>
        <row r="32601">
          <cell r="B32601" t="str">
            <v>50344652 Melón starbright congelado</v>
          </cell>
        </row>
        <row r="32602">
          <cell r="B32602" t="str">
            <v>50344653 Melón stars and stripes congelado</v>
          </cell>
        </row>
        <row r="32603">
          <cell r="B32603" t="str">
            <v>50344654 Melón bebe de azúcar congelado</v>
          </cell>
        </row>
        <row r="32604">
          <cell r="B32604" t="str">
            <v>50344655 Sandia bebe de azúcar congeladas</v>
          </cell>
        </row>
        <row r="32605">
          <cell r="B32605" t="str">
            <v>50344656 Melón dulce sol congelado</v>
          </cell>
        </row>
        <row r="32606">
          <cell r="B32606" t="str">
            <v>50344657 Sandia corazón dulce sin semilla congeladas</v>
          </cell>
        </row>
        <row r="32607">
          <cell r="B32607" t="str">
            <v>50344658 Melón tentación congelado</v>
          </cell>
        </row>
        <row r="32608">
          <cell r="B32608" t="str">
            <v>50344659 Melón tigre bebe congelado</v>
          </cell>
        </row>
        <row r="32609">
          <cell r="B32609" t="str">
            <v>50344660 Melón tuscan tipo congelado</v>
          </cell>
        </row>
        <row r="32610">
          <cell r="B32610" t="str">
            <v>50344661 Sandia bebe amarillo congeladas</v>
          </cell>
        </row>
        <row r="32611">
          <cell r="B32611" t="str">
            <v>50344700 Moras mulberry congeladas</v>
          </cell>
        </row>
        <row r="32612">
          <cell r="B32612" t="str">
            <v>50344701 Mora negra congeladas</v>
          </cell>
        </row>
        <row r="32613">
          <cell r="B32613" t="str">
            <v>50344702 Mora blanca congeladas</v>
          </cell>
        </row>
        <row r="32614">
          <cell r="B32614" t="str">
            <v>50344800 Mirtos congelados</v>
          </cell>
        </row>
        <row r="32615">
          <cell r="B32615" t="str">
            <v>50344801 Mirto bog congelado</v>
          </cell>
        </row>
        <row r="32616">
          <cell r="B32616" t="str">
            <v>50344900 Nectarinas congelados</v>
          </cell>
        </row>
        <row r="32617">
          <cell r="B32617" t="str">
            <v>50344901 Durazno april glo congelado</v>
          </cell>
        </row>
        <row r="32618">
          <cell r="B32618" t="str">
            <v>50344902 Durazno arctic mist congelado</v>
          </cell>
        </row>
        <row r="32619">
          <cell r="B32619" t="str">
            <v>50344903 Durazno artic snow congelado</v>
          </cell>
        </row>
        <row r="32620">
          <cell r="B32620" t="str">
            <v>50344904 Durazno artic star congelado</v>
          </cell>
        </row>
        <row r="32621">
          <cell r="B32621" t="str">
            <v>50344905 Durazno artic dulce congelado</v>
          </cell>
        </row>
        <row r="32622">
          <cell r="B32622" t="str">
            <v>50344906 Durazno artic glo congelado</v>
          </cell>
        </row>
        <row r="32623">
          <cell r="B32623" t="str">
            <v>50344907 Durazno agosto fire congelado</v>
          </cell>
        </row>
        <row r="32624">
          <cell r="B32624" t="str">
            <v>50344908 Durazno  perla de agosto congelado</v>
          </cell>
        </row>
        <row r="32625">
          <cell r="B32625" t="str">
            <v>50344909 Durazno agosto rojo congelado</v>
          </cell>
        </row>
        <row r="32626">
          <cell r="B32626" t="str">
            <v>50344910 Durazno estrella de agosto congelado</v>
          </cell>
        </row>
        <row r="32627">
          <cell r="B32627" t="str">
            <v>50344911 Durazno big john congelado</v>
          </cell>
        </row>
        <row r="32628">
          <cell r="B32628" t="str">
            <v>50344912 Durazno perla brillante congelado</v>
          </cell>
        </row>
        <row r="32629">
          <cell r="B32629" t="str">
            <v>50344913 Durazno diamante brillante congelado</v>
          </cell>
        </row>
        <row r="32630">
          <cell r="B32630" t="str">
            <v>50344914 Durazno diamante ray congelado</v>
          </cell>
        </row>
        <row r="32631">
          <cell r="B32631" t="str">
            <v>50344915 Durazno earligo congelado</v>
          </cell>
        </row>
        <row r="32632">
          <cell r="B32632" t="str">
            <v>50344916 Durazno diamante temprano congelado</v>
          </cell>
        </row>
        <row r="32633">
          <cell r="B32633" t="str">
            <v>50344917 Durazno fairlane congelado</v>
          </cell>
        </row>
        <row r="32634">
          <cell r="B32634" t="str">
            <v>50344918 Durazno fantasia congelado</v>
          </cell>
        </row>
        <row r="32635">
          <cell r="B32635" t="str">
            <v>50344919 Durazno perla fuego congelado</v>
          </cell>
        </row>
        <row r="32636">
          <cell r="B32636" t="str">
            <v>50344920 Durazno fuego dulce congelado</v>
          </cell>
        </row>
        <row r="32637">
          <cell r="B32637" t="str">
            <v>50344921 Durazno llamakist congelado</v>
          </cell>
        </row>
        <row r="32638">
          <cell r="B32638" t="str">
            <v>50344922 Durazno tipo plano congelado</v>
          </cell>
        </row>
        <row r="32639">
          <cell r="B32639" t="str">
            <v>50344923 Durazno delicia de jardín congelado</v>
          </cell>
        </row>
        <row r="32640">
          <cell r="B32640" t="str">
            <v>50344924 Durazno mina de oro congelado</v>
          </cell>
        </row>
        <row r="32641">
          <cell r="B32641" t="str">
            <v>50344925 Durazno perla grande congelado</v>
          </cell>
        </row>
        <row r="32642">
          <cell r="B32642" t="str">
            <v>50344926 Durazno hardirojo congelado</v>
          </cell>
        </row>
        <row r="32643">
          <cell r="B32643" t="str">
            <v>50344927 Durazno miel de fuego congelado</v>
          </cell>
        </row>
        <row r="32644">
          <cell r="B32644" t="str">
            <v>50344928 Durazno julio rojo congelado</v>
          </cell>
        </row>
        <row r="32645">
          <cell r="B32645" t="str">
            <v>50344929 Durazno kay perla congelado</v>
          </cell>
        </row>
        <row r="32646">
          <cell r="B32646" t="str">
            <v>50344930 Durazno key dulce congelado</v>
          </cell>
        </row>
        <row r="32647">
          <cell r="B32647" t="str">
            <v>50344931 Durazno diamante mayo congelado</v>
          </cell>
        </row>
        <row r="32648">
          <cell r="B32648" t="str">
            <v>50344932 Durazno mayfire congelado</v>
          </cell>
        </row>
        <row r="32649">
          <cell r="B32649" t="str">
            <v>50344933 Durazno mayglo congelado</v>
          </cell>
        </row>
        <row r="32650">
          <cell r="B32650" t="str">
            <v>50344934 Durazno mericrest congelado</v>
          </cell>
        </row>
        <row r="32651">
          <cell r="B32651" t="str">
            <v>50344935 Durazno diamante rojo congelado</v>
          </cell>
        </row>
        <row r="32652">
          <cell r="B32652" t="str">
            <v>50344936 Durazno oro rojo congelado</v>
          </cell>
        </row>
        <row r="32653">
          <cell r="B32653" t="str">
            <v>50344937 Durazno jim rojo congelado</v>
          </cell>
        </row>
        <row r="32654">
          <cell r="B32654" t="str">
            <v>50344938 Durazno roy rojo congelado</v>
          </cell>
        </row>
        <row r="32655">
          <cell r="B32655" t="str">
            <v>50344939 Durazno rio rojo congelado</v>
          </cell>
        </row>
        <row r="32656">
          <cell r="B32656" t="str">
            <v>50344940 Durazno diamante de rosa congelado</v>
          </cell>
        </row>
        <row r="32657">
          <cell r="B32657" t="str">
            <v>50344941 Durazno rotal glo congelado</v>
          </cell>
        </row>
        <row r="32658">
          <cell r="B32658" t="str">
            <v>50344942 Durazno diamante ryby congelado</v>
          </cell>
        </row>
        <row r="32659">
          <cell r="B32659" t="str">
            <v>50344943 Durazno ruby dulce congelado</v>
          </cell>
        </row>
        <row r="32660">
          <cell r="B32660" t="str">
            <v>50344944 Durazno joya ruddy congelado</v>
          </cell>
        </row>
        <row r="32661">
          <cell r="B32661" t="str">
            <v>50344945 Durazno septiembre rojo congelado</v>
          </cell>
        </row>
        <row r="32662">
          <cell r="B32662" t="str">
            <v>50344946 Durazno reina de nieve congelado</v>
          </cell>
        </row>
        <row r="32663">
          <cell r="B32663" t="str">
            <v>50344947 Durazno primavera clara congelado</v>
          </cell>
        </row>
        <row r="32664">
          <cell r="B32664" t="str">
            <v>50344948 Durazno primavera roja congelado</v>
          </cell>
        </row>
        <row r="32665">
          <cell r="B32665" t="str">
            <v>50344949 Durazno verano rojiso congelado</v>
          </cell>
        </row>
        <row r="32666">
          <cell r="B32666" t="str">
            <v>50344950 Durazno verano claro congelado</v>
          </cell>
        </row>
        <row r="32667">
          <cell r="B32667" t="str">
            <v>50344951 Durazno verano diamante congelado</v>
          </cell>
        </row>
        <row r="32668">
          <cell r="B32668" t="str">
            <v>50344952 Durazno verano fuego congelado</v>
          </cell>
        </row>
        <row r="32669">
          <cell r="B32669" t="str">
            <v>50344953 Durazno verano grande congelado</v>
          </cell>
        </row>
        <row r="32670">
          <cell r="B32670" t="str">
            <v>50344954 Durazno sunglo congelado</v>
          </cell>
        </row>
        <row r="32671">
          <cell r="B32671" t="str">
            <v>50344955 Durazno fuego zee congelado</v>
          </cell>
        </row>
        <row r="32672">
          <cell r="B32672" t="str">
            <v>50344956 Durazno zee glo congelado</v>
          </cell>
        </row>
        <row r="32673">
          <cell r="B32673" t="str">
            <v>50344957 Durazno zeegrand congelado</v>
          </cell>
        </row>
        <row r="32674">
          <cell r="B32674" t="str">
            <v>50345000 Naranjas congeladas</v>
          </cell>
        </row>
        <row r="32675">
          <cell r="B32675" t="str">
            <v>50345001 Naranja áfrica agria congeladas</v>
          </cell>
        </row>
        <row r="32676">
          <cell r="B32676" t="str">
            <v>50345002 Naranja dulce amber congeladas</v>
          </cell>
        </row>
        <row r="32677">
          <cell r="B32677" t="str">
            <v>50345003 Naranja argentina agria congeladas</v>
          </cell>
        </row>
        <row r="32678">
          <cell r="B32678" t="str">
            <v>50345004 Naranja bahianinha congelado</v>
          </cell>
        </row>
        <row r="32679">
          <cell r="B32679" t="str">
            <v>50345005 Naranja bergamot congeladas</v>
          </cell>
        </row>
        <row r="32680">
          <cell r="B32680" t="str">
            <v>50345006 Naranja berna congeladas</v>
          </cell>
        </row>
        <row r="32681">
          <cell r="B32681" t="str">
            <v>50345007 Naranja bigaradier apepu congeladas</v>
          </cell>
        </row>
        <row r="32682">
          <cell r="B32682" t="str">
            <v>50345008 Naranja agria dulce daidai congeladas</v>
          </cell>
        </row>
        <row r="32683">
          <cell r="B32683" t="str">
            <v>50345009 Naranja mono congeladas</v>
          </cell>
        </row>
        <row r="32684">
          <cell r="B32684" t="str">
            <v>50345010 Naranja sangre congeladas</v>
          </cell>
        </row>
        <row r="32685">
          <cell r="B32685" t="str">
            <v>50345011 Naranja california navel congeladas</v>
          </cell>
        </row>
        <row r="32686">
          <cell r="B32686" t="str">
            <v>50345012 Naranja cara cara congeladas</v>
          </cell>
        </row>
        <row r="32687">
          <cell r="B32687" t="str">
            <v>50345013 Naranja chinotto congeladas</v>
          </cell>
        </row>
        <row r="32688">
          <cell r="B32688" t="str">
            <v>50345014 Naranja sueño nevel congeladas</v>
          </cell>
        </row>
        <row r="32689">
          <cell r="B32689" t="str">
            <v>50345015 Naranja gou tou congeladas</v>
          </cell>
        </row>
        <row r="32690">
          <cell r="B32690" t="str">
            <v>50345016 Naranja hamlin congeladas</v>
          </cell>
        </row>
        <row r="32691">
          <cell r="B32691" t="str">
            <v>50345017 Naranja jaffa congeladas</v>
          </cell>
        </row>
        <row r="32692">
          <cell r="B32692" t="str">
            <v>50345018 Naranja jincheng congeladas</v>
          </cell>
        </row>
        <row r="32693">
          <cell r="B32693" t="str">
            <v>50345019 Naranja k-temprano congeladas</v>
          </cell>
        </row>
        <row r="32694">
          <cell r="B32694" t="str">
            <v>50345020 Naranja kona congeladas</v>
          </cell>
        </row>
        <row r="32695">
          <cell r="B32695" t="str">
            <v>50345021 Naranja navel tarde congeladas congeladas</v>
          </cell>
        </row>
        <row r="32696">
          <cell r="B32696" t="str">
            <v>50345022 Naranja valencia tarde congeladas</v>
          </cell>
        </row>
        <row r="32697">
          <cell r="B32697" t="str">
            <v>50345023 Naranja limequat congeladas</v>
          </cell>
        </row>
        <row r="32698">
          <cell r="B32698" t="str">
            <v>50345024 Naranja mar congeladas</v>
          </cell>
        </row>
        <row r="32699">
          <cell r="B32699" t="str">
            <v>50345025 Naranja malegold congeladas</v>
          </cell>
        </row>
        <row r="32700">
          <cell r="B32700" t="str">
            <v>50345026 Naranja moro congeladas</v>
          </cell>
        </row>
        <row r="32701">
          <cell r="B32701" t="str">
            <v>50345027 Naranja moro tabaco congeladas</v>
          </cell>
        </row>
        <row r="32702">
          <cell r="B32702" t="str">
            <v>50345028 Naranja navel congeladas</v>
          </cell>
        </row>
        <row r="32703">
          <cell r="B32703" t="str">
            <v>50345029 Naranja navelina congeladas</v>
          </cell>
        </row>
        <row r="32704">
          <cell r="B32704" t="str">
            <v>50345030 Naranja oro blanco congeladas</v>
          </cell>
        </row>
        <row r="32705">
          <cell r="B32705" t="str">
            <v>50345031 Naranja osceola congeladas</v>
          </cell>
        </row>
        <row r="32706">
          <cell r="B32706" t="str">
            <v>50345032 Naranja parson carmelito congeladas</v>
          </cell>
        </row>
        <row r="32707">
          <cell r="B32707" t="str">
            <v>50345033 Naranja pera congeladas</v>
          </cell>
        </row>
        <row r="32708">
          <cell r="B32708" t="str">
            <v>50345034 Naranja pummulo congeladas</v>
          </cell>
        </row>
        <row r="32709">
          <cell r="B32709" t="str">
            <v>50345035 Naranja rhode rojo congeladas</v>
          </cell>
        </row>
        <row r="32710">
          <cell r="B32710" t="str">
            <v>50345036 Naranja roble congeladas</v>
          </cell>
        </row>
        <row r="32711">
          <cell r="B32711" t="str">
            <v>50345037 Naranja salustianas congeladas</v>
          </cell>
        </row>
        <row r="32712">
          <cell r="B32712" t="str">
            <v>50345038 Naranja sanguine congeladas</v>
          </cell>
        </row>
        <row r="32713">
          <cell r="B32713" t="str">
            <v>50345039 Naranja sanguinelli congeladas</v>
          </cell>
        </row>
        <row r="32714">
          <cell r="B32714" t="str">
            <v>50345040 Naranja sevilla congeladas</v>
          </cell>
        </row>
        <row r="32715">
          <cell r="B32715" t="str">
            <v>50345041 Naranja shamouti jaffa congeladas</v>
          </cell>
        </row>
        <row r="32716">
          <cell r="B32716" t="str">
            <v>50345042 Naranja tunis congeladas</v>
          </cell>
        </row>
        <row r="32717">
          <cell r="B32717" t="str">
            <v>50345043 Naranja valencia congeladas</v>
          </cell>
        </row>
        <row r="32718">
          <cell r="B32718" t="str">
            <v>50345044 Naranja washington navel congeladas</v>
          </cell>
        </row>
        <row r="32719">
          <cell r="B32719" t="str">
            <v>50345100 Papayas congeladas</v>
          </cell>
        </row>
        <row r="32720">
          <cell r="B32720" t="str">
            <v>50345101 Papaya verde cocinar congeladas</v>
          </cell>
        </row>
        <row r="32721">
          <cell r="B32721" t="str">
            <v>50345102 Papaya maradol congeladas</v>
          </cell>
        </row>
        <row r="32722">
          <cell r="B32722" t="str">
            <v>50345103 Papaya amarillo mexicano congeladas</v>
          </cell>
        </row>
        <row r="32723">
          <cell r="B32723" t="str">
            <v>50345104 Papaya montaña congeladas</v>
          </cell>
        </row>
        <row r="32724">
          <cell r="B32724" t="str">
            <v>50345105 Papaya solo congeladas</v>
          </cell>
        </row>
        <row r="32725">
          <cell r="B32725" t="str">
            <v>50345106 Papaya tainung congeladas</v>
          </cell>
        </row>
        <row r="32726">
          <cell r="B32726" t="str">
            <v>50345200 Maracuyás congeladas</v>
          </cell>
        </row>
        <row r="32727">
          <cell r="B32727" t="str">
            <v>50345201 Maracuyá banana congeladas</v>
          </cell>
        </row>
        <row r="32728">
          <cell r="B32728" t="str">
            <v>50345202 Maracuyá flor azul congeladas</v>
          </cell>
        </row>
        <row r="32729">
          <cell r="B32729" t="str">
            <v>50345203 Maracuyá crackerjack congeladas</v>
          </cell>
        </row>
        <row r="32730">
          <cell r="B32730" t="str">
            <v>50345204 Maracuyá granadilla gigante congeladas</v>
          </cell>
        </row>
        <row r="32731">
          <cell r="B32731" t="str">
            <v>50345205 Maracuyá granadilla dorada congeladas</v>
          </cell>
        </row>
        <row r="32732">
          <cell r="B32732" t="str">
            <v>50345206 Maracuyá maypops congeladas</v>
          </cell>
        </row>
        <row r="32733">
          <cell r="B32733" t="str">
            <v>50345207 Maracuyá roja congeladas</v>
          </cell>
        </row>
        <row r="32734">
          <cell r="B32734" t="str">
            <v>50345208 Maracuyá granadilla dulce congeladas</v>
          </cell>
        </row>
        <row r="32735">
          <cell r="B32735" t="str">
            <v>50345209 Maracuyá sandia congeladas</v>
          </cell>
        </row>
        <row r="32736">
          <cell r="B32736" t="str">
            <v>50345210 Maracuyá  wing- steam congeladas</v>
          </cell>
        </row>
        <row r="32737">
          <cell r="B32737" t="str">
            <v>50345300 Duraznos congelados</v>
          </cell>
        </row>
        <row r="32738">
          <cell r="B32738" t="str">
            <v>50345301 Durazno escudo amber congelado</v>
          </cell>
        </row>
        <row r="32739">
          <cell r="B32739" t="str">
            <v>50345302 Durazno nieve de abril congelado</v>
          </cell>
        </row>
        <row r="32740">
          <cell r="B32740" t="str">
            <v>50345303 Durazno dama de agosto congelado</v>
          </cell>
        </row>
        <row r="32741">
          <cell r="B32741" t="str">
            <v>50345304 Durazno llama de otoño congelado</v>
          </cell>
        </row>
        <row r="32742">
          <cell r="B32742" t="str">
            <v>50345305 Durazno dama de otoño congelado</v>
          </cell>
        </row>
        <row r="32743">
          <cell r="B32743" t="str">
            <v>50345306 Durazno babcock congelado</v>
          </cell>
        </row>
        <row r="32744">
          <cell r="B32744" t="str">
            <v>50345307 Durazno brittany lane congelado</v>
          </cell>
        </row>
        <row r="32745">
          <cell r="B32745" t="str">
            <v>50345308 Durazno cary mac congelado</v>
          </cell>
        </row>
        <row r="32746">
          <cell r="B32746" t="str">
            <v>50345309 Durazno clásica congelado</v>
          </cell>
        </row>
        <row r="32747">
          <cell r="B32747" t="str">
            <v>50345310 Durazno dulce del campo congelado</v>
          </cell>
        </row>
        <row r="32748">
          <cell r="B32748" t="str">
            <v>50345311 Durazno escudo de cielo congelado</v>
          </cell>
        </row>
        <row r="32749">
          <cell r="B32749" t="str">
            <v>50345312 Durazno dama crimson congelado</v>
          </cell>
        </row>
        <row r="32750">
          <cell r="B32750" t="str">
            <v>50345313 Durazno príncipe corona congelado</v>
          </cell>
        </row>
        <row r="32751">
          <cell r="B32751" t="str">
            <v>50345314 Durazno sol david congelado</v>
          </cell>
        </row>
        <row r="32752">
          <cell r="B32752" t="str">
            <v>50345315 Durazno  princesa diamante congelado</v>
          </cell>
        </row>
        <row r="32753">
          <cell r="B32753" t="str">
            <v>50345316 Durazno earlrich congelado</v>
          </cell>
        </row>
        <row r="32754">
          <cell r="B32754" t="str">
            <v>50345317 Durazno majestuosa temprana congelado</v>
          </cell>
        </row>
        <row r="32755">
          <cell r="B32755" t="str">
            <v>50345318 Durazno early treat congelado</v>
          </cell>
        </row>
        <row r="32756">
          <cell r="B32756" t="str">
            <v>50345319 Durazno dama elegante congelado</v>
          </cell>
        </row>
        <row r="32757">
          <cell r="B32757" t="str">
            <v>50345320 Durazno emperatriz congelado</v>
          </cell>
        </row>
        <row r="32758">
          <cell r="B32758" t="str">
            <v>50345321 Durazno encoré congelado</v>
          </cell>
        </row>
        <row r="32759">
          <cell r="B32759" t="str">
            <v>50345322 Durazno dama elegante congelado</v>
          </cell>
        </row>
        <row r="32760">
          <cell r="B32760" t="str">
            <v>50345323 Durazno príncipe de fuego congelado</v>
          </cell>
        </row>
        <row r="32761">
          <cell r="B32761" t="str">
            <v>50345324 Durazno escudo de llama congelado</v>
          </cell>
        </row>
        <row r="32762">
          <cell r="B32762" t="str">
            <v>50345325 Durazno tipo plano congelado</v>
          </cell>
        </row>
        <row r="32763">
          <cell r="B32763" t="str">
            <v>50345326 Durazno escudo de sabor congelado</v>
          </cell>
        </row>
        <row r="32764">
          <cell r="B32764" t="str">
            <v>50345327 Durazno príncipe florida congelado</v>
          </cell>
        </row>
        <row r="32765">
          <cell r="B32765" t="str">
            <v>50345328 Durazno luna llena congelado</v>
          </cell>
        </row>
        <row r="32766">
          <cell r="B32766" t="str">
            <v>50345329 Durazno harvester congelado</v>
          </cell>
        </row>
        <row r="32767">
          <cell r="B32767" t="str">
            <v>50345330 Durazno princesa de hielo congelado</v>
          </cell>
        </row>
        <row r="32768">
          <cell r="B32768" t="str">
            <v>50345331 Durazno princesa de marfil congelado</v>
          </cell>
        </row>
        <row r="32769">
          <cell r="B32769" t="str">
            <v>50345332 Durazno princesa reina jersey congelado</v>
          </cell>
        </row>
        <row r="32770">
          <cell r="B32770" t="str">
            <v>50345333 Durazno john henry congelado</v>
          </cell>
        </row>
        <row r="32771">
          <cell r="B32771" t="str">
            <v>50345334 Durazno príncipe de junio congelado</v>
          </cell>
        </row>
        <row r="32772">
          <cell r="B32772" t="str">
            <v>50345335 Durazno kaweah congelado</v>
          </cell>
        </row>
        <row r="32773">
          <cell r="B32773" t="str">
            <v>50345336 Durazno klondike congelado</v>
          </cell>
        </row>
        <row r="32774">
          <cell r="B32774" t="str">
            <v>50345337 Durazno lindo congelado</v>
          </cell>
        </row>
        <row r="32775">
          <cell r="B32775" t="str">
            <v>50345338 Durazno loring congelado</v>
          </cell>
        </row>
        <row r="32776">
          <cell r="B32776" t="str">
            <v>50345339 Durazno majestuoso congelado</v>
          </cell>
        </row>
        <row r="32777">
          <cell r="B32777" t="str">
            <v>50345340 Durazno o’henry congelado</v>
          </cell>
        </row>
        <row r="32778">
          <cell r="B32778" t="str">
            <v>50345341 Durazno escudo de reina congelado</v>
          </cell>
        </row>
        <row r="32779">
          <cell r="B32779" t="str">
            <v>50345342 Durazno dama roja congelado</v>
          </cell>
        </row>
        <row r="32780">
          <cell r="B32780" t="str">
            <v>50345343 Durazno globo rojo congelado</v>
          </cell>
        </row>
        <row r="32781">
          <cell r="B32781" t="str">
            <v>50345344 Durazno cielo rojo congelado</v>
          </cell>
        </row>
        <row r="32782">
          <cell r="B32782" t="str">
            <v>50345345 Durazno redtop congelado</v>
          </cell>
        </row>
        <row r="32783">
          <cell r="B32783" t="str">
            <v>50345346 Durazno regina congelado</v>
          </cell>
        </row>
        <row r="32784">
          <cell r="B32784" t="str">
            <v>50345347 Durazno dama rica congelado</v>
          </cell>
        </row>
        <row r="32785">
          <cell r="B32785" t="str">
            <v>50345348 Durazno mayo rico vo</v>
          </cell>
        </row>
        <row r="32786">
          <cell r="B32786" t="str">
            <v>50345349 Durazno gloria royal congelado</v>
          </cell>
        </row>
        <row r="32787">
          <cell r="B32787" t="str">
            <v>50345350 Durazno dama royal congelado</v>
          </cell>
        </row>
        <row r="32788">
          <cell r="B32788" t="str">
            <v>50345351 Durazno nieve de septiembre congelado</v>
          </cell>
        </row>
        <row r="32789">
          <cell r="B32789" t="str">
            <v>50345352 Durazno sol de septiembre congelado</v>
          </cell>
        </row>
        <row r="32790">
          <cell r="B32790" t="str">
            <v>50345353 Durazno gema sierra congelado</v>
          </cell>
        </row>
        <row r="32791">
          <cell r="B32791" t="str">
            <v>50345354 Durazno angel de nieve congelado</v>
          </cell>
        </row>
        <row r="32792">
          <cell r="B32792" t="str">
            <v>50345355 Durazno gema de nieve congelado</v>
          </cell>
        </row>
        <row r="32793">
          <cell r="B32793" t="str">
            <v>50345356 Durazno rey de nieve congelado</v>
          </cell>
        </row>
        <row r="32794">
          <cell r="B32794" t="str">
            <v>50345357 Durazno dama de primavera congelado</v>
          </cell>
        </row>
        <row r="32795">
          <cell r="B32795" t="str">
            <v>50345358 Durazno nieve de primavera congelado</v>
          </cell>
        </row>
        <row r="32796">
          <cell r="B32796" t="str">
            <v>50345359 Durazno escudo de primavera congelado</v>
          </cell>
        </row>
        <row r="32797">
          <cell r="B32797" t="str">
            <v>50345360 Durazno dulce gigante congelado</v>
          </cell>
        </row>
        <row r="32798">
          <cell r="B32798" t="str">
            <v>50345361 Durazno dama de azúcar congelado</v>
          </cell>
        </row>
        <row r="32799">
          <cell r="B32799" t="str">
            <v>50345362 Durazno brillo de sol congelado</v>
          </cell>
        </row>
        <row r="32800">
          <cell r="B32800" t="str">
            <v>50345363 Durazno sunhigh congelado</v>
          </cell>
        </row>
        <row r="32801">
          <cell r="B32801" t="str">
            <v>50345364 Durazno dama super congelado</v>
          </cell>
        </row>
        <row r="32802">
          <cell r="B32802" t="str">
            <v>50345365 Durazno super rico congelado</v>
          </cell>
        </row>
        <row r="32803">
          <cell r="B32803" t="str">
            <v>50345366 Durazno surecrop congelado</v>
          </cell>
        </row>
        <row r="32804">
          <cell r="B32804" t="str">
            <v>50345367 Durazno sueño dulce congelado</v>
          </cell>
        </row>
        <row r="32805">
          <cell r="B32805" t="str">
            <v>50345368 Durazno septiembre dulce congelado</v>
          </cell>
        </row>
        <row r="32806">
          <cell r="B32806" t="str">
            <v>50345369 Durazno vista congelado</v>
          </cell>
        </row>
        <row r="32807">
          <cell r="B32807" t="str">
            <v>50345370 Durazno dama blanca congelado</v>
          </cell>
        </row>
        <row r="32808">
          <cell r="B32808" t="str">
            <v>50345371 Durazno dama zee congelado</v>
          </cell>
        </row>
        <row r="32809">
          <cell r="B32809" t="str">
            <v>50345400 Peras congeladas</v>
          </cell>
        </row>
        <row r="32810">
          <cell r="B32810" t="str">
            <v>50345401 Peras abate fetel congeladas</v>
          </cell>
        </row>
        <row r="32811">
          <cell r="B32811" t="str">
            <v>50345402 Peras anjou congeladas</v>
          </cell>
        </row>
        <row r="32812">
          <cell r="B32812" t="str">
            <v>50345403 Pera asiática congeladas</v>
          </cell>
        </row>
        <row r="32813">
          <cell r="B32813" t="str">
            <v>50345404 Pera bartlett congeladas</v>
          </cell>
        </row>
        <row r="32814">
          <cell r="B32814" t="str">
            <v>50345405 Pera best ever congeladas</v>
          </cell>
        </row>
        <row r="32815">
          <cell r="B32815" t="str">
            <v>50345406 Pera beth congeladas</v>
          </cell>
        </row>
        <row r="32816">
          <cell r="B32816" t="str">
            <v>50345407 Pera beurre congeladas</v>
          </cell>
        </row>
        <row r="32817">
          <cell r="B32817" t="str">
            <v>50345408 Pera bosc congeladas</v>
          </cell>
        </row>
        <row r="32818">
          <cell r="B32818" t="str">
            <v>50345409 Pera clapp favorita congeladas</v>
          </cell>
        </row>
        <row r="32819">
          <cell r="B32819" t="str">
            <v>50345410 Pera comice congeladas</v>
          </cell>
        </row>
        <row r="32820">
          <cell r="B32820" t="str">
            <v>50345411 Pera concorde congeladas</v>
          </cell>
        </row>
        <row r="32821">
          <cell r="B32821" t="str">
            <v>50345412 Pera conference congeladas</v>
          </cell>
        </row>
        <row r="32822">
          <cell r="B32822" t="str">
            <v>50345413 Pera crimson rojo congeladas</v>
          </cell>
        </row>
        <row r="32823">
          <cell r="B32823" t="str">
            <v>50345414 Peras d’ anjou congeladas</v>
          </cell>
        </row>
        <row r="32824">
          <cell r="B32824" t="str">
            <v>50345415 Pera dr jules guyot congeladas</v>
          </cell>
        </row>
        <row r="32825">
          <cell r="B32825" t="str">
            <v>50345416 Peras early congeladas</v>
          </cell>
        </row>
        <row r="32826">
          <cell r="B32826" t="str">
            <v>50345417 Peras emperador carmelito congeladas</v>
          </cell>
        </row>
        <row r="32827">
          <cell r="B32827" t="str">
            <v>50345418 Peras forelle congeladas</v>
          </cell>
        </row>
        <row r="32828">
          <cell r="B32828" t="str">
            <v>50345419 Pera mantequilla francesa congeladas</v>
          </cell>
        </row>
        <row r="32829">
          <cell r="B32829" t="str">
            <v>50345420 Pera glou morceau congeladas</v>
          </cell>
        </row>
        <row r="32830">
          <cell r="B32830" t="str">
            <v>50345421 Pera hosui congeladas</v>
          </cell>
        </row>
        <row r="32831">
          <cell r="B32831" t="str">
            <v>50345422 Pera mantequilla italiana congeladas</v>
          </cell>
        </row>
        <row r="32832">
          <cell r="B32832" t="str">
            <v>50345423 Pera jargonelle congeladas</v>
          </cell>
        </row>
        <row r="32833">
          <cell r="B32833" t="str">
            <v>50345424 Pera juno congeladas</v>
          </cell>
        </row>
        <row r="32834">
          <cell r="B32834" t="str">
            <v>50345425 Para kaiserlouise bonne de jersey congeladas</v>
          </cell>
        </row>
        <row r="32835">
          <cell r="B32835" t="str">
            <v>50345426 Pera keiffer congeladas</v>
          </cell>
        </row>
        <row r="32836">
          <cell r="B32836" t="str">
            <v>50345427 Pera rey royal congeladas</v>
          </cell>
        </row>
        <row r="32837">
          <cell r="B32837" t="str">
            <v>50345428 Pera limonera congeladas</v>
          </cell>
        </row>
        <row r="32838">
          <cell r="B32838" t="str">
            <v>50345429 Pera merton pride congeladas</v>
          </cell>
        </row>
        <row r="32839">
          <cell r="B32839" t="str">
            <v>50345430 Pera mountain bartlette congeladas</v>
          </cell>
        </row>
        <row r="32840">
          <cell r="B32840" t="str">
            <v>50345431 Pera oliver de serrers congeladas</v>
          </cell>
        </row>
        <row r="32841">
          <cell r="B32841" t="str">
            <v>50345432 Pera onward congeladas</v>
          </cell>
        </row>
        <row r="32842">
          <cell r="B32842" t="str">
            <v>50345433 Pera packham´s triumph congeladas</v>
          </cell>
        </row>
        <row r="32843">
          <cell r="B32843" t="str">
            <v>50345434 Pera paraíso congeladas</v>
          </cell>
        </row>
        <row r="32844">
          <cell r="B32844" t="str">
            <v>50345435 Pera passe crassane congeladas</v>
          </cell>
        </row>
        <row r="32845">
          <cell r="B32845" t="str">
            <v>50345436 Pera perry congeladas</v>
          </cell>
        </row>
        <row r="32846">
          <cell r="B32846" t="str">
            <v>50345437 Pera bartlette rojo congeladas</v>
          </cell>
        </row>
        <row r="32847">
          <cell r="B32847" t="str">
            <v>50345438 Pera dánjou  rojo congeladas</v>
          </cell>
        </row>
        <row r="32848">
          <cell r="B32848" t="str">
            <v>50345439 Pera rocha congeladas</v>
          </cell>
        </row>
        <row r="32849">
          <cell r="B32849" t="str">
            <v>50345440 Pera rosey rojo congeladas</v>
          </cell>
        </row>
        <row r="32850">
          <cell r="B32850" t="str">
            <v>50345441 Pera rosy roja congeladas</v>
          </cell>
        </row>
        <row r="32851">
          <cell r="B32851" t="str">
            <v>50345442 Pera majestuosa royal congeladas</v>
          </cell>
        </row>
        <row r="32852">
          <cell r="B32852" t="str">
            <v>50345443 Pera ruby rojo congeladas</v>
          </cell>
        </row>
        <row r="32853">
          <cell r="B32853" t="str">
            <v>50345444 Pera santa maria congeladas</v>
          </cell>
        </row>
        <row r="32854">
          <cell r="B32854" t="str">
            <v>50345445 Pera seckel congeladas</v>
          </cell>
        </row>
        <row r="32855">
          <cell r="B32855" t="str">
            <v>50345446 Pera sensación congeladas</v>
          </cell>
        </row>
        <row r="32856">
          <cell r="B32856" t="str">
            <v>50345447 Pera crimson estrella congeladas</v>
          </cell>
        </row>
        <row r="32857">
          <cell r="B32857" t="str">
            <v>50345448 Pera crimson stark congeladas</v>
          </cell>
        </row>
        <row r="32858">
          <cell r="B32858" t="str">
            <v>50345449 Pera bartlette de verano congeladas</v>
          </cell>
        </row>
        <row r="32859">
          <cell r="B32859" t="str">
            <v>50345450 Pera verano dorado congeladas</v>
          </cell>
        </row>
        <row r="32860">
          <cell r="B32860" t="str">
            <v>50345451 Pera sol dorado congeladas</v>
          </cell>
        </row>
        <row r="32861">
          <cell r="B32861" t="str">
            <v>50345452 Pera sunprite congeladas</v>
          </cell>
        </row>
        <row r="32862">
          <cell r="B32862" t="str">
            <v>50345453 Pera taylors dorado congeladas</v>
          </cell>
        </row>
        <row r="32863">
          <cell r="B32863" t="str">
            <v>50345454 Pera taylors rojo congeladas</v>
          </cell>
        </row>
        <row r="32864">
          <cell r="B32864" t="str">
            <v>50345455 Pera tientsin congeladas</v>
          </cell>
        </row>
        <row r="32865">
          <cell r="B32865" t="str">
            <v>50345456 Pera tosca congeladas</v>
          </cell>
        </row>
        <row r="32866">
          <cell r="B32866" t="str">
            <v>50345457 Pera warden  congeladas</v>
          </cell>
        </row>
        <row r="32867">
          <cell r="B32867" t="str">
            <v>50345458 Pera williams bon chretien congeladas</v>
          </cell>
        </row>
        <row r="32868">
          <cell r="B32868" t="str">
            <v>50345459 Pera williams congeladas</v>
          </cell>
        </row>
        <row r="32869">
          <cell r="B32869" t="str">
            <v>50345460 Pera nelis de invierno congeladas</v>
          </cell>
        </row>
        <row r="32870">
          <cell r="B32870" t="str">
            <v>50345500 Caquis congelados</v>
          </cell>
        </row>
        <row r="32871">
          <cell r="B32871" t="str">
            <v>50345501 Caqui americano congeladas</v>
          </cell>
        </row>
        <row r="32872">
          <cell r="B32872" t="str">
            <v>50345502 Caqui sapote negro congeladas</v>
          </cell>
        </row>
        <row r="32873">
          <cell r="B32873" t="str">
            <v>50345503 Caqui chapote / negro congeladas</v>
          </cell>
        </row>
        <row r="32874">
          <cell r="B32874" t="str">
            <v>50345504 Caqui dátale ciruela congeladas</v>
          </cell>
        </row>
        <row r="32875">
          <cell r="B32875" t="str">
            <v>50345505 Caqui fuyu congeladas</v>
          </cell>
        </row>
        <row r="32876">
          <cell r="B32876" t="str">
            <v>50345506 Caqui gigante fuyu congeladas</v>
          </cell>
        </row>
        <row r="32877">
          <cell r="B32877" t="str">
            <v>50345507 Caqui hachiya congeladas</v>
          </cell>
        </row>
        <row r="32878">
          <cell r="B32878" t="str">
            <v>50345508 Caqui mantequilla / mabolo congeladas</v>
          </cell>
        </row>
        <row r="32879">
          <cell r="B32879" t="str">
            <v>50345509 Caqui príncipe ito congeladas</v>
          </cell>
        </row>
        <row r="32880">
          <cell r="B32880" t="str">
            <v>50345510 Caqui brillante royal congeladas</v>
          </cell>
        </row>
        <row r="32881">
          <cell r="B32881" t="str">
            <v>50345511 Caqui sharon congeladas</v>
          </cell>
        </row>
        <row r="32882">
          <cell r="B32882" t="str">
            <v>50345512 Caqui triumph congeladas</v>
          </cell>
        </row>
        <row r="32883">
          <cell r="B32883" t="str">
            <v>50345600 Piñas congeladas</v>
          </cell>
        </row>
        <row r="32884">
          <cell r="B32884" t="str">
            <v>50345601 Piña chirimoya congeladas</v>
          </cell>
        </row>
        <row r="32885">
          <cell r="B32885" t="str">
            <v>50345602 Piña dorada congeladas</v>
          </cell>
        </row>
        <row r="32886">
          <cell r="B32886" t="str">
            <v>50345603 Piña hilo congeladas</v>
          </cell>
        </row>
        <row r="32887">
          <cell r="B32887" t="str">
            <v>50345604 Piña kona sugarloaf congeladas</v>
          </cell>
        </row>
        <row r="32888">
          <cell r="B32888" t="str">
            <v>50345605 Piña reina natal congeladas</v>
          </cell>
        </row>
        <row r="32889">
          <cell r="B32889" t="str">
            <v>50345606 Piña pernabuco congeladas</v>
          </cell>
        </row>
        <row r="32890">
          <cell r="B32890" t="str">
            <v>50345607 Piña español rojo congeladas</v>
          </cell>
        </row>
        <row r="32891">
          <cell r="B32891" t="str">
            <v>50345608 Piña cayen suave congeladas</v>
          </cell>
        </row>
        <row r="32892">
          <cell r="B32892" t="str">
            <v>50345609 Piña sugarloaf congeladas</v>
          </cell>
        </row>
        <row r="32893">
          <cell r="B32893" t="str">
            <v>50345610 Piña variegated congeladas</v>
          </cell>
        </row>
        <row r="32894">
          <cell r="B32894" t="str">
            <v>50345700 Ciruelos Damascos congelados</v>
          </cell>
        </row>
        <row r="32895">
          <cell r="B32895" t="str">
            <v>50345701 Ciruelo / damasco negro kat congelado</v>
          </cell>
        </row>
        <row r="32896">
          <cell r="B32896" t="str">
            <v>50345702 Ciruelo / damasco gusto azul congelado</v>
          </cell>
        </row>
        <row r="32897">
          <cell r="B32897" t="str">
            <v>50345703 Ciruelo / damasco corazón de crimson congelado</v>
          </cell>
        </row>
        <row r="32898">
          <cell r="B32898" t="str">
            <v>50345704 Ciruelo / damasco dapply dandy congelado</v>
          </cell>
        </row>
        <row r="32899">
          <cell r="B32899" t="str">
            <v>50345705 Ciruelo / damasco dapple fuego congelado</v>
          </cell>
        </row>
        <row r="32900">
          <cell r="B32900" t="str">
            <v>50345706 Ciruelo / damasco  dapple temprano congelado</v>
          </cell>
        </row>
        <row r="32901">
          <cell r="B32901" t="str">
            <v>50345707 Ciruelo / damasco  caída de sabor congelado</v>
          </cell>
        </row>
        <row r="32902">
          <cell r="B32902" t="str">
            <v>50345708 Ciruelo / damasco sabor de oro congelado</v>
          </cell>
        </row>
        <row r="32903">
          <cell r="B32903" t="str">
            <v>50345709 Ciruelo / damasco sabor granada congelado</v>
          </cell>
        </row>
        <row r="32904">
          <cell r="B32904" t="str">
            <v>50345710 Ciruelo / damasco sabor de corazón congelado</v>
          </cell>
        </row>
        <row r="32905">
          <cell r="B32905" t="str">
            <v>50345711 Ciruelo / damasco joya de sabor congelado</v>
          </cell>
        </row>
        <row r="32906">
          <cell r="B32906" t="str">
            <v>50345712 Ciruelo / damasco sabor de rey congelado</v>
          </cell>
        </row>
        <row r="32907">
          <cell r="B32907" t="str">
            <v>50345713 Ciruelo / damasco sabor de reina congelado</v>
          </cell>
        </row>
        <row r="32908">
          <cell r="B32908" t="str">
            <v>50345714 Ciruelo / damasco sabor supremo congelado</v>
          </cell>
        </row>
        <row r="32909">
          <cell r="B32909" t="str">
            <v>50345715 Ciruelo / damasco sabor premio congelado</v>
          </cell>
        </row>
        <row r="32910">
          <cell r="B32910" t="str">
            <v>50345716 Ciruelo / damasco saborella congelado</v>
          </cell>
        </row>
        <row r="32911">
          <cell r="B32911" t="str">
            <v>50345717 Ciruelo / damasco saborrico congelado</v>
          </cell>
        </row>
        <row r="32912">
          <cell r="B32912" t="str">
            <v>50345718 Ciruelo / damasco  sabor rosa congelado</v>
          </cell>
        </row>
        <row r="32913">
          <cell r="B32913" t="str">
            <v>50345719 Ciruelo / damasco orgullo geo congelado</v>
          </cell>
        </row>
        <row r="32914">
          <cell r="B32914" t="str">
            <v>50345720 Ciruelo / damasco kat rojo congelado</v>
          </cell>
        </row>
        <row r="32915">
          <cell r="B32915" t="str">
            <v>50345721 Ciruelo / damasco premio royal congelado</v>
          </cell>
        </row>
        <row r="32916">
          <cell r="B32916" t="str">
            <v>50345722 Ciruelo / damasco rosa sierra congelado</v>
          </cell>
        </row>
        <row r="32917">
          <cell r="B32917" t="str">
            <v>50345723 Ciruelo / damasco geisha dulce congelado</v>
          </cell>
        </row>
        <row r="32918">
          <cell r="B32918" t="str">
            <v>50345800 Ciruelas congeladas</v>
          </cell>
        </row>
        <row r="32919">
          <cell r="B32919" t="str">
            <v>50345801 Ciruela joya amber congeladas</v>
          </cell>
        </row>
        <row r="32920">
          <cell r="B32920" t="str">
            <v>50345802 Ciruela angeleno congeladas</v>
          </cell>
        </row>
        <row r="32921">
          <cell r="B32921" t="str">
            <v>50345803 Ciruela aurora congeladas</v>
          </cell>
        </row>
        <row r="32922">
          <cell r="B32922" t="str">
            <v>50345804 Ciruela otoño bonito congeladas</v>
          </cell>
        </row>
        <row r="32923">
          <cell r="B32923" t="str">
            <v>50345805 Ciruela otoño gigante congeladas</v>
          </cell>
        </row>
        <row r="32924">
          <cell r="B32924" t="str">
            <v>50345806 Ciruela orgullo de otoño congeladas</v>
          </cell>
        </row>
        <row r="32925">
          <cell r="B32925" t="str">
            <v>50345807 Ciruela rosa de otoño congeladas</v>
          </cell>
        </row>
        <row r="32926">
          <cell r="B32926" t="str">
            <v>50345808 Ciruela playero congeladas</v>
          </cell>
        </row>
        <row r="32927">
          <cell r="B32927" t="str">
            <v>50345809 Ciruela betty anne congeladas</v>
          </cell>
        </row>
        <row r="32928">
          <cell r="B32928" t="str">
            <v>50345810 Ciruela belleza negra congeladas</v>
          </cell>
        </row>
        <row r="32929">
          <cell r="B32929" t="str">
            <v>50345811 Ciruela bullase negra congeladas</v>
          </cell>
        </row>
        <row r="32930">
          <cell r="B32930" t="str">
            <v>50345812 Ciruela diamante negro congeladas</v>
          </cell>
        </row>
        <row r="32931">
          <cell r="B32931" t="str">
            <v>50345813 Ciruela gigante negro congeladas</v>
          </cell>
        </row>
        <row r="32932">
          <cell r="B32932" t="str">
            <v>50345814 Ciruela hielo negro congeladas</v>
          </cell>
        </row>
        <row r="32933">
          <cell r="B32933" t="str">
            <v>50345815 Ciruela esplendor negro congeladas</v>
          </cell>
        </row>
        <row r="32934">
          <cell r="B32934" t="str">
            <v>50345816 Ciruela ámbar negro congeladas</v>
          </cell>
        </row>
        <row r="32935">
          <cell r="B32935" t="str">
            <v>50345817 Ciruela purpura congeladas</v>
          </cell>
        </row>
        <row r="32936">
          <cell r="B32936" t="str">
            <v>50345818 Ciruela  carlsbad congeladas</v>
          </cell>
        </row>
        <row r="32937">
          <cell r="B32937" t="str">
            <v>50345819 Ciruela casselman congeladas</v>
          </cell>
        </row>
        <row r="32938">
          <cell r="B32938" t="str">
            <v>50345820 Ciruela catalina congeladas</v>
          </cell>
        </row>
        <row r="32939">
          <cell r="B32939" t="str">
            <v>50345821 Ciruela damson congeladas</v>
          </cell>
        </row>
        <row r="32940">
          <cell r="B32940" t="str">
            <v>50345822 Ciruela dolly congeladas</v>
          </cell>
        </row>
        <row r="32941">
          <cell r="B32941" t="str">
            <v>50345823 Ciruela earliqueen congeladas</v>
          </cell>
        </row>
        <row r="32942">
          <cell r="B32942" t="str">
            <v>50345824 Ciruela rosa early congeladas</v>
          </cell>
        </row>
        <row r="32943">
          <cell r="B32943" t="str">
            <v>50345825 Ciruela ébano mayo congeladas</v>
          </cell>
        </row>
        <row r="32944">
          <cell r="B32944" t="str">
            <v>50345826 Ciruela ébano congeladas</v>
          </cell>
        </row>
        <row r="32945">
          <cell r="B32945" t="str">
            <v>50345827 Ciruela corazón de elefante congeladas</v>
          </cell>
        </row>
        <row r="32946">
          <cell r="B32946" t="str">
            <v>50345828 Ciruela belleza de esmeralda congeladas</v>
          </cell>
        </row>
        <row r="32947">
          <cell r="B32947" t="str">
            <v>50345829 Ciruela emperatriz congeladas</v>
          </cell>
        </row>
        <row r="32948">
          <cell r="B32948" t="str">
            <v>50345830 Ciruela libertad congeladas</v>
          </cell>
        </row>
        <row r="32949">
          <cell r="B32949" t="str">
            <v>50345831 Ciruela friar congeladas</v>
          </cell>
        </row>
        <row r="32950">
          <cell r="B32950" t="str">
            <v>50345832 Ciruela rojo gar congeladas</v>
          </cell>
        </row>
        <row r="32951">
          <cell r="B32951" t="str">
            <v>50345833 Ciruela gobernador congeladas</v>
          </cell>
        </row>
        <row r="32952">
          <cell r="B32952" t="str">
            <v>50345834 Ciruela rosa grande congeladas</v>
          </cell>
        </row>
        <row r="32953">
          <cell r="B32953" t="str">
            <v>50345835 Ciruela green gage congeladas</v>
          </cell>
        </row>
        <row r="32954">
          <cell r="B32954" t="str">
            <v>50345836 Ciruela greengage congeladas</v>
          </cell>
        </row>
        <row r="32955">
          <cell r="B32955" t="str">
            <v>50345837 Ciruela hiromi congeladas</v>
          </cell>
        </row>
        <row r="32956">
          <cell r="B32956" t="str">
            <v>50345838 Ciruela hiromi rojo congeladas</v>
          </cell>
        </row>
        <row r="32957">
          <cell r="B32957" t="str">
            <v>50345839 Ciruela vacacion congeladas</v>
          </cell>
        </row>
        <row r="32958">
          <cell r="B32958" t="str">
            <v>50345840 Ciruela howard sol congeladas</v>
          </cell>
        </row>
        <row r="32959">
          <cell r="B32959" t="str">
            <v>50345841 Ciruela tipo interspecific congeladas</v>
          </cell>
        </row>
        <row r="32960">
          <cell r="B32960" t="str">
            <v>50345842 Ciruela jamaico congeladas</v>
          </cell>
        </row>
        <row r="32961">
          <cell r="B32961" t="str">
            <v>50345843 Ciruela joanna rojo congeladas</v>
          </cell>
        </row>
        <row r="32962">
          <cell r="B32962" t="str">
            <v>50345844 Ciruela kelsey congeladas</v>
          </cell>
        </row>
        <row r="32963">
          <cell r="B32963" t="str">
            <v>50345845 Ciruela jaime rey congeladas</v>
          </cell>
        </row>
        <row r="32964">
          <cell r="B32964" t="str">
            <v>50345846 Ciruela laroda congeladas</v>
          </cell>
        </row>
        <row r="32965">
          <cell r="B32965" t="str">
            <v>50345847 Ciruela rosa tarde congeladas</v>
          </cell>
        </row>
        <row r="32966">
          <cell r="B32966" t="str">
            <v>50345848 Ciruela rosa linda congeladas</v>
          </cell>
        </row>
        <row r="32967">
          <cell r="B32967" t="str">
            <v>50345849 Ciruela estrella solitaria congeladas</v>
          </cell>
        </row>
        <row r="32968">
          <cell r="B32968" t="str">
            <v>50345850 Ciruela mariposa congeladas</v>
          </cell>
        </row>
        <row r="32969">
          <cell r="B32969" t="str">
            <v>50345851 Ciruela mercado negro congeladas</v>
          </cell>
        </row>
        <row r="32970">
          <cell r="B32970" t="str">
            <v>50345852 Ciruela mercado rojo congeladas</v>
          </cell>
        </row>
        <row r="32971">
          <cell r="B32971" t="str">
            <v>50345853 Ciruela maribel congeladas</v>
          </cell>
        </row>
        <row r="32972">
          <cell r="B32972" t="str">
            <v>50345854 Ciruelas sol de octubre congeladas</v>
          </cell>
        </row>
        <row r="32973">
          <cell r="B32973" t="str">
            <v>50345855 Ciruela owen t congeladas</v>
          </cell>
        </row>
        <row r="32974">
          <cell r="B32974" t="str">
            <v>50345856 Ciruela perdrigon congeladas</v>
          </cell>
        </row>
        <row r="32975">
          <cell r="B32975" t="str">
            <v>50345857 Ciruela placer rosado congeladas</v>
          </cell>
        </row>
        <row r="32976">
          <cell r="B32976" t="str">
            <v>50345858 Ciruela  presidente congeladas</v>
          </cell>
        </row>
        <row r="32977">
          <cell r="B32977" t="str">
            <v>50345859 Ciruela hora prima congeladas</v>
          </cell>
        </row>
        <row r="32978">
          <cell r="B32978" t="str">
            <v>50345860 Ciruela majestad purpura congeladas</v>
          </cell>
        </row>
        <row r="32979">
          <cell r="B32979" t="str">
            <v>50345861 Ciruela reina rosa congeladas</v>
          </cell>
        </row>
        <row r="32980">
          <cell r="B32980" t="str">
            <v>50345862 Ciruela quetsch congeladas</v>
          </cell>
        </row>
        <row r="32981">
          <cell r="B32981" t="str">
            <v>50345863 Ciruela belleza roja congeladas</v>
          </cell>
        </row>
        <row r="32982">
          <cell r="B32982" t="str">
            <v>50345864 Ciruela camino rojo congeladas</v>
          </cell>
        </row>
        <row r="32983">
          <cell r="B32983" t="str">
            <v>50345865 Ciruela ram rojo congeladas</v>
          </cell>
        </row>
        <row r="32984">
          <cell r="B32984" t="str">
            <v>50345866 Ciruela rosa roja congeladas</v>
          </cell>
        </row>
        <row r="32985">
          <cell r="B32985" t="str">
            <v>50345867 Ciruela rojo rico congeladas</v>
          </cell>
        </row>
        <row r="32986">
          <cell r="B32986" t="str">
            <v>50345868 Ciruela romero congeladas</v>
          </cell>
        </row>
        <row r="32987">
          <cell r="B32987" t="str">
            <v>50345869 Ciruela diamante rojo congeladas</v>
          </cell>
        </row>
        <row r="32988">
          <cell r="B32988" t="str">
            <v>50345870 Ciruela rojo royal congeladas</v>
          </cell>
        </row>
        <row r="32989">
          <cell r="B32989" t="str">
            <v>50345871 Ciruela royal zee congeladas</v>
          </cell>
        </row>
        <row r="32990">
          <cell r="B32990" t="str">
            <v>50345872 Ciruela roysum congeladas</v>
          </cell>
        </row>
        <row r="32991">
          <cell r="B32991" t="str">
            <v>50345873 Ciruela santa rosa congeladas</v>
          </cell>
        </row>
        <row r="32992">
          <cell r="B32992" t="str">
            <v>50345874 Ciruela zafiro congeladas</v>
          </cell>
        </row>
        <row r="32993">
          <cell r="B32993" t="str">
            <v>50345875 Ciruela sloe congeladas</v>
          </cell>
        </row>
        <row r="32994">
          <cell r="B32994" t="str">
            <v>50345876 Ciruela sta catherine congeladas</v>
          </cell>
        </row>
        <row r="32995">
          <cell r="B32995" t="str">
            <v>50345877 Ciruela bullase blanco congeladas</v>
          </cell>
        </row>
        <row r="32996">
          <cell r="B32996" t="str">
            <v>50345900 Granadas congeladas</v>
          </cell>
        </row>
        <row r="32997">
          <cell r="B32997" t="str">
            <v>50345901 Granada foothhill congeladas</v>
          </cell>
        </row>
        <row r="32998">
          <cell r="B32998" t="str">
            <v>50345902 Granada, granada congeladas</v>
          </cell>
        </row>
        <row r="32999">
          <cell r="B32999" t="str">
            <v>50345903 Granada rojo feliz congeladas</v>
          </cell>
        </row>
        <row r="33000">
          <cell r="B33000" t="str">
            <v>50345904 Granada nana congeladas</v>
          </cell>
        </row>
        <row r="33001">
          <cell r="B33001" t="str">
            <v>50345905 Granada rojo de pat congeladas</v>
          </cell>
        </row>
        <row r="33002">
          <cell r="B33002" t="str">
            <v>50345906 Granada pinkhan congelado</v>
          </cell>
        </row>
        <row r="33003">
          <cell r="B33003" t="str">
            <v>50345907 Granada terciopelo morado congeladas</v>
          </cell>
        </row>
        <row r="33004">
          <cell r="B33004" t="str">
            <v>50345908 Granada grandioso congeladas</v>
          </cell>
        </row>
        <row r="33005">
          <cell r="B33005" t="str">
            <v>50346000 Pomelos congelados</v>
          </cell>
        </row>
        <row r="33006">
          <cell r="B33006" t="str">
            <v>50346001 Pomelo chandler congelado</v>
          </cell>
        </row>
        <row r="33007">
          <cell r="B33007" t="str">
            <v>50346002 Pomelo hirado butan congelado</v>
          </cell>
        </row>
        <row r="33008">
          <cell r="B33008" t="str">
            <v>50346003 Pomelo liang ping yau congelado</v>
          </cell>
        </row>
        <row r="33009">
          <cell r="B33009" t="str">
            <v>50346004 Pomelo panda wangi congelado</v>
          </cell>
        </row>
        <row r="33010">
          <cell r="B33010" t="str">
            <v>50346005 Pomelo rosado congelado</v>
          </cell>
        </row>
        <row r="33011">
          <cell r="B33011" t="str">
            <v>50346006 Pomelo shaddock rojo congelado</v>
          </cell>
        </row>
        <row r="33012">
          <cell r="B33012" t="str">
            <v>50346007 Pomelo siamese dulce congelado</v>
          </cell>
        </row>
        <row r="33013">
          <cell r="B33013" t="str">
            <v>50346008 Pomelo waingwright congelado</v>
          </cell>
        </row>
        <row r="33014">
          <cell r="B33014" t="str">
            <v>50346100 Membrillos congelados</v>
          </cell>
        </row>
        <row r="33015">
          <cell r="B33015" t="str">
            <v>50346101 Membrillo campeón congelado</v>
          </cell>
        </row>
        <row r="33016">
          <cell r="B33016" t="str">
            <v>50346102 Membrillo piña congelado</v>
          </cell>
        </row>
        <row r="33017">
          <cell r="B33017" t="str">
            <v>50346103 Membrillo smyma congelado</v>
          </cell>
        </row>
        <row r="33018">
          <cell r="B33018" t="str">
            <v>50346200 Frambuesas congeladas</v>
          </cell>
        </row>
        <row r="33019">
          <cell r="B33019" t="str">
            <v>50346201 Frambuesa americana roja congeladas</v>
          </cell>
        </row>
        <row r="33020">
          <cell r="B33020" t="str">
            <v>50346202 Frambuesa bailey queensland congeladas</v>
          </cell>
        </row>
        <row r="33021">
          <cell r="B33021" t="str">
            <v>50346203 Frambuesa negra congeladas</v>
          </cell>
        </row>
        <row r="33022">
          <cell r="B33022" t="str">
            <v>50346204 Frambuesa oscura congeladas</v>
          </cell>
        </row>
        <row r="33023">
          <cell r="B33023" t="str">
            <v>50346205 Frambuesa deliciosa congeladas</v>
          </cell>
        </row>
        <row r="33024">
          <cell r="B33024" t="str">
            <v>50346206 Frambuesa enano focke congeladas</v>
          </cell>
        </row>
        <row r="33025">
          <cell r="B33025" t="str">
            <v>50346207 Frambuesa focke hojagris congeladas</v>
          </cell>
        </row>
        <row r="33026">
          <cell r="B33026" t="str">
            <v>50346208 Frambuesa focke fresa congeladas</v>
          </cell>
        </row>
        <row r="33027">
          <cell r="B33027" t="str">
            <v>50346209 Frambuesa  focke amarillo himalaya congeladas</v>
          </cell>
        </row>
        <row r="33028">
          <cell r="B33028" t="str">
            <v>50346210 Frambuesa dorado congelado</v>
          </cell>
        </row>
        <row r="33029">
          <cell r="B33029" t="str">
            <v>50346211 Frambuesa gris nuevo mexico congeladas</v>
          </cell>
        </row>
        <row r="33030">
          <cell r="B33030" t="str">
            <v>50346212 Frambuesa jepson blancobark congeladas</v>
          </cell>
        </row>
        <row r="33031">
          <cell r="B33031" t="str">
            <v>50346213 Frambuesa kellogs san diego congeladas</v>
          </cell>
        </row>
        <row r="33032">
          <cell r="B33032" t="str">
            <v>50346214 Frambuesa leucodemis blancobark congeladas</v>
          </cell>
        </row>
        <row r="33033">
          <cell r="B33033" t="str">
            <v>50346215 Frambuesa munz cuyamaca congeladas</v>
          </cell>
        </row>
        <row r="33034">
          <cell r="B33034" t="str">
            <v>50346216 Frambuesa peck bartons congeladas</v>
          </cell>
        </row>
        <row r="33035">
          <cell r="B33035" t="str">
            <v>50346217 Frambuesa flor morada congeladas</v>
          </cell>
        </row>
        <row r="33036">
          <cell r="B33036" t="str">
            <v>50346218 Frambuesa roadside congeladas</v>
          </cell>
        </row>
        <row r="33037">
          <cell r="B33037" t="str">
            <v>50346219 Frambuesa san diego congeladas</v>
          </cell>
        </row>
        <row r="33038">
          <cell r="B33038" t="str">
            <v>50346220 Frambuesa nieve congeladas</v>
          </cell>
        </row>
        <row r="33039">
          <cell r="B33039" t="str">
            <v>50346221 Frambuesa pico de nieve congeladas</v>
          </cell>
        </row>
        <row r="33040">
          <cell r="B33040" t="str">
            <v>50346222 Frambuesa hoja de fresa congeladas</v>
          </cell>
        </row>
        <row r="33041">
          <cell r="B33041" t="str">
            <v>50346223 Frambuesa cultivo dulce congeladas</v>
          </cell>
        </row>
        <row r="33042">
          <cell r="B33042" t="str">
            <v>50346224 Frambuesa tor y gris blancobark congeladas</v>
          </cell>
        </row>
        <row r="33043">
          <cell r="B33043" t="str">
            <v>50346225 Frambuesa caribe congeladas</v>
          </cell>
        </row>
        <row r="33044">
          <cell r="B33044" t="str">
            <v>50346226 Frambuesa blancobark congeladas</v>
          </cell>
        </row>
        <row r="33045">
          <cell r="B33045" t="str">
            <v>50346227 Frambuesa vino congeladas</v>
          </cell>
        </row>
        <row r="33046">
          <cell r="B33046" t="str">
            <v>50346228 Frambuesa himalaya amarillo congeladas</v>
          </cell>
        </row>
        <row r="33047">
          <cell r="B33047" t="str">
            <v>50346229 Frambuesa yu-shan congeladas</v>
          </cell>
        </row>
        <row r="33048">
          <cell r="B33048" t="str">
            <v>50346300 Ruibarbos congelados</v>
          </cell>
        </row>
        <row r="33049">
          <cell r="B33049" t="str">
            <v>50346301 Ruibarbo crimson rojo congelado</v>
          </cell>
        </row>
        <row r="33050">
          <cell r="B33050" t="str">
            <v>50346302 Ruibarbo champagne temprana congelado</v>
          </cell>
        </row>
        <row r="33051">
          <cell r="B33051" t="str">
            <v>50346303 Ruibarbo glasrey perpetual  congelado</v>
          </cell>
        </row>
        <row r="33052">
          <cell r="B33052" t="str">
            <v>50346304 Ruibarbo sutton congelado</v>
          </cell>
        </row>
        <row r="33053">
          <cell r="B33053" t="str">
            <v>50346305 Ruibarbo timperley temprano congelado</v>
          </cell>
        </row>
        <row r="33054">
          <cell r="B33054" t="str">
            <v>50346306 Ruibarbo valentina congelado</v>
          </cell>
        </row>
        <row r="33055">
          <cell r="B33055" t="str">
            <v>50346307 Ruibarbo victoria congelado</v>
          </cell>
        </row>
        <row r="33056">
          <cell r="B33056" t="str">
            <v>50346308 Ruibarbo zwolle de cemilla congelado</v>
          </cell>
        </row>
        <row r="33057">
          <cell r="B33057" t="str">
            <v>50346309 Ruibarbo macdonald congelado</v>
          </cell>
        </row>
        <row r="33058">
          <cell r="B33058" t="str">
            <v>50346310 Ruibarbo tilden congelado</v>
          </cell>
        </row>
        <row r="33059">
          <cell r="B33059" t="str">
            <v>50346400 Escaramujos congelados</v>
          </cell>
        </row>
        <row r="33060">
          <cell r="B33060" t="str">
            <v>50346401 Escaramujo rosa brier congelado</v>
          </cell>
        </row>
        <row r="33061">
          <cell r="B33061" t="str">
            <v>50346402 Escaramujo rosa elegante congelado</v>
          </cell>
        </row>
        <row r="33062">
          <cell r="B33062" t="str">
            <v>50346403 Escaramujo rosa rugosa congelado</v>
          </cell>
        </row>
        <row r="33063">
          <cell r="B33063" t="str">
            <v>50346404 Escaramujo rosa burnet o scotch congelado</v>
          </cell>
        </row>
        <row r="33064">
          <cell r="B33064" t="str">
            <v>50346500 Sapotes congelados</v>
          </cell>
        </row>
        <row r="33065">
          <cell r="B33065" t="str">
            <v>50346501 Sapote blanco congelado</v>
          </cell>
        </row>
        <row r="33066">
          <cell r="B33066" t="str">
            <v>50346502 Sapote negro congelado</v>
          </cell>
        </row>
        <row r="33067">
          <cell r="B33067" t="str">
            <v>50346600 Bayas saskatoon congeladas</v>
          </cell>
        </row>
        <row r="33068">
          <cell r="B33068" t="str">
            <v>50346601 Baya mielmadera saskatoon congeladas</v>
          </cell>
        </row>
        <row r="33069">
          <cell r="B33069" t="str">
            <v>50346602 Baya northline saskatoon congeladas</v>
          </cell>
        </row>
        <row r="33070">
          <cell r="B33070" t="str">
            <v>50346603 Baya saskatoon ahumado congeladas</v>
          </cell>
        </row>
        <row r="33071">
          <cell r="B33071" t="str">
            <v>50346604 Baya saskatoon thiessen congeladas</v>
          </cell>
        </row>
        <row r="33072">
          <cell r="B33072" t="str">
            <v>50346700 Fresas congeladas</v>
          </cell>
        </row>
        <row r="33073">
          <cell r="B33073" t="str">
            <v>50346701 Fresa chandler congeladas</v>
          </cell>
        </row>
        <row r="33074">
          <cell r="B33074" t="str">
            <v>50346702 Fresa rumbo junio congeladas</v>
          </cell>
        </row>
        <row r="33075">
          <cell r="B33075" t="str">
            <v>50346703 Fresa rumbo siempre congeladas</v>
          </cell>
        </row>
        <row r="33076">
          <cell r="B33076" t="str">
            <v>50346800 Manzanas dulces congeladas</v>
          </cell>
        </row>
        <row r="33077">
          <cell r="B33077" t="str">
            <v>50346801 Manzana kampong malve dulce congeladas</v>
          </cell>
        </row>
        <row r="33078">
          <cell r="B33078" t="str">
            <v>50346802 Manzana dulce sin semilla congeladas</v>
          </cell>
        </row>
        <row r="33079">
          <cell r="B33079" t="str">
            <v>50346803 Manzana dulce thai lessand congeladas</v>
          </cell>
        </row>
        <row r="33080">
          <cell r="B33080" t="str">
            <v>50346900 Tamarillos congelados</v>
          </cell>
        </row>
        <row r="33081">
          <cell r="B33081" t="str">
            <v>50346901 Tamarindo amberlea dorado congelado</v>
          </cell>
        </row>
        <row r="33082">
          <cell r="B33082" t="str">
            <v>50346902 Tamarindo calvo dorado congelado</v>
          </cell>
        </row>
        <row r="33083">
          <cell r="B33083" t="str">
            <v>50346903 Tamarindo mina de oro congelado</v>
          </cell>
        </row>
        <row r="33084">
          <cell r="B33084" t="str">
            <v>50346904 Tamarindo oratia rojo congelado</v>
          </cell>
        </row>
        <row r="33085">
          <cell r="B33085" t="str">
            <v>50346905 Tamarindo beau rojo congelado</v>
          </cell>
        </row>
        <row r="33086">
          <cell r="B33086" t="str">
            <v>50346906 Tamarindo delicia roja congelado</v>
          </cell>
        </row>
        <row r="33087">
          <cell r="B33087" t="str">
            <v>50347000 Frutas Nominant congeladas</v>
          </cell>
        </row>
        <row r="33088">
          <cell r="B33088" t="str">
            <v>50347001 Cupania congeladas</v>
          </cell>
        </row>
        <row r="33089">
          <cell r="B33089" t="str">
            <v>50347002 Babaco congelado</v>
          </cell>
        </row>
        <row r="33090">
          <cell r="B33090" t="str">
            <v>50347003 Banana flor congeladas</v>
          </cell>
        </row>
        <row r="33091">
          <cell r="B33091" t="str">
            <v>50347004 Baobab congeladas</v>
          </cell>
        </row>
        <row r="33092">
          <cell r="B33092" t="str">
            <v>50347005 Naranja agria congeladas</v>
          </cell>
        </row>
        <row r="33093">
          <cell r="B33093" t="str">
            <v>50347006 Canistel congeladas</v>
          </cell>
        </row>
        <row r="33094">
          <cell r="B33094" t="str">
            <v>50347007 Coco congelado</v>
          </cell>
        </row>
        <row r="33095">
          <cell r="B33095" t="str">
            <v>50347008 Baya nube congelado</v>
          </cell>
        </row>
        <row r="33096">
          <cell r="B33096" t="str">
            <v>50347009 Baya drew congeladas</v>
          </cell>
        </row>
        <row r="33097">
          <cell r="B33097" t="str">
            <v>50347010 Durian congeladas</v>
          </cell>
        </row>
        <row r="33098">
          <cell r="B33098" t="str">
            <v>50347011 Baya elder congeladas</v>
          </cell>
        </row>
        <row r="33099">
          <cell r="B33099" t="str">
            <v>50347012 Feijoa congeladas</v>
          </cell>
        </row>
        <row r="33100">
          <cell r="B33100" t="str">
            <v>50347013 Mora congeladas</v>
          </cell>
        </row>
        <row r="33101">
          <cell r="B33101" t="str">
            <v>50347014 Cretaegus congeladas</v>
          </cell>
        </row>
        <row r="33102">
          <cell r="B33102" t="str">
            <v>50347015 Baya miel congeladas</v>
          </cell>
        </row>
        <row r="33103">
          <cell r="B33103" t="str">
            <v>50347016 Jaca congeladas</v>
          </cell>
        </row>
        <row r="33104">
          <cell r="B33104" t="str">
            <v>50347017 Jambolan congeladas</v>
          </cell>
        </row>
        <row r="33105">
          <cell r="B33105" t="str">
            <v>50347018 Jujube congeladas</v>
          </cell>
        </row>
        <row r="33106">
          <cell r="B33106" t="str">
            <v>50347019 Liches congelados</v>
          </cell>
        </row>
        <row r="33107">
          <cell r="B33107" t="str">
            <v>50347020 Mangostinos congelados</v>
          </cell>
        </row>
        <row r="33108">
          <cell r="B33108" t="str">
            <v>50347021 Medlar congeladas</v>
          </cell>
        </row>
        <row r="33109">
          <cell r="B33109" t="str">
            <v>50347022 Mombines congeladas</v>
          </cell>
        </row>
        <row r="33110">
          <cell r="B33110" t="str">
            <v>50347023 Monstera congeladas</v>
          </cell>
        </row>
        <row r="33111">
          <cell r="B33111" t="str">
            <v>50347024 Pepinos congelado</v>
          </cell>
        </row>
        <row r="33112">
          <cell r="B33112" t="str">
            <v>50347025 Platono congelado</v>
          </cell>
        </row>
        <row r="33113">
          <cell r="B33113" t="str">
            <v>50347026 Peras en escabeche congeladas</v>
          </cell>
        </row>
        <row r="33114">
          <cell r="B33114" t="str">
            <v>50347027 Mamonsillo congelado</v>
          </cell>
        </row>
        <row r="33115">
          <cell r="B33115" t="str">
            <v>50347028 Rambután congelado</v>
          </cell>
        </row>
        <row r="33116">
          <cell r="B33116" t="str">
            <v>50347029 Manzana rosa congeladas</v>
          </cell>
        </row>
        <row r="33117">
          <cell r="B33117" t="str">
            <v>50347030 Rosele congeladas</v>
          </cell>
        </row>
        <row r="33118">
          <cell r="B33118" t="str">
            <v>50347031 Baya rowan congeladas</v>
          </cell>
        </row>
        <row r="33119">
          <cell r="B33119" t="str">
            <v>50347032 Baya buckhom de mar congeladas</v>
          </cell>
        </row>
        <row r="33120">
          <cell r="B33120" t="str">
            <v>50347033 Baya plata congeladas</v>
          </cell>
        </row>
        <row r="33121">
          <cell r="B33121" t="str">
            <v>50347034 Baya sorbete congelado</v>
          </cell>
        </row>
        <row r="33122">
          <cell r="B33122" t="str">
            <v>50347035 Wanabana congeladas</v>
          </cell>
        </row>
        <row r="33123">
          <cell r="B33123" t="str">
            <v>50347036 Manzana estrella congeladas</v>
          </cell>
        </row>
        <row r="33124">
          <cell r="B33124" t="str">
            <v>50347037 Tamarindo congelado</v>
          </cell>
        </row>
        <row r="33125">
          <cell r="B33125" t="str">
            <v>50347100 Aronias congeladas</v>
          </cell>
        </row>
        <row r="33126">
          <cell r="B33126" t="str">
            <v>50347101 Aronia magia de otoño congeladas</v>
          </cell>
        </row>
        <row r="33127">
          <cell r="B33127" t="str">
            <v>50347102 Aronia brillantísima congeladas</v>
          </cell>
        </row>
        <row r="33128">
          <cell r="B33128" t="str">
            <v>50347103 Aronia nero congeladas</v>
          </cell>
        </row>
        <row r="33129">
          <cell r="B33129" t="str">
            <v>50347104 Aronia viquingo congeladas</v>
          </cell>
        </row>
        <row r="33130">
          <cell r="B33130" t="str">
            <v>50347200 Aceitunas congeladas</v>
          </cell>
        </row>
        <row r="33131">
          <cell r="B33131" t="str">
            <v>50347201 Aceitunas agrinion congeladas</v>
          </cell>
        </row>
        <row r="33132">
          <cell r="B33132" t="str">
            <v>50347202 Aceitunas alepo congeladas</v>
          </cell>
        </row>
        <row r="33133">
          <cell r="B33133" t="str">
            <v>50347203 Aceitunas  alfonso congeladas</v>
          </cell>
        </row>
        <row r="33134">
          <cell r="B33134" t="str">
            <v>50347204 Aceitunas  anfisa congeladas</v>
          </cell>
        </row>
        <row r="33135">
          <cell r="B33135" t="str">
            <v>50347205 Aceitunas  arauco congeladas</v>
          </cell>
        </row>
        <row r="33136">
          <cell r="B33136" t="str">
            <v>50347206 Aceitunas  arbequina congeladas</v>
          </cell>
        </row>
        <row r="33137">
          <cell r="B33137" t="str">
            <v>50347207 Aceitunas  atlanta congeladas</v>
          </cell>
        </row>
        <row r="33138">
          <cell r="B33138" t="str">
            <v>50347208 Aceitunas  cerignola congeladas</v>
          </cell>
        </row>
        <row r="33139">
          <cell r="B33139" t="str">
            <v>50347209 Aceitunas  cracked provencal congeladas</v>
          </cell>
        </row>
        <row r="33140">
          <cell r="B33140" t="str">
            <v>50347210 Aceitunas  empeltre congeladas</v>
          </cell>
        </row>
        <row r="33141">
          <cell r="B33141" t="str">
            <v>50347211 Aceitunas gaeta  congeladas</v>
          </cell>
        </row>
        <row r="33142">
          <cell r="B33142" t="str">
            <v>50347212 Aceitunas hondoelia congeladas</v>
          </cell>
        </row>
        <row r="33143">
          <cell r="B33143" t="str">
            <v>50347213 Aceitunas kalamata congeladas</v>
          </cell>
        </row>
        <row r="33144">
          <cell r="B33144" t="str">
            <v>50347214 Aceitunas kura congeladas</v>
          </cell>
        </row>
        <row r="33145">
          <cell r="B33145" t="str">
            <v>50347215 Aceitunas ligurian congeladas</v>
          </cell>
        </row>
        <row r="33146">
          <cell r="B33146" t="str">
            <v>50347216 Aceitunas lucque congeladas</v>
          </cell>
        </row>
        <row r="33147">
          <cell r="B33147" t="str">
            <v>50347217 Aceitunas lugano congeladas</v>
          </cell>
        </row>
        <row r="33148">
          <cell r="B33148" t="str">
            <v>50347218 Aceitunas manzanilla congeladas</v>
          </cell>
        </row>
        <row r="33149">
          <cell r="B33149" t="str">
            <v>50347219 Aceitunas marche congeladas</v>
          </cell>
        </row>
        <row r="33150">
          <cell r="B33150" t="str">
            <v>50347220 Aceitunas misión congeladas</v>
          </cell>
        </row>
        <row r="33151">
          <cell r="B33151" t="str">
            <v>50347221 Aceitunas nafplion verde congeladas</v>
          </cell>
        </row>
        <row r="33152">
          <cell r="B33152" t="str">
            <v>50347222 Aceitunas nicoise congeladas</v>
          </cell>
        </row>
        <row r="33153">
          <cell r="B33153" t="str">
            <v>50347223 Aceitunas nyons congeladas</v>
          </cell>
        </row>
        <row r="33154">
          <cell r="B33154" t="str">
            <v>50347224 Aceitunas picholine congeladas</v>
          </cell>
        </row>
        <row r="33155">
          <cell r="B33155" t="str">
            <v>50347225 Aceitunas ponentine congeladas</v>
          </cell>
        </row>
        <row r="33156">
          <cell r="B33156" t="str">
            <v>50347226 Aceitunas royal congeladas</v>
          </cell>
        </row>
        <row r="33157">
          <cell r="B33157" t="str">
            <v>50347227 Aceitunas seracena congeladas</v>
          </cell>
        </row>
        <row r="33158">
          <cell r="B33158" t="str">
            <v>50347228 Aceitunas sevillano congeladas</v>
          </cell>
        </row>
        <row r="33159">
          <cell r="B33159" t="str">
            <v>50347229 Aceitunas sicilian congeladas</v>
          </cell>
        </row>
        <row r="33160">
          <cell r="B33160" t="str">
            <v>50347230 Aceitunas toscanella congeladas</v>
          </cell>
        </row>
        <row r="33161">
          <cell r="B33161" t="str">
            <v>50351500 Manzanas orgánicas congeladas</v>
          </cell>
        </row>
        <row r="33162">
          <cell r="B33162" t="str">
            <v>50351501 Manzanas akane congelada orgánica</v>
          </cell>
        </row>
        <row r="33163">
          <cell r="B33163" t="str">
            <v>50351502 Manzana ambrosia congelada orgánica</v>
          </cell>
        </row>
        <row r="33164">
          <cell r="B33164" t="str">
            <v>50351503 Manzanas api congelada orgánica</v>
          </cell>
        </row>
        <row r="33165">
          <cell r="B33165" t="str">
            <v>50351504 Manzanas baldwin congelada orgánica</v>
          </cell>
        </row>
        <row r="33166">
          <cell r="B33166" t="str">
            <v>50351505 Manzanas brabum congelada orgánica</v>
          </cell>
        </row>
        <row r="33167">
          <cell r="B33167" t="str">
            <v>50351506 Manzanas bramley congelada orgánica</v>
          </cell>
        </row>
        <row r="33168">
          <cell r="B33168" t="str">
            <v>50351507 Manzana joven bramley congelado orgánico</v>
          </cell>
        </row>
        <row r="33169">
          <cell r="B33169" t="str">
            <v>50351508 Manzana calville blanche d’hiver congelado orgánico</v>
          </cell>
        </row>
        <row r="33170">
          <cell r="B33170" t="str">
            <v>50351509 Manzana cameo congelada orgánica</v>
          </cell>
        </row>
        <row r="33171">
          <cell r="B33171" t="str">
            <v>50351510 Manzana charles ross congelada orgánica</v>
          </cell>
        </row>
        <row r="33172">
          <cell r="B33172" t="str">
            <v>50351511 Manzana codlin congelada orgánica</v>
          </cell>
        </row>
        <row r="33173">
          <cell r="B33173" t="str">
            <v>50351512 Manzana cortland congelada orgánica</v>
          </cell>
        </row>
        <row r="33174">
          <cell r="B33174" t="str">
            <v>50351513 Manzana costard congelada orgánica</v>
          </cell>
        </row>
        <row r="33175">
          <cell r="B33175" t="str">
            <v>50351514 Manzana court pendu plat congelada orgánica</v>
          </cell>
        </row>
        <row r="33176">
          <cell r="B33176" t="str">
            <v>50351515 Manzana  cox´s orange pippin congelada orgánica</v>
          </cell>
        </row>
        <row r="33177">
          <cell r="B33177" t="str">
            <v>50351516 Manzana crab congelada orgánica</v>
          </cell>
        </row>
        <row r="33178">
          <cell r="B33178" t="str">
            <v>50351517 Manzana crispin congelada orgánica</v>
          </cell>
        </row>
        <row r="33179">
          <cell r="B33179" t="str">
            <v>50351518 Manzana delicious congelada orgánica</v>
          </cell>
        </row>
        <row r="33180">
          <cell r="B33180" t="str">
            <v>50351519 Manzana duchess congelada orgánica</v>
          </cell>
        </row>
        <row r="33181">
          <cell r="B33181" t="str">
            <v>50351520 Manzana earligold congelada orgánica</v>
          </cell>
        </row>
        <row r="33182">
          <cell r="B33182" t="str">
            <v>50351521 Manzana early mcintosh congelada orgánica</v>
          </cell>
        </row>
        <row r="33183">
          <cell r="B33183" t="str">
            <v>50351522 Manzana elstar congelada orgánica</v>
          </cell>
        </row>
        <row r="33184">
          <cell r="B33184" t="str">
            <v>50351523 Manzana empire congelada orgánica</v>
          </cell>
        </row>
        <row r="33185">
          <cell r="B33185" t="str">
            <v>50351524 Manzana flower of kent congelada orgánica</v>
          </cell>
        </row>
        <row r="33186">
          <cell r="B33186" t="str">
            <v>50351525 Manzana fiji congelada orgánica</v>
          </cell>
        </row>
        <row r="33187">
          <cell r="B33187" t="str">
            <v>50351526 Manzana gala congelada orgánica</v>
          </cell>
        </row>
        <row r="33188">
          <cell r="B33188" t="str">
            <v>50351527 Manzana gascoyne´s scarlet congelada orgánica</v>
          </cell>
        </row>
        <row r="33189">
          <cell r="B33189" t="str">
            <v>50351528 Manzana gillyflower congelada orgánica</v>
          </cell>
        </row>
        <row r="33190">
          <cell r="B33190" t="str">
            <v>50351529 Manzana ginger gold congelada orgánica</v>
          </cell>
        </row>
        <row r="33191">
          <cell r="B33191" t="str">
            <v>50351530 Manzana gladstone congelada orgánica</v>
          </cell>
        </row>
        <row r="33192">
          <cell r="B33192" t="str">
            <v>50351531 Manzana gloster congelada orgánica</v>
          </cell>
        </row>
        <row r="33193">
          <cell r="B33193" t="str">
            <v>50351532 Manzana gold supreme congelada orgánica</v>
          </cell>
        </row>
        <row r="33194">
          <cell r="B33194" t="str">
            <v>50351533 Manzana golden delicious congelada orgánica</v>
          </cell>
        </row>
        <row r="33195">
          <cell r="B33195" t="str">
            <v>50351534 Manzana golden nobel congelada orgánica</v>
          </cell>
        </row>
        <row r="33196">
          <cell r="B33196" t="str">
            <v>50351535 Manzana granny smith congelada orgánica</v>
          </cell>
        </row>
        <row r="33197">
          <cell r="B33197" t="str">
            <v>50351536 Manzana gravenstain congelada orgánica</v>
          </cell>
        </row>
        <row r="33198">
          <cell r="B33198" t="str">
            <v>50351537 Manzana greening congelada orgánica</v>
          </cell>
        </row>
        <row r="33199">
          <cell r="B33199" t="str">
            <v>50351538 Manzana greensleeves congelada orgánica</v>
          </cell>
        </row>
        <row r="33200">
          <cell r="B33200" t="str">
            <v>50351539 Manzana honeycrisp congelada orgánica</v>
          </cell>
        </row>
        <row r="33201">
          <cell r="B33201" t="str">
            <v>50351540 Manzana howgate wonder congelada orgánica</v>
          </cell>
        </row>
        <row r="33202">
          <cell r="B33202" t="str">
            <v>50351541 Manzana red ida congelada orgánica</v>
          </cell>
        </row>
        <row r="33203">
          <cell r="B33203" t="str">
            <v>50351542 Manzana james grives congelada orgánica</v>
          </cell>
        </row>
        <row r="33204">
          <cell r="B33204" t="str">
            <v>50351543 Manzana jersey mac congelada orgánica</v>
          </cell>
        </row>
        <row r="33205">
          <cell r="B33205" t="str">
            <v>50351544 Manzana jaster congelada orgánica</v>
          </cell>
        </row>
        <row r="33206">
          <cell r="B33206" t="str">
            <v>50351545 Manzana jonagold congelada orgánica</v>
          </cell>
        </row>
        <row r="33207">
          <cell r="B33207" t="str">
            <v>50351546 Manzana jonamac congelada orgánica</v>
          </cell>
        </row>
        <row r="33208">
          <cell r="B33208" t="str">
            <v>50351547 Manzana  jonathan  congelada orgánica</v>
          </cell>
        </row>
        <row r="33209">
          <cell r="B33209" t="str">
            <v>50351548 Manzana katy congelada orgánica</v>
          </cell>
        </row>
        <row r="33210">
          <cell r="B33210" t="str">
            <v>50351549 Manzana kidd´s orange red congelada orgánica</v>
          </cell>
        </row>
        <row r="33211">
          <cell r="B33211" t="str">
            <v>50351550 Manzana lady congelada orgánica</v>
          </cell>
        </row>
        <row r="33212">
          <cell r="B33212" t="str">
            <v>50351551 Manzana law rome congelada orgánica</v>
          </cell>
        </row>
        <row r="33213">
          <cell r="B33213" t="str">
            <v>50351552 Manzana laxton congelada orgánica</v>
          </cell>
        </row>
        <row r="33214">
          <cell r="B33214" t="str">
            <v>50351553 Manzana lord derby congelada orgánica</v>
          </cell>
        </row>
        <row r="33215">
          <cell r="B33215" t="str">
            <v>50351554 Manzana macoun  congelada orgánica</v>
          </cell>
        </row>
        <row r="33216">
          <cell r="B33216" t="str">
            <v>50351555 Manzana mcintosh congelada orgánica</v>
          </cell>
        </row>
        <row r="33217">
          <cell r="B33217" t="str">
            <v>50351556 Manzana mutsu congelada orgánica</v>
          </cell>
        </row>
        <row r="33218">
          <cell r="B33218" t="str">
            <v>50351557 Manzana newtown pippin congelada orgánica</v>
          </cell>
        </row>
        <row r="33219">
          <cell r="B33219" t="str">
            <v>50351558 Manzana northen spy congelada orgánica congelada orgánica</v>
          </cell>
        </row>
        <row r="33220">
          <cell r="B33220" t="str">
            <v>50351559 Manzana orleans reinette congelada orgánica</v>
          </cell>
        </row>
        <row r="33221">
          <cell r="B33221" t="str">
            <v>50351560 Manzana ozark dorado congelada orgánica</v>
          </cell>
        </row>
        <row r="33222">
          <cell r="B33222" t="str">
            <v>50351561 Manzana rosa pacifica rose congelada orgánica</v>
          </cell>
        </row>
        <row r="33223">
          <cell r="B33223" t="str">
            <v>50351562 Manzana paula roja congelada orgánica</v>
          </cell>
        </row>
        <row r="33224">
          <cell r="B33224" t="str">
            <v>50351563 Manzana peamain congelada orgánica</v>
          </cell>
        </row>
        <row r="33225">
          <cell r="B33225" t="str">
            <v>50351564 Manzana dama rosada lady congelada orgánica</v>
          </cell>
        </row>
        <row r="33226">
          <cell r="B33226" t="str">
            <v>50351565 Manzana pippin congelada orgánica</v>
          </cell>
        </row>
        <row r="33227">
          <cell r="B33227" t="str">
            <v>50351566 Manzana pitmaston pineapple congelada orgánica</v>
          </cell>
        </row>
        <row r="33228">
          <cell r="B33228" t="str">
            <v>50351567 Manzana pomme dápi congelada orgánica</v>
          </cell>
        </row>
        <row r="33229">
          <cell r="B33229" t="str">
            <v>50351568 Manzana dorada primaria congelada orgánica</v>
          </cell>
        </row>
        <row r="33230">
          <cell r="B33230" t="str">
            <v>50351569 Manzana roja astrakhan congelada orgánica</v>
          </cell>
        </row>
        <row r="33231">
          <cell r="B33231" t="str">
            <v>50351570 Manzana roja boscoop congelada orgánica</v>
          </cell>
        </row>
        <row r="33232">
          <cell r="B33232" t="str">
            <v>50351571 Manzana  roja jefe congelada orgánica</v>
          </cell>
        </row>
        <row r="33233">
          <cell r="B33233" t="str">
            <v>50351572 Manzana roja deliciosa congelada orgánica</v>
          </cell>
        </row>
        <row r="33234">
          <cell r="B33234" t="str">
            <v>50351573 Manzana red grvenstain congelada orgánica</v>
          </cell>
        </row>
        <row r="33235">
          <cell r="B33235" t="str">
            <v>50351574 Manzana roma roja congelada orgánica</v>
          </cell>
        </row>
        <row r="33236">
          <cell r="B33236" t="str">
            <v>50351575 Manzana roja stayman congelada orgánica</v>
          </cell>
        </row>
        <row r="33237">
          <cell r="B33237" t="str">
            <v>50351576 Manzana red york congelada orgánica</v>
          </cell>
        </row>
        <row r="33238">
          <cell r="B33238" t="str">
            <v>50351577 Manzana reinette congelada orgánica</v>
          </cell>
        </row>
        <row r="33239">
          <cell r="B33239" t="str">
            <v>50351578 Manzana belleza romana congelada orgánica</v>
          </cell>
        </row>
        <row r="33240">
          <cell r="B33240" t="str">
            <v>50351579 Manzana russet congelada orgánica</v>
          </cell>
        </row>
        <row r="33241">
          <cell r="B33241" t="str">
            <v>50351580 Manzana sierra belleza congelada orgánica</v>
          </cell>
        </row>
        <row r="33242">
          <cell r="B33242" t="str">
            <v>50351581 Manzana spartan congelada orgánica</v>
          </cell>
        </row>
        <row r="33243">
          <cell r="B33243" t="str">
            <v>50351582 Manzana stark crimson congelada orgánica</v>
          </cell>
        </row>
        <row r="33244">
          <cell r="B33244" t="str">
            <v>50351583 Manzana starking congelada orgánica</v>
          </cell>
        </row>
        <row r="33245">
          <cell r="B33245" t="str">
            <v>50351584 Manzana stayman congelada orgánica</v>
          </cell>
        </row>
        <row r="33246">
          <cell r="B33246" t="str">
            <v>50351585 Manzana stayman winesap congelada orgánica</v>
          </cell>
        </row>
        <row r="33247">
          <cell r="B33247" t="str">
            <v>50351586 Manzana summer rambo congelada orgánica</v>
          </cell>
        </row>
        <row r="33248">
          <cell r="B33248" t="str">
            <v>50351587 Manzana tsugaru congelada orgánica</v>
          </cell>
        </row>
        <row r="33249">
          <cell r="B33249" t="str">
            <v>50351588 Manzana veinte onzas congelada orgánica</v>
          </cell>
        </row>
        <row r="33250">
          <cell r="B33250" t="str">
            <v>50351589 Manzana tydeman red congelada orgánica</v>
          </cell>
        </row>
        <row r="33251">
          <cell r="B33251" t="str">
            <v>50351590 Manzana vistabella congelada orgánica</v>
          </cell>
        </row>
        <row r="33252">
          <cell r="B33252" t="str">
            <v>50351591 Manzana weatley congelada orgánica</v>
          </cell>
        </row>
        <row r="33253">
          <cell r="B33253" t="str">
            <v>50351592 Manzana blanca joanetine congelada orgánica</v>
          </cell>
        </row>
        <row r="33254">
          <cell r="B33254" t="str">
            <v>50351593 Manzana blanca transparent congelada orgánica</v>
          </cell>
        </row>
        <row r="33255">
          <cell r="B33255" t="str">
            <v>50351594 Manzana winesap congelada orgánica</v>
          </cell>
        </row>
        <row r="33256">
          <cell r="B33256" t="str">
            <v>50351595 Manzana worcester congelada orgánica</v>
          </cell>
        </row>
        <row r="33257">
          <cell r="B33257" t="str">
            <v>50351596 Manzana york imperial congelada orgánica</v>
          </cell>
        </row>
        <row r="33258">
          <cell r="B33258" t="str">
            <v>50351600 Albaricoques orgánicos congelados</v>
          </cell>
        </row>
        <row r="33259">
          <cell r="B33259" t="str">
            <v>50351601 Abaricoques ambercot congelada orgánica</v>
          </cell>
        </row>
        <row r="33260">
          <cell r="B33260" t="str">
            <v>50351602 Albaricoques apache congelada orgánica</v>
          </cell>
        </row>
        <row r="33261">
          <cell r="B33261" t="str">
            <v>50351603 Albaricoques brittany dorado congelada orgánica</v>
          </cell>
        </row>
        <row r="33262">
          <cell r="B33262" t="str">
            <v>50351604 Albaricoque negra congelada orgánica</v>
          </cell>
        </row>
        <row r="33263">
          <cell r="B33263" t="str">
            <v>50351605 Albaricoque blenheim congelada orgánica</v>
          </cell>
        </row>
        <row r="33264">
          <cell r="B33264" t="str">
            <v>50351606 Albaricoque bonny congelada orgánica</v>
          </cell>
        </row>
        <row r="33265">
          <cell r="B33265" t="str">
            <v>50351607 Albaricoque biluda congelada orgánica</v>
          </cell>
        </row>
        <row r="33266">
          <cell r="B33266" t="str">
            <v>50351608 Albaricoque castlebrite congelada orgánica</v>
          </cell>
        </row>
        <row r="33267">
          <cell r="B33267" t="str">
            <v>50351609 Albaricoque  clutha dorada congelada orgánica</v>
          </cell>
        </row>
        <row r="33268">
          <cell r="B33268" t="str">
            <v>50351610 Albaricoque clutha sol congelada orgánica</v>
          </cell>
        </row>
        <row r="33269">
          <cell r="B33269" t="str">
            <v>50351611 Albaricoque derby royal congelada orgánica</v>
          </cell>
        </row>
        <row r="33270">
          <cell r="B33270" t="str">
            <v>50351612 Albaricoque dina congelada orgánica</v>
          </cell>
        </row>
        <row r="33271">
          <cell r="B33271" t="str">
            <v>50351613 Albaricoque earlicot congelada orgánica</v>
          </cell>
        </row>
        <row r="33272">
          <cell r="B33272" t="str">
            <v>50351614 Albaricoque earliman congelada orgánica</v>
          </cell>
        </row>
        <row r="33273">
          <cell r="B33273" t="str">
            <v>50351615 Albaricoque early bright congelada orgánica</v>
          </cell>
        </row>
        <row r="33274">
          <cell r="B33274" t="str">
            <v>50351616 Albaricoque  dorado en llamas congelada orgánica</v>
          </cell>
        </row>
        <row r="33275">
          <cell r="B33275" t="str">
            <v>50351617 Albaricoque frenso congelada orgánica</v>
          </cell>
        </row>
        <row r="33276">
          <cell r="B33276" t="str">
            <v>50351618 Albaricoque dorado claro congelada orgánica</v>
          </cell>
        </row>
        <row r="33277">
          <cell r="B33277" t="str">
            <v>50351619 Albaricoque barra dorado congelada orgánica</v>
          </cell>
        </row>
        <row r="33278">
          <cell r="B33278" t="str">
            <v>50351620 Albaricoque dorado dulce congelada orgánica</v>
          </cell>
        </row>
        <row r="33279">
          <cell r="B33279" t="str">
            <v>50351621 Albaricoque dorado rico congelada orgánica</v>
          </cell>
        </row>
        <row r="33280">
          <cell r="B33280" t="str">
            <v>50351622 Albaricoque helena congelada orgánica</v>
          </cell>
        </row>
        <row r="33281">
          <cell r="B33281" t="str">
            <v>50351623 Albaricoque honeycot congelada orgánica</v>
          </cell>
        </row>
        <row r="33282">
          <cell r="B33282" t="str">
            <v>50351624 Albaricoque imperial congelada orgánica</v>
          </cell>
        </row>
        <row r="33283">
          <cell r="B33283" t="str">
            <v>50351625 Albaricoque jordanne congelada orgánica</v>
          </cell>
        </row>
        <row r="33284">
          <cell r="B33284" t="str">
            <v>50351626 Albaricoque jumbo cot congelada orgánica</v>
          </cell>
        </row>
        <row r="33285">
          <cell r="B33285" t="str">
            <v>50351627 Albaricoque kandy kot congelada orgánica</v>
          </cell>
        </row>
        <row r="33286">
          <cell r="B33286" t="str">
            <v>50351628 Albaricoque katy congelada orgánica</v>
          </cell>
        </row>
        <row r="33287">
          <cell r="B33287" t="str">
            <v>50351629 Albaricoque rey congelada orgánica</v>
          </cell>
        </row>
        <row r="33288">
          <cell r="B33288" t="str">
            <v>50351630 Albaricoque lambertin congelada orgánica</v>
          </cell>
        </row>
        <row r="33289">
          <cell r="B33289" t="str">
            <v>50351631 Albaricoque loma congelada orgánica</v>
          </cell>
        </row>
        <row r="33290">
          <cell r="B33290" t="str">
            <v>50351632 Albaricoque lulu belle congelada orgánica</v>
          </cell>
        </row>
        <row r="33291">
          <cell r="B33291" t="str">
            <v>50351633 Albaricoque modesto congelada orgánica</v>
          </cell>
        </row>
        <row r="33292">
          <cell r="B33292" t="str">
            <v>50351634 Albaricoque moorpark congelada orgánica</v>
          </cell>
        </row>
        <row r="33293">
          <cell r="B33293" t="str">
            <v>50351635 Albaricoque orangered congelada orgánica</v>
          </cell>
        </row>
        <row r="33294">
          <cell r="B33294" t="str">
            <v>50351636 Albaricoque palstein congelada orgánica</v>
          </cell>
        </row>
        <row r="33295">
          <cell r="B33295" t="str">
            <v>50351637 Albaricoque perfeccion congelada orgánica</v>
          </cell>
        </row>
        <row r="33296">
          <cell r="B33296" t="str">
            <v>50351638 Albaricoque perfection congelada orgánica</v>
          </cell>
        </row>
        <row r="33297">
          <cell r="B33297" t="str">
            <v>50351639 Albaricoque poppy congelada orgánica</v>
          </cell>
        </row>
        <row r="33298">
          <cell r="B33298" t="str">
            <v>50351640 Albaricoque poppycot congelada orgánica</v>
          </cell>
        </row>
        <row r="33299">
          <cell r="B33299" t="str">
            <v>50351641 Albaricoque reina congelada orgánica</v>
          </cell>
        </row>
        <row r="33300">
          <cell r="B33300" t="str">
            <v>50351642 Albaricoque riland congelada orgánica</v>
          </cell>
        </row>
        <row r="33301">
          <cell r="B33301" t="str">
            <v>50351643 Albaricoque rival congelada orgánica</v>
          </cell>
        </row>
        <row r="33302">
          <cell r="B33302" t="str">
            <v>50351644 Albaricoque robada congelada orgánica</v>
          </cell>
        </row>
        <row r="33303">
          <cell r="B33303" t="str">
            <v>50351645 Albaricoque royal congelada orgánica</v>
          </cell>
        </row>
        <row r="33304">
          <cell r="B33304" t="str">
            <v>50351646 Albaricoque  royal blenheim congelada orgánica</v>
          </cell>
        </row>
        <row r="33305">
          <cell r="B33305" t="str">
            <v>50351647 Albaricoque  royal orange congelada orgánica</v>
          </cell>
        </row>
        <row r="33306">
          <cell r="B33306" t="str">
            <v>50351648 Albaricoque gota de sol congelada orgánica</v>
          </cell>
        </row>
        <row r="33307">
          <cell r="B33307" t="str">
            <v>50351649 Albaricoque tilton congelada orgánica</v>
          </cell>
        </row>
        <row r="33308">
          <cell r="B33308" t="str">
            <v>50351650 Albaricoque tomcot congelada orgánica</v>
          </cell>
        </row>
        <row r="33309">
          <cell r="B33309" t="str">
            <v>50351651 Albaricoque tracy congelada orgánica</v>
          </cell>
        </row>
        <row r="33310">
          <cell r="B33310" t="str">
            <v>50351652 Albaricoque tri gem congelada orgánica</v>
          </cell>
        </row>
        <row r="33311">
          <cell r="B33311" t="str">
            <v>50351653 Albaricoque valle dorado congelada orgánica</v>
          </cell>
        </row>
        <row r="33312">
          <cell r="B33312" t="str">
            <v>50351654 Albaricoque westley congelada orgánica</v>
          </cell>
        </row>
        <row r="33313">
          <cell r="B33313" t="str">
            <v>50351655 Albaricoque  york congelada orgánica</v>
          </cell>
        </row>
        <row r="33314">
          <cell r="B33314" t="str">
            <v>50351700 Bananos orgánicos congelados</v>
          </cell>
        </row>
        <row r="33315">
          <cell r="B33315" t="str">
            <v>50351701 Bananas manzana congelada orgánica</v>
          </cell>
        </row>
        <row r="33316">
          <cell r="B33316" t="str">
            <v>50351702 Bananas bebe congelada orgánica</v>
          </cell>
        </row>
        <row r="33317">
          <cell r="B33317" t="str">
            <v>50351703 Bananas burro congelada orgánica</v>
          </cell>
        </row>
        <row r="33318">
          <cell r="B33318" t="str">
            <v>50351704 Bananas cavendish congelada orgánica</v>
          </cell>
        </row>
        <row r="33319">
          <cell r="B33319" t="str">
            <v>50351705 Bananas dominico congelada orgánica</v>
          </cell>
        </row>
        <row r="33320">
          <cell r="B33320" t="str">
            <v>50351706 Bananas verde congelada orgánica</v>
          </cell>
        </row>
        <row r="33321">
          <cell r="B33321" t="str">
            <v>50351707 Bananas gros michel congelada orgánica</v>
          </cell>
        </row>
        <row r="33322">
          <cell r="B33322" t="str">
            <v>50351708 Bananas lacatan congelada orgánica</v>
          </cell>
        </row>
        <row r="33323">
          <cell r="B33323" t="str">
            <v>50351709 Bananas dedo de dama congelada orgánica</v>
          </cell>
        </row>
        <row r="33324">
          <cell r="B33324" t="str">
            <v>50351710 Bananas manzano congelada orgánica</v>
          </cell>
        </row>
        <row r="33325">
          <cell r="B33325" t="str">
            <v>50351711 Bananas mysore congelada orgánica</v>
          </cell>
        </row>
        <row r="33326">
          <cell r="B33326" t="str">
            <v>50351712 Bananas pisang mas congelada orgánica</v>
          </cell>
        </row>
        <row r="33327">
          <cell r="B33327" t="str">
            <v>50351713 Bananas roja congelada orgánica</v>
          </cell>
        </row>
        <row r="33328">
          <cell r="B33328" t="str">
            <v>50351714 Bananas saba congelada orgánica</v>
          </cell>
        </row>
        <row r="33329">
          <cell r="B33329" t="str">
            <v>50351715 Bananas sucrier congelada orgánica</v>
          </cell>
        </row>
        <row r="33330">
          <cell r="B33330" t="str">
            <v>50351800 Barberries orgánicos congelados</v>
          </cell>
        </row>
        <row r="33331">
          <cell r="B33331" t="str">
            <v>50351801 Berberís paleleaf congelada orgánica</v>
          </cell>
        </row>
        <row r="33332">
          <cell r="B33332" t="str">
            <v>50351802 Barberís chenault congelada orgánica</v>
          </cell>
        </row>
        <row r="33333">
          <cell r="B33333" t="str">
            <v>50351803 Barberís roja congelada orgánica</v>
          </cell>
        </row>
        <row r="33334">
          <cell r="B33334" t="str">
            <v>50351804 Barberís invierno verde congelada orgánica</v>
          </cell>
        </row>
        <row r="33335">
          <cell r="B33335" t="str">
            <v>50351805 Barberís korean congelada orgánica</v>
          </cell>
        </row>
        <row r="33336">
          <cell r="B33336" t="str">
            <v>50351806 Barberís mentor congelada orgánica</v>
          </cell>
        </row>
        <row r="33337">
          <cell r="B33337" t="str">
            <v>50351807 Barberís japones congelada orgánica</v>
          </cell>
        </row>
        <row r="33338">
          <cell r="B33338" t="str">
            <v>50351808 Barberís atropurpurea congelada orgánica</v>
          </cell>
        </row>
        <row r="33339">
          <cell r="B33339" t="str">
            <v>50351809 Barberís aurea congelada orgánica</v>
          </cell>
        </row>
        <row r="33340">
          <cell r="B33340" t="str">
            <v>50351810 Barberís bagatelle congelada orgánica</v>
          </cell>
        </row>
        <row r="33341">
          <cell r="B33341" t="str">
            <v>50351811 Barberís crimsom pygmy congelada orgánica</v>
          </cell>
        </row>
        <row r="33342">
          <cell r="B33342" t="str">
            <v>50351812 Barberís kobold congelada orgánica</v>
          </cell>
        </row>
        <row r="33343">
          <cell r="B33343" t="str">
            <v>50351813 Barberís warty congelada orgánica</v>
          </cell>
        </row>
        <row r="33344">
          <cell r="B33344" t="str">
            <v>50351814 Barberís europea congelada orgánica</v>
          </cell>
        </row>
        <row r="33345">
          <cell r="B33345" t="str">
            <v>50351900 Gayubas orgánicas congeladas</v>
          </cell>
        </row>
        <row r="33346">
          <cell r="B33346" t="str">
            <v>50351901 Gayuba alpine congelada orgánica</v>
          </cell>
        </row>
        <row r="33347">
          <cell r="B33347" t="str">
            <v>50351902 Gayuba roja congelada orgánica</v>
          </cell>
        </row>
        <row r="33348">
          <cell r="B33348" t="str">
            <v>50351903 Gayuba común congelada orgánica</v>
          </cell>
        </row>
        <row r="33349">
          <cell r="B33349" t="str">
            <v>50352000 Moras orgánicas congeladas</v>
          </cell>
        </row>
        <row r="33350">
          <cell r="B33350" t="str">
            <v>50352001 Mora apache congelada orgánica</v>
          </cell>
        </row>
        <row r="33351">
          <cell r="B33351" t="str">
            <v>50352002 Mora satin negro congelada orgánica</v>
          </cell>
        </row>
        <row r="33352">
          <cell r="B33352" t="str">
            <v>50352003 Mora congelada orgánica</v>
          </cell>
        </row>
        <row r="33353">
          <cell r="B33353" t="str">
            <v>50352004 Mora cherokee congelada orgánica</v>
          </cell>
        </row>
        <row r="33354">
          <cell r="B33354" t="str">
            <v>50352005 Mora chester congelada orgánica</v>
          </cell>
        </row>
        <row r="33355">
          <cell r="B33355" t="str">
            <v>50352006 Mora dirksen congelada orgánica</v>
          </cell>
        </row>
        <row r="33356">
          <cell r="B33356" t="str">
            <v>50352007 Bayasjosta congelada orgánica</v>
          </cell>
        </row>
        <row r="33357">
          <cell r="B33357" t="str">
            <v>50352008 Bayaslogan congelada orgánica</v>
          </cell>
        </row>
        <row r="33358">
          <cell r="B33358" t="str">
            <v>50352009 Bayasmarion congelada orgánica</v>
          </cell>
        </row>
        <row r="33359">
          <cell r="B33359" t="str">
            <v>50352010 Mora navaho congelada orgánica</v>
          </cell>
        </row>
        <row r="33360">
          <cell r="B33360" t="str">
            <v>50352011 Bayanectar congelada orgánica</v>
          </cell>
        </row>
        <row r="33361">
          <cell r="B33361" t="str">
            <v>50352012 Mora olallie congelada orgánica</v>
          </cell>
        </row>
        <row r="33362">
          <cell r="B33362" t="str">
            <v>50352013 Bayatay congelada orgánica</v>
          </cell>
        </row>
        <row r="33363">
          <cell r="B33363" t="str">
            <v>50352014 Mora thomless hull congelada orgánica</v>
          </cell>
        </row>
        <row r="33364">
          <cell r="B33364" t="str">
            <v>50352015 Bayayoung congelada orgánica</v>
          </cell>
        </row>
        <row r="33365">
          <cell r="B33365" t="str">
            <v>50352100 Arándanos de mirto orgánicos congelados</v>
          </cell>
        </row>
        <row r="33366">
          <cell r="B33366" t="str">
            <v>50352101 Arandanos bog congelada orgánica</v>
          </cell>
        </row>
        <row r="33367">
          <cell r="B33367" t="str">
            <v>50352102 Arandanos enano congelada orgánica</v>
          </cell>
        </row>
        <row r="33368">
          <cell r="B33368" t="str">
            <v>50352103 Arandanos montaña congelada orgánica</v>
          </cell>
        </row>
        <row r="33369">
          <cell r="B33369" t="str">
            <v>50352104 Arandanos oval-leaved congelada orgánica</v>
          </cell>
        </row>
        <row r="33370">
          <cell r="B33370" t="str">
            <v>50352200 Agrás orgánicas congeladas</v>
          </cell>
        </row>
        <row r="33371">
          <cell r="B33371" t="str">
            <v>50352201 Agras bluecrop congelada orgánica</v>
          </cell>
        </row>
        <row r="33372">
          <cell r="B33372" t="str">
            <v>50352202 Agras bluetta congelada orgánica</v>
          </cell>
        </row>
        <row r="33373">
          <cell r="B33373" t="str">
            <v>50352203 Agras brigitta congelada orgánica</v>
          </cell>
        </row>
        <row r="33374">
          <cell r="B33374" t="str">
            <v>50352204 Agras chandler congelada orgánica</v>
          </cell>
        </row>
        <row r="33375">
          <cell r="B33375" t="str">
            <v>50352205 Agras duque congelada orgánica</v>
          </cell>
        </row>
        <row r="33376">
          <cell r="B33376" t="str">
            <v>50352206 Agras hrdyblue congelada orgánica</v>
          </cell>
        </row>
        <row r="33377">
          <cell r="B33377" t="str">
            <v>50352207 Agras legacy congelada orgánica</v>
          </cell>
        </row>
        <row r="33378">
          <cell r="B33378" t="str">
            <v>50352208 Agras misty congelada orgánica</v>
          </cell>
        </row>
        <row r="33379">
          <cell r="B33379" t="str">
            <v>50352209 Agras nelson congelada orgánica</v>
          </cell>
        </row>
        <row r="33380">
          <cell r="B33380" t="str">
            <v>50352210 Agras northblue congelada orgánica</v>
          </cell>
        </row>
        <row r="33381">
          <cell r="B33381" t="str">
            <v>50352211 Agras northcountry congelada orgánica</v>
          </cell>
        </row>
        <row r="33382">
          <cell r="B33382" t="str">
            <v>50352212 Agras northsky congelada orgánica</v>
          </cell>
        </row>
        <row r="33383">
          <cell r="B33383" t="str">
            <v>50352213 Agras patriota congelada orgánica</v>
          </cell>
        </row>
        <row r="33384">
          <cell r="B33384" t="str">
            <v>50352214 Agras spartan congelada orgánica</v>
          </cell>
        </row>
        <row r="33385">
          <cell r="B33385" t="str">
            <v>50352215 Agras toro congelada orgánica</v>
          </cell>
        </row>
        <row r="33386">
          <cell r="B33386" t="str">
            <v>50352300 Frutas del pan orgánicas congeladas</v>
          </cell>
        </row>
        <row r="33387">
          <cell r="B33387" t="str">
            <v>50352301 Fruta de pan chataigne congelada orgánica</v>
          </cell>
        </row>
        <row r="33388">
          <cell r="B33388" t="str">
            <v>50352302 Fruta de pan sin pepa congelada orgánica</v>
          </cell>
        </row>
        <row r="33389">
          <cell r="B33389" t="str">
            <v>50352303 Fruta de pan corazón blanco congelada orgánica</v>
          </cell>
        </row>
        <row r="33390">
          <cell r="B33390" t="str">
            <v>50352304 Fruta de pan corazón amarillo congelada orgánica</v>
          </cell>
        </row>
        <row r="33391">
          <cell r="B33391" t="str">
            <v>50352400 Chirimoyas orgánicas congeladas</v>
          </cell>
        </row>
        <row r="33392">
          <cell r="B33392" t="str">
            <v>50352401 Chirimoya chays congelada orgánica</v>
          </cell>
        </row>
        <row r="33393">
          <cell r="B33393" t="str">
            <v>50352402 Chirimoya bronceada congelada orgánica</v>
          </cell>
        </row>
        <row r="33394">
          <cell r="B33394" t="str">
            <v>50352403 Chirimoya burtons congelada orgánica</v>
          </cell>
        </row>
        <row r="33395">
          <cell r="B33395" t="str">
            <v>50352404 Chirimoya burton favorite congelada orgánica</v>
          </cell>
        </row>
        <row r="33396">
          <cell r="B33396" t="str">
            <v>50352405 Chirimoya jete congelada orgánica</v>
          </cell>
        </row>
        <row r="33397">
          <cell r="B33397" t="str">
            <v>50352406 Chirimoya reretai congelada orgánica</v>
          </cell>
        </row>
        <row r="33398">
          <cell r="B33398" t="str">
            <v>50352407 Chirimoya smoothey congelada orgánica</v>
          </cell>
        </row>
        <row r="33399">
          <cell r="B33399" t="str">
            <v>50352408 Chirimoya española congelada orgánica</v>
          </cell>
        </row>
        <row r="33400">
          <cell r="B33400" t="str">
            <v>50352409 Chirimoya blanca congelada orgánica</v>
          </cell>
        </row>
        <row r="33401">
          <cell r="B33401" t="str">
            <v>50352500 Cerezas orgánicas congeladas</v>
          </cell>
        </row>
        <row r="33402">
          <cell r="B33402" t="str">
            <v>50352501 Cereza amarelle  congelada orgánica</v>
          </cell>
        </row>
        <row r="33403">
          <cell r="B33403" t="str">
            <v>50352502 Cereza brooks congelada orgánica</v>
          </cell>
        </row>
        <row r="33404">
          <cell r="B33404" t="str">
            <v>50352503 Cereza bigarreu congelada orgánica</v>
          </cell>
        </row>
        <row r="33405">
          <cell r="B33405" t="str">
            <v>50352504 Cereza bing congelada orgánica</v>
          </cell>
        </row>
        <row r="33406">
          <cell r="B33406" t="str">
            <v>50352505 Cereza negra republic congelada orgánica</v>
          </cell>
        </row>
        <row r="33407">
          <cell r="B33407" t="str">
            <v>50352506 Cereza negra schmidt congelada orgánica</v>
          </cell>
        </row>
        <row r="33408">
          <cell r="B33408" t="str">
            <v>50352507 Cereza negra tartarian congelada orgánica</v>
          </cell>
        </row>
        <row r="33409">
          <cell r="B33409" t="str">
            <v>50352508 Cereza fiesta bing congelada orgánica</v>
          </cell>
        </row>
        <row r="33410">
          <cell r="B33410" t="str">
            <v>50352509 Cereza garnet congelada orgánica</v>
          </cell>
        </row>
        <row r="33411">
          <cell r="B33411" t="str">
            <v>50352510 Cereza rey congelada orgánica</v>
          </cell>
        </row>
        <row r="33412">
          <cell r="B33412" t="str">
            <v>50352511 Cereza champan congelada orgánica</v>
          </cell>
        </row>
        <row r="33413">
          <cell r="B33413" t="str">
            <v>50352512 Cereza lapin congelada orgánica</v>
          </cell>
        </row>
        <row r="33414">
          <cell r="B33414" t="str">
            <v>50352513 Cereza larian congelada orgánica</v>
          </cell>
        </row>
        <row r="33415">
          <cell r="B33415" t="str">
            <v>50352514 Cereza dark guines congelada orgánica</v>
          </cell>
        </row>
        <row r="33416">
          <cell r="B33416" t="str">
            <v>50352515 Cereza montmorency congelada orgánica</v>
          </cell>
        </row>
        <row r="33417">
          <cell r="B33417" t="str">
            <v>50352516 Cereza duque congelada orgánica</v>
          </cell>
        </row>
        <row r="33418">
          <cell r="B33418" t="str">
            <v>50352517 Cereza early rivers congelada orgánica</v>
          </cell>
        </row>
        <row r="33419">
          <cell r="B33419" t="str">
            <v>50352518 Cereza ruby bing congelada orgánica</v>
          </cell>
        </row>
        <row r="33420">
          <cell r="B33420" t="str">
            <v>50352519 Cereza santine congelada orgánica</v>
          </cell>
        </row>
        <row r="33421">
          <cell r="B33421" t="str">
            <v>50352520 Cereza geans/guines congelada orgánica</v>
          </cell>
        </row>
        <row r="33422">
          <cell r="B33422" t="str">
            <v>50352521 Cereza sonata congelada orgánica</v>
          </cell>
        </row>
        <row r="33423">
          <cell r="B33423" t="str">
            <v>50352522 Cereza lambert congelada orgánica</v>
          </cell>
        </row>
        <row r="33424">
          <cell r="B33424" t="str">
            <v>50352523 Cereza stella congelada orgánica</v>
          </cell>
        </row>
        <row r="33425">
          <cell r="B33425" t="str">
            <v>50352524 Cereza sweethart congelada orgánica</v>
          </cell>
        </row>
        <row r="33426">
          <cell r="B33426" t="str">
            <v>50352525 Cereza tartarian congelada orgánica</v>
          </cell>
        </row>
        <row r="33427">
          <cell r="B33427" t="str">
            <v>50352527 Cereza maraschino congelada orgánica</v>
          </cell>
        </row>
        <row r="33428">
          <cell r="B33428" t="str">
            <v>50352528 Cereza van congelada orgánica</v>
          </cell>
        </row>
        <row r="33429">
          <cell r="B33429" t="str">
            <v>50352529 Cereza morello congelada orgánica</v>
          </cell>
        </row>
        <row r="33430">
          <cell r="B33430" t="str">
            <v>50352530 Cereza royal ann congelada orgánica</v>
          </cell>
        </row>
        <row r="33431">
          <cell r="B33431" t="str">
            <v>50352531 Cereza ranier congelada orgánica</v>
          </cell>
        </row>
        <row r="33432">
          <cell r="B33432" t="str">
            <v>50352532 Cereza royal congelada orgánica</v>
          </cell>
        </row>
        <row r="33433">
          <cell r="B33433" t="str">
            <v>50352600 Citrones orgánicos congelados</v>
          </cell>
        </row>
        <row r="33434">
          <cell r="B33434" t="str">
            <v>50352601 Citrones buddha´s hand congelada orgánica</v>
          </cell>
        </row>
        <row r="33435">
          <cell r="B33435" t="str">
            <v>50352602 Citrones fingered congelada orgánica</v>
          </cell>
        </row>
        <row r="33436">
          <cell r="B33436" t="str">
            <v>50352603 Citrones fo shoukan congelada orgánica</v>
          </cell>
        </row>
        <row r="33437">
          <cell r="B33437" t="str">
            <v>50352604 Cotrones bushakan congelada orgánica</v>
          </cell>
        </row>
        <row r="33438">
          <cell r="B33438" t="str">
            <v>50352605 Citones diamante congelada orgánica</v>
          </cell>
        </row>
        <row r="33439">
          <cell r="B33439" t="str">
            <v>50352606 Citrones etrog congelada orgánica</v>
          </cell>
        </row>
        <row r="33440">
          <cell r="B33440" t="str">
            <v>50352607 Citrones ponderosa congelada orgánica</v>
          </cell>
        </row>
        <row r="33441">
          <cell r="B33441" t="str">
            <v>50352700 Arándanos orgánicos congelados</v>
          </cell>
        </row>
        <row r="33442">
          <cell r="B33442" t="str">
            <v>50352701 Arandano ben lear congelada orgánica</v>
          </cell>
        </row>
        <row r="33443">
          <cell r="B33443" t="str">
            <v>50352702 Arandano temprana negra congelada orgánica</v>
          </cell>
        </row>
        <row r="33444">
          <cell r="B33444" t="str">
            <v>50352703 Arandano gryclesik congelada orgánica</v>
          </cell>
        </row>
        <row r="33445">
          <cell r="B33445" t="str">
            <v>50352704 Arandano  howe congelada orgánica</v>
          </cell>
        </row>
        <row r="33446">
          <cell r="B33446" t="str">
            <v>50352705 Bayas lingon congelada orgánica</v>
          </cell>
        </row>
        <row r="33447">
          <cell r="B33447" t="str">
            <v>50352706 Arandano mcfarling congelada orgánica</v>
          </cell>
        </row>
        <row r="33448">
          <cell r="B33448" t="str">
            <v>50352707 Arandano mauntain congelada orgánica</v>
          </cell>
        </row>
        <row r="33449">
          <cell r="B33449" t="str">
            <v>50352708 Arandano pilgrim congelada orgánica</v>
          </cell>
        </row>
        <row r="33450">
          <cell r="B33450" t="str">
            <v>50352709 Arandano searless congelada orgánica</v>
          </cell>
        </row>
        <row r="33451">
          <cell r="B33451" t="str">
            <v>50352710 Arandano stevens congelada orgánica</v>
          </cell>
        </row>
        <row r="33452">
          <cell r="B33452" t="str">
            <v>50352800 pasas de Corinto orgánicas congeladas</v>
          </cell>
        </row>
        <row r="33453">
          <cell r="B33453" t="str">
            <v>50352801 Pasa hudson bay congelada orgánica</v>
          </cell>
        </row>
        <row r="33454">
          <cell r="B33454" t="str">
            <v>50352802 Pasa waxy congelada orgánica</v>
          </cell>
        </row>
        <row r="33455">
          <cell r="B33455" t="str">
            <v>50352803 Pasa desierto congelada orgánica</v>
          </cell>
        </row>
        <row r="33456">
          <cell r="B33456" t="str">
            <v>50352804 Pasa negra congelada orgánica</v>
          </cell>
        </row>
        <row r="33457">
          <cell r="B33457" t="str">
            <v>50352805 Pasa roja congelada orgánica</v>
          </cell>
        </row>
        <row r="33458">
          <cell r="B33458" t="str">
            <v>50352806 Pasa blanca congelada orgánica</v>
          </cell>
        </row>
        <row r="33459">
          <cell r="B33459" t="str">
            <v>50352900 Dátiles orgánicos congelados</v>
          </cell>
        </row>
        <row r="33460">
          <cell r="B33460" t="str">
            <v>50352901 Dátiles asharasi  congelada orgánica</v>
          </cell>
        </row>
        <row r="33461">
          <cell r="B33461" t="str">
            <v>50352902 Dátiles barhi o barhee congelada orgánica</v>
          </cell>
        </row>
        <row r="33462">
          <cell r="B33462" t="str">
            <v>50352903 Dátiles deglet noor congelada orgánica</v>
          </cell>
        </row>
        <row r="33463">
          <cell r="B33463" t="str">
            <v>50352904 Dátiles fardh congelada orgánica</v>
          </cell>
        </row>
        <row r="33464">
          <cell r="B33464" t="str">
            <v>50352905 Dátiles gundila congelada orgánica</v>
          </cell>
        </row>
        <row r="33465">
          <cell r="B33465" t="str">
            <v>50352906 Dátiles halawi/halawy congelada orgánica</v>
          </cell>
        </row>
        <row r="33466">
          <cell r="B33466" t="str">
            <v>50352907 Dátiles hilali congelada orgánica</v>
          </cell>
        </row>
        <row r="33467">
          <cell r="B33467" t="str">
            <v>50352908 Dátiles khadrawi/khadrawy congelada orgánica</v>
          </cell>
        </row>
        <row r="33468">
          <cell r="B33468" t="str">
            <v>50352909 Dátiles khalas congelada orgánica</v>
          </cell>
        </row>
        <row r="33469">
          <cell r="B33469" t="str">
            <v>50352910 Dátiles khustawi congelada orgánica</v>
          </cell>
        </row>
        <row r="33470">
          <cell r="B33470" t="str">
            <v>50352911 Dátiles khidri congelada orgánica</v>
          </cell>
        </row>
        <row r="33471">
          <cell r="B33471" t="str">
            <v>50352912 Dátiles medjool/ medjol congelada orgánica</v>
          </cell>
        </row>
        <row r="33472">
          <cell r="B33472" t="str">
            <v>50352913 Dátiles mactoum congelada orgánica</v>
          </cell>
        </row>
        <row r="33473">
          <cell r="B33473" t="str">
            <v>50352914 Dátiles neghal congelada orgánica</v>
          </cell>
        </row>
        <row r="33474">
          <cell r="B33474" t="str">
            <v>50352915 Dátiles yatimeh congelada orgánica</v>
          </cell>
        </row>
        <row r="33475">
          <cell r="B33475" t="str">
            <v>50352916 Dátiles zahidi congelada orgánica</v>
          </cell>
        </row>
        <row r="33476">
          <cell r="B33476" t="str">
            <v>50353000 Pitahayas orgánicas congeladas</v>
          </cell>
        </row>
        <row r="33477">
          <cell r="B33477" t="str">
            <v>50353001 Pitahaya roja, rosada congelada orgánica</v>
          </cell>
        </row>
        <row r="33478">
          <cell r="B33478" t="str">
            <v>50353002 Pitahaya roja, amarillo congelada orgánica</v>
          </cell>
        </row>
        <row r="33479">
          <cell r="B33479" t="str">
            <v>50353100 Brevas orgánicas congeladas</v>
          </cell>
        </row>
        <row r="33480">
          <cell r="B33480" t="str">
            <v>50353101 Breva bardajic congelada orgánica</v>
          </cell>
        </row>
        <row r="33481">
          <cell r="B33481" t="str">
            <v>50353102 Breva pavo carmelito congelada orgánica</v>
          </cell>
        </row>
        <row r="33482">
          <cell r="B33482" t="str">
            <v>50353103 Breva calimyma  congelada orgánica</v>
          </cell>
        </row>
        <row r="33483">
          <cell r="B33483" t="str">
            <v>50353104 Breva conadria congelada orgánica</v>
          </cell>
        </row>
        <row r="33484">
          <cell r="B33484" t="str">
            <v>50353105 Breva dotado congelada orgánica</v>
          </cell>
        </row>
        <row r="33485">
          <cell r="B33485" t="str">
            <v>50353106 Breva kadota congelada orgánica</v>
          </cell>
        </row>
        <row r="33486">
          <cell r="B33486" t="str">
            <v>50353107 Breva mediterránea congelada orgánica</v>
          </cell>
        </row>
        <row r="33487">
          <cell r="B33487" t="str">
            <v>50353108 Breva misión congelada orgánica</v>
          </cell>
        </row>
        <row r="33488">
          <cell r="B33488" t="str">
            <v>50353109 Breva amyma congelada orgánica</v>
          </cell>
        </row>
        <row r="33489">
          <cell r="B33489" t="str">
            <v>50353110 Breva verdona congelada orgánica</v>
          </cell>
        </row>
        <row r="33490">
          <cell r="B33490" t="str">
            <v>50353111 Breva rey blanco congelada orgánica</v>
          </cell>
        </row>
        <row r="33491">
          <cell r="B33491" t="str">
            <v>50353200 Grosellas orgánicas congeladas</v>
          </cell>
        </row>
        <row r="33492">
          <cell r="B33492" t="str">
            <v>50353201 Grosella early sulphur congelada orgánica</v>
          </cell>
        </row>
        <row r="33493">
          <cell r="B33493" t="str">
            <v>50353202 Grosella gota dorada congelada orgánica</v>
          </cell>
        </row>
        <row r="33494">
          <cell r="B33494" t="str">
            <v>50353203 Grosella langley grace congelada orgánica</v>
          </cell>
        </row>
        <row r="33495">
          <cell r="B33495" t="str">
            <v>50353204 Grocella leveller congelada orgánica</v>
          </cell>
        </row>
        <row r="33496">
          <cell r="B33496" t="str">
            <v>50353205 Grosella london congelada orgánica</v>
          </cell>
        </row>
        <row r="33497">
          <cell r="B33497" t="str">
            <v>50353206 Grosella worcestershire congelada orgánica</v>
          </cell>
        </row>
        <row r="33498">
          <cell r="B33498" t="str">
            <v>50353207 Grosella americana  worcesterberry congelada orgánica</v>
          </cell>
        </row>
        <row r="33499">
          <cell r="B33499" t="str">
            <v>50353300 Toronjas orgánicas congeladas</v>
          </cell>
        </row>
        <row r="33500">
          <cell r="B33500" t="str">
            <v>50353301 Toronja burgundi congelada orgánica</v>
          </cell>
        </row>
        <row r="33501">
          <cell r="B33501" t="str">
            <v>50353302 Toronja duncan congelada orgánica</v>
          </cell>
        </row>
        <row r="33502">
          <cell r="B33502" t="str">
            <v>50353303 Toronja foster congelada orgánica</v>
          </cell>
        </row>
        <row r="33503">
          <cell r="B33503" t="str">
            <v>50353304 Toronja marsh congelada orgánica</v>
          </cell>
        </row>
        <row r="33504">
          <cell r="B33504" t="str">
            <v>50353305 Toronja nueva zelandia congelada orgánica</v>
          </cell>
        </row>
        <row r="33505">
          <cell r="B33505" t="str">
            <v>50353306 Toronja rio rojo congelada orgánica</v>
          </cell>
        </row>
        <row r="33506">
          <cell r="B33506" t="str">
            <v>50353307 Toronja ruby rojo congelada orgánica</v>
          </cell>
        </row>
        <row r="33507">
          <cell r="B33507" t="str">
            <v>50353308 Toronja star ruby congelada orgánica</v>
          </cell>
        </row>
        <row r="33508">
          <cell r="B33508" t="str">
            <v>50353309 Toronja triumph congelada orgánica</v>
          </cell>
        </row>
        <row r="33509">
          <cell r="B33509" t="str">
            <v>50353400 Uvas de mesa orgánicas congeladas</v>
          </cell>
        </row>
        <row r="33510">
          <cell r="B33510" t="str">
            <v>50353401 Uva alicante congelada orgánica</v>
          </cell>
        </row>
        <row r="33511">
          <cell r="B33511" t="str">
            <v>50353402 Uva almeira congelada orgánica</v>
          </cell>
        </row>
        <row r="33512">
          <cell r="B33512" t="str">
            <v>50353403 Uva alphonse lavalle congelada orgánica</v>
          </cell>
        </row>
        <row r="33513">
          <cell r="B33513" t="str">
            <v>50353404 Uva otoño rey grapes congelada orgánica</v>
          </cell>
        </row>
        <row r="33514">
          <cell r="B33514" t="str">
            <v>50353405 Uva otoño royal congelada orgánica</v>
          </cell>
        </row>
        <row r="33515">
          <cell r="B33515" t="str">
            <v>50353406 Uva otoño sin semilla congelada orgánica</v>
          </cell>
        </row>
        <row r="33516">
          <cell r="B33516" t="str">
            <v>50353407 Uva baresana congelada orgánica</v>
          </cell>
        </row>
        <row r="33517">
          <cell r="B33517" t="str">
            <v>50353408 Uva barlinka congelada orgánica</v>
          </cell>
        </row>
        <row r="33518">
          <cell r="B33518" t="str">
            <v>50353409 Uva bellisima seedless congelada orgánica</v>
          </cell>
        </row>
        <row r="33519">
          <cell r="B33519" t="str">
            <v>50353410 Uva bellesa negra sin pepa congelada orgánica</v>
          </cell>
        </row>
        <row r="33520">
          <cell r="B33520" t="str">
            <v>50353411 Uva esmeralda negra congelada orgánica</v>
          </cell>
        </row>
        <row r="33521">
          <cell r="B33521" t="str">
            <v>50353412 Uva negra gigante congelada orgánica</v>
          </cell>
        </row>
        <row r="33522">
          <cell r="B33522" t="str">
            <v>50353413 Uva globo negro congelada orgánica</v>
          </cell>
        </row>
        <row r="33523">
          <cell r="B33523" t="str">
            <v>50353414 Uva negra monnukka congelada orgánica</v>
          </cell>
        </row>
        <row r="33524">
          <cell r="B33524" t="str">
            <v>50353415 Uva perla negra congelada orgánica</v>
          </cell>
        </row>
        <row r="33525">
          <cell r="B33525" t="str">
            <v>50353416 Uva negra sin semilla congelada orgánica</v>
          </cell>
        </row>
        <row r="33526">
          <cell r="B33526" t="str">
            <v>50353417 Uva bonheur congelada orgánica</v>
          </cell>
        </row>
        <row r="33527">
          <cell r="B33527" t="str">
            <v>50353418 Uva calmeria congelada orgánica</v>
          </cell>
        </row>
        <row r="33528">
          <cell r="B33528" t="str">
            <v>50353419 Uva cardinal congelada orgánica</v>
          </cell>
        </row>
        <row r="33529">
          <cell r="B33529" t="str">
            <v>50353420 Uva catawba congelada orgánica</v>
          </cell>
        </row>
        <row r="33530">
          <cell r="B33530" t="str">
            <v>50353421 Uva chasselas/golden chasselas congelada orgánica</v>
          </cell>
        </row>
        <row r="33531">
          <cell r="B33531" t="str">
            <v>50353422 Uva rosa navidad congelada orgánica</v>
          </cell>
        </row>
        <row r="33532">
          <cell r="B33532" t="str">
            <v>50353423 Uva concord congelada orgánica</v>
          </cell>
        </row>
        <row r="33533">
          <cell r="B33533" t="str">
            <v>50353424 Uva concord sin pepa congelada orgánica</v>
          </cell>
        </row>
        <row r="33534">
          <cell r="B33534" t="str">
            <v>50353425 Uva crimson sin pepa congelada orgánica</v>
          </cell>
        </row>
        <row r="33535">
          <cell r="B33535" t="str">
            <v>50353426 Uva dauphine  congelada orgánica</v>
          </cell>
        </row>
        <row r="33536">
          <cell r="B33536" t="str">
            <v>50353427 Uva daleware congelada orgánica</v>
          </cell>
        </row>
        <row r="33537">
          <cell r="B33537" t="str">
            <v>50353428 Uva early muscat congelada orgánica</v>
          </cell>
        </row>
        <row r="33538">
          <cell r="B33538" t="str">
            <v>50353429 Uva early sweet congelada orgánica</v>
          </cell>
        </row>
        <row r="33539">
          <cell r="B33539" t="str">
            <v>50353430 Uva esmerald sin pepa congelada orgánica</v>
          </cell>
        </row>
        <row r="33540">
          <cell r="B33540" t="str">
            <v>50353431 Uva emperatriz congelada orgánica</v>
          </cell>
        </row>
        <row r="33541">
          <cell r="B33541" t="str">
            <v>50353432 Uva emperor congelada orgánica</v>
          </cell>
        </row>
        <row r="33542">
          <cell r="B33542" t="str">
            <v>50353433 Uva empress congelada orgánica</v>
          </cell>
        </row>
        <row r="33543">
          <cell r="B33543" t="str">
            <v>50353434 Uva exótica congelada orgánica</v>
          </cell>
        </row>
        <row r="33544">
          <cell r="B33544" t="str">
            <v>50353435 Uva fantasia congelada orgánica</v>
          </cell>
        </row>
        <row r="33545">
          <cell r="B33545" t="str">
            <v>50353436 Uva fantasy sin pepa congelada orgánica</v>
          </cell>
        </row>
        <row r="33546">
          <cell r="B33546" t="str">
            <v>50353437 Uva llama congelada orgánica</v>
          </cell>
        </row>
        <row r="33547">
          <cell r="B33547" t="str">
            <v>50353438 Uva llama sin semilla congelada orgánica</v>
          </cell>
        </row>
        <row r="33548">
          <cell r="B33548" t="str">
            <v>50353439 Uva llama tokay congelada orgánica</v>
          </cell>
        </row>
        <row r="33549">
          <cell r="B33549" t="str">
            <v>50353440 Uva rojo ardiente congelada orgánica</v>
          </cell>
        </row>
        <row r="33550">
          <cell r="B33550" t="str">
            <v>50353441 Uva galaxy sin pepa congelada orgánica</v>
          </cell>
        </row>
        <row r="33551">
          <cell r="B33551" t="str">
            <v>50353442 Uva gamay congelada orgánica</v>
          </cell>
        </row>
        <row r="33552">
          <cell r="B33552" t="str">
            <v>50353443 Uva dorada congelada orgánica</v>
          </cell>
        </row>
        <row r="33553">
          <cell r="B33553" t="str">
            <v>50353444 Uva hanepot o honeypot congelada orgánica</v>
          </cell>
        </row>
        <row r="33554">
          <cell r="B33554" t="str">
            <v>50353445 Uva italia congelada orgánica</v>
          </cell>
        </row>
        <row r="33555">
          <cell r="B33555" t="str">
            <v>50353446 Uva jade sin pepa congelada orgánica</v>
          </cell>
        </row>
        <row r="33556">
          <cell r="B33556" t="str">
            <v>50353447 Uva jubileo congelada orgánica</v>
          </cell>
        </row>
        <row r="33557">
          <cell r="B33557" t="str">
            <v>50353448 Uva rey ruby congelada orgánica</v>
          </cell>
        </row>
        <row r="33558">
          <cell r="B33558" t="str">
            <v>50353449 Uva kyoho congelada orgánica</v>
          </cell>
        </row>
        <row r="33559">
          <cell r="B33559" t="str">
            <v>50353450 Uva la rochelle congelada orgánica</v>
          </cell>
        </row>
        <row r="33560">
          <cell r="B33560" t="str">
            <v>50353451 Uva dedo de dama congelada orgánica</v>
          </cell>
        </row>
        <row r="33561">
          <cell r="B33561" t="str">
            <v>50353452 Uva late sin semilla congelada orgánica</v>
          </cell>
        </row>
        <row r="33562">
          <cell r="B33562" t="str">
            <v>50353453 Uva majestic sin semilla congelada orgánica</v>
          </cell>
        </row>
        <row r="33563">
          <cell r="B33563" t="str">
            <v>50353454 Uva malaga congelada orgánica</v>
          </cell>
        </row>
        <row r="33564">
          <cell r="B33564" t="str">
            <v>50353455 Uva marro sin pepa congelada orgánica</v>
          </cell>
        </row>
        <row r="33565">
          <cell r="B33565" t="str">
            <v>50353456 Uva muscadine congelada orgánica</v>
          </cell>
        </row>
        <row r="33566">
          <cell r="B33566" t="str">
            <v>50353457 Uva muscat flame congelada orgánica</v>
          </cell>
        </row>
        <row r="33567">
          <cell r="B33567" t="str">
            <v>50353458 Uva muscat congelada orgánica</v>
          </cell>
        </row>
        <row r="33568">
          <cell r="B33568" t="str">
            <v>50353459 Uva muscat sin semilla congelada orgánica</v>
          </cell>
        </row>
        <row r="33569">
          <cell r="B33569" t="str">
            <v>50353460 Uva napoleon congelada orgánica</v>
          </cell>
        </row>
        <row r="33570">
          <cell r="B33570" t="str">
            <v>50353461 Uva nigeria congelada orgánica</v>
          </cell>
        </row>
        <row r="33571">
          <cell r="B33571" t="str">
            <v>50353462 Uva new cross congelada orgánica</v>
          </cell>
        </row>
        <row r="33572">
          <cell r="B33572" t="str">
            <v>50353463 Uva nibella congelada orgánica</v>
          </cell>
        </row>
        <row r="33573">
          <cell r="B33573" t="str">
            <v>50353464 Uva niagara congelada orgánica</v>
          </cell>
        </row>
        <row r="33574">
          <cell r="B33574" t="str">
            <v>50353465 Uva olivette congelada orgánica</v>
          </cell>
        </row>
        <row r="33575">
          <cell r="B33575" t="str">
            <v>50353466 Uva perlette congelada orgánica</v>
          </cell>
        </row>
        <row r="33576">
          <cell r="B33576" t="str">
            <v>50353467 Uva perlon congelada orgánica</v>
          </cell>
        </row>
        <row r="33577">
          <cell r="B33577" t="str">
            <v>50353468 Uva prima negra sin pepa congelada orgánica</v>
          </cell>
        </row>
        <row r="33578">
          <cell r="B33578" t="str">
            <v>50353469 Uva princesa congelada orgánica</v>
          </cell>
        </row>
        <row r="33579">
          <cell r="B33579" t="str">
            <v>50353470 Uva reina congelada orgánica</v>
          </cell>
        </row>
        <row r="33580">
          <cell r="B33580" t="str">
            <v>50353471 Uva roja blush congelada orgánica</v>
          </cell>
        </row>
        <row r="33581">
          <cell r="B33581" t="str">
            <v>50353472 Uva roja globe congelada orgánica</v>
          </cell>
        </row>
        <row r="33582">
          <cell r="B33582" t="str">
            <v>50353473 Uva roja malaga congelada orgánica</v>
          </cell>
        </row>
        <row r="33583">
          <cell r="B33583" t="str">
            <v>50353474 Uva roja sin pepa congelada orgánica</v>
          </cell>
        </row>
        <row r="33584">
          <cell r="B33584" t="str">
            <v>50353475 Uva regina congelada orgánica</v>
          </cell>
        </row>
        <row r="33585">
          <cell r="B33585" t="str">
            <v>50353476 Uva ribier congelada orgánica</v>
          </cell>
        </row>
        <row r="33586">
          <cell r="B33586" t="str">
            <v>50353477 Uva rosita congelada orgánica</v>
          </cell>
        </row>
        <row r="33587">
          <cell r="B33587" t="str">
            <v>50353478 Uva rouge congelada orgánica</v>
          </cell>
        </row>
        <row r="33588">
          <cell r="B33588" t="str">
            <v>50353479 Uva royal negra sin pepa congelada orgánica</v>
          </cell>
        </row>
        <row r="33589">
          <cell r="B33589" t="str">
            <v>50353480 Uva ruby roja sin pepa congelada orgánica</v>
          </cell>
        </row>
        <row r="33590">
          <cell r="B33590" t="str">
            <v>50353481 Uva ryby sin pepa congelada orgánica</v>
          </cell>
        </row>
        <row r="33591">
          <cell r="B33591" t="str">
            <v>50353482 Uva scarlet royal congelada orgánica</v>
          </cell>
        </row>
        <row r="33592">
          <cell r="B33592" t="str">
            <v>50353483 Uva scuppemong congelada orgánica</v>
          </cell>
        </row>
        <row r="33593">
          <cell r="B33593" t="str">
            <v>50353484 Uva sugarose congelada orgánica</v>
          </cell>
        </row>
        <row r="33594">
          <cell r="B33594" t="str">
            <v>50353485 Uva sugartirteen congelada orgánica</v>
          </cell>
        </row>
        <row r="33595">
          <cell r="B33595" t="str">
            <v>50353486 Uva sugraone congelada orgánica</v>
          </cell>
        </row>
        <row r="33596">
          <cell r="B33596" t="str">
            <v>50353487 Uva sugrasixteen congelada orgánica</v>
          </cell>
        </row>
        <row r="33597">
          <cell r="B33597" t="str">
            <v>50353488 Uva sultana sun roja congelada orgánica</v>
          </cell>
        </row>
        <row r="33598">
          <cell r="B33598" t="str">
            <v>50353489 Uva verano royal congelada orgánica</v>
          </cell>
        </row>
        <row r="33599">
          <cell r="B33599" t="str">
            <v>50353490 Uva atardecer congelada orgánica</v>
          </cell>
        </row>
        <row r="33600">
          <cell r="B33600" t="str">
            <v>50353491 Uva superior sin pepa congelada orgánica</v>
          </cell>
        </row>
        <row r="33601">
          <cell r="B33601" t="str">
            <v>50353492 Uva thompson sin pepa congelada orgánica</v>
          </cell>
        </row>
        <row r="33602">
          <cell r="B33602" t="str">
            <v>50353493 Uva tokaylpinot gris congelada orgánica</v>
          </cell>
        </row>
        <row r="33603">
          <cell r="B33603" t="str">
            <v>50353494 Uva waltman cross congelada orgánica</v>
          </cell>
        </row>
        <row r="33604">
          <cell r="B33604" t="str">
            <v>50353495 Uva blanca sin pepa congelada orgánica</v>
          </cell>
        </row>
        <row r="33605">
          <cell r="B33605" t="str">
            <v>50353496 Uva zante current congelada orgánica</v>
          </cell>
        </row>
        <row r="33606">
          <cell r="B33606" t="str">
            <v>50353500 Uvas pasas orgánicas congeladas</v>
          </cell>
        </row>
        <row r="33607">
          <cell r="B33607" t="str">
            <v>50353501 Uva corinth negra congelada orgánica</v>
          </cell>
        </row>
        <row r="33608">
          <cell r="B33608" t="str">
            <v>50353502 Uva canner congelada orgánica</v>
          </cell>
        </row>
        <row r="33609">
          <cell r="B33609" t="str">
            <v>50353503 Uva dovine congelada orgánica</v>
          </cell>
        </row>
        <row r="33610">
          <cell r="B33610" t="str">
            <v>50353504 Uva fiesta congelada orgánica</v>
          </cell>
        </row>
        <row r="33611">
          <cell r="B33611" t="str">
            <v>50353505 Uva selme pete congelada orgánica</v>
          </cell>
        </row>
        <row r="33612">
          <cell r="B33612" t="str">
            <v>50353506 Uva sultana congelada orgánica</v>
          </cell>
        </row>
        <row r="33613">
          <cell r="B33613" t="str">
            <v>50353600 Uvas para vino orgánicas congeladas</v>
          </cell>
        </row>
        <row r="33614">
          <cell r="B33614" t="str">
            <v>50353601 Uva uva alicante bouschet congelada orgánica</v>
          </cell>
        </row>
        <row r="33615">
          <cell r="B33615" t="str">
            <v>50353602 Uva barbera congelada orgánica</v>
          </cell>
        </row>
        <row r="33616">
          <cell r="B33616" t="str">
            <v>50353603 Uva burger congelada orgánica</v>
          </cell>
        </row>
        <row r="33617">
          <cell r="B33617" t="str">
            <v>50353604 Uva cabemet franc congelada orgánica</v>
          </cell>
        </row>
        <row r="33618">
          <cell r="B33618" t="str">
            <v>50353605 Uva cabenet sauvignon congelada orgánica</v>
          </cell>
        </row>
        <row r="33619">
          <cell r="B33619" t="str">
            <v>50353606 Uva carignane congelada orgánica</v>
          </cell>
        </row>
        <row r="33620">
          <cell r="B33620" t="str">
            <v>50353607 Uva camelian congelada orgánica</v>
          </cell>
        </row>
        <row r="33621">
          <cell r="B33621" t="str">
            <v>50353608 Uva cattarrato congelada orgánica</v>
          </cell>
        </row>
        <row r="33622">
          <cell r="B33622" t="str">
            <v>50353609 Uva centurian congelada orgánica</v>
          </cell>
        </row>
        <row r="33623">
          <cell r="B33623" t="str">
            <v>50353610 Uva charbono congelada orgánica</v>
          </cell>
        </row>
        <row r="33624">
          <cell r="B33624" t="str">
            <v>50353611 Uva chardonnay congelada orgánica</v>
          </cell>
        </row>
        <row r="33625">
          <cell r="B33625" t="str">
            <v>50353612 Uva chenin blanco congelada orgánica</v>
          </cell>
        </row>
        <row r="33626">
          <cell r="B33626" t="str">
            <v>50353613 Uva cinsaut congelada orgánica</v>
          </cell>
        </row>
        <row r="33627">
          <cell r="B33627" t="str">
            <v>50353614 Uva dolcetto congelada orgánica</v>
          </cell>
        </row>
        <row r="33628">
          <cell r="B33628" t="str">
            <v>50353615 Uva emerald riesling congelada orgánica</v>
          </cell>
        </row>
        <row r="33629">
          <cell r="B33629" t="str">
            <v>50353616 Uva francesa colombard congelada orgánica</v>
          </cell>
        </row>
        <row r="33630">
          <cell r="B33630" t="str">
            <v>50353617 Uva granny nap congelada orgánica</v>
          </cell>
        </row>
        <row r="33631">
          <cell r="B33631" t="str">
            <v>50353618 Uva gamay beaujolais congelada orgánica</v>
          </cell>
        </row>
        <row r="33632">
          <cell r="B33632" t="str">
            <v>50353619 Uva gewurztraminer congelada orgánica</v>
          </cell>
        </row>
        <row r="33633">
          <cell r="B33633" t="str">
            <v>50353620 Uva grnache congelada orgánica</v>
          </cell>
        </row>
        <row r="33634">
          <cell r="B33634" t="str">
            <v>50353621 Uva grinache blanc congelada orgánica</v>
          </cell>
        </row>
        <row r="33635">
          <cell r="B33635" t="str">
            <v>50353622 Uva lagrein congelada orgánica</v>
          </cell>
        </row>
        <row r="33636">
          <cell r="B33636" t="str">
            <v>50353623 Uva lambruso congelada orgánica</v>
          </cell>
        </row>
        <row r="33637">
          <cell r="B33637" t="str">
            <v>50353624 Uva malbec congelada orgánica</v>
          </cell>
        </row>
        <row r="33638">
          <cell r="B33638" t="str">
            <v>50353625 Uva malvasía bianca congelada orgánica</v>
          </cell>
        </row>
        <row r="33639">
          <cell r="B33639" t="str">
            <v>50353626 Uva marsanne congelada orgánica</v>
          </cell>
        </row>
        <row r="33640">
          <cell r="B33640" t="str">
            <v>50353627 Uva matano congelada orgánica</v>
          </cell>
        </row>
        <row r="33641">
          <cell r="B33641" t="str">
            <v>50353628 Uva merlot congelada orgánica</v>
          </cell>
        </row>
        <row r="33642">
          <cell r="B33642" t="str">
            <v>50353629 Uva meunier congelada orgánica</v>
          </cell>
        </row>
        <row r="33643">
          <cell r="B33643" t="str">
            <v>50353630 Uva missiom congelada orgánica</v>
          </cell>
        </row>
        <row r="33644">
          <cell r="B33644" t="str">
            <v>50353631 Uva montepulceano congelada orgánica</v>
          </cell>
        </row>
        <row r="33645">
          <cell r="B33645" t="str">
            <v>50353632 Uva muscat blanc congelada orgánica</v>
          </cell>
        </row>
        <row r="33646">
          <cell r="B33646" t="str">
            <v>50353633 Uva muscat hamburg congelada orgánica</v>
          </cell>
        </row>
        <row r="33647">
          <cell r="B33647" t="str">
            <v>50353634 Uva muscat alexandria congelada orgánica</v>
          </cell>
        </row>
        <row r="33648">
          <cell r="B33648" t="str">
            <v>50353635 Uva muscat naranja congelada orgánica</v>
          </cell>
        </row>
        <row r="33649">
          <cell r="B33649" t="str">
            <v>50353636 Uva nebbiolo congelada orgánica</v>
          </cell>
        </row>
        <row r="33650">
          <cell r="B33650" t="str">
            <v>50353637 Uva palomino congelada orgánica</v>
          </cell>
        </row>
        <row r="33651">
          <cell r="B33651" t="str">
            <v>50353638 Uva petit verdor congelada orgánica</v>
          </cell>
        </row>
        <row r="33652">
          <cell r="B33652" t="str">
            <v>50353639 Uva petit sirah congelada orgánica</v>
          </cell>
        </row>
        <row r="33653">
          <cell r="B33653" t="str">
            <v>50353640 Uva pinot blanc congelada orgánica</v>
          </cell>
        </row>
        <row r="33654">
          <cell r="B33654" t="str">
            <v>50353641 Uva pinot gris congelada orgánica</v>
          </cell>
        </row>
        <row r="33655">
          <cell r="B33655" t="str">
            <v>50353642 Uva pinot noir congelada orgánica</v>
          </cell>
        </row>
        <row r="33656">
          <cell r="B33656" t="str">
            <v>50353643 Uva primitivo congelada orgánica</v>
          </cell>
        </row>
        <row r="33657">
          <cell r="B33657" t="str">
            <v>50353644 Uva roussane congelada orgánica</v>
          </cell>
        </row>
        <row r="33658">
          <cell r="B33658" t="str">
            <v>50353645 Uva real congelada orgánica</v>
          </cell>
        </row>
        <row r="33659">
          <cell r="B33659" t="str">
            <v>50353646 Uva rubired congelada orgánica</v>
          </cell>
        </row>
        <row r="33660">
          <cell r="B33660" t="str">
            <v>50353647 Uva ruby cabenet congelada orgánica</v>
          </cell>
        </row>
        <row r="33661">
          <cell r="B33661" t="str">
            <v>50353648 Uva salvador congelada orgánica</v>
          </cell>
        </row>
        <row r="33662">
          <cell r="B33662" t="str">
            <v>50353649 Uva sangiovese congelada orgánica</v>
          </cell>
        </row>
        <row r="33663">
          <cell r="B33663" t="str">
            <v>50353650 Uva sauvignon blanc congelada orgánica</v>
          </cell>
        </row>
        <row r="33664">
          <cell r="B33664" t="str">
            <v>50353651 Uva sauvignon musque congelada orgánica</v>
          </cell>
        </row>
        <row r="33665">
          <cell r="B33665" t="str">
            <v>50353652 Uva semillon congelada orgánica</v>
          </cell>
        </row>
        <row r="33666">
          <cell r="B33666" t="str">
            <v>50353653 Uva souzao congelada orgánica</v>
          </cell>
        </row>
        <row r="33667">
          <cell r="B33667" t="str">
            <v>50353654 Uva st emilion congelada orgánica</v>
          </cell>
        </row>
        <row r="33668">
          <cell r="B33668" t="str">
            <v>50353655 Uva symohony congelada orgánica</v>
          </cell>
        </row>
        <row r="33669">
          <cell r="B33669" t="str">
            <v>50353656 Uva syrah  congelada orgánica</v>
          </cell>
        </row>
        <row r="33670">
          <cell r="B33670" t="str">
            <v>50353657 Uva tannat congelada orgánica</v>
          </cell>
        </row>
        <row r="33671">
          <cell r="B33671" t="str">
            <v>50353658 Uva tempranillo congelada orgánica</v>
          </cell>
        </row>
        <row r="33672">
          <cell r="B33672" t="str">
            <v>50353659 Uvas teroldego congelada orgánica</v>
          </cell>
        </row>
        <row r="33673">
          <cell r="B33673" t="str">
            <v>50353660 Uvas tocai friulano congelada orgánica</v>
          </cell>
        </row>
        <row r="33674">
          <cell r="B33674" t="str">
            <v>50353661 Uvas touriga nacional congelada orgánica</v>
          </cell>
        </row>
        <row r="33675">
          <cell r="B33675" t="str">
            <v>50353662 Uvas triplett blanc congelada orgánica</v>
          </cell>
        </row>
        <row r="33676">
          <cell r="B33676" t="str">
            <v>50353663 Uvas viogner congelada orgánica</v>
          </cell>
        </row>
        <row r="33677">
          <cell r="B33677" t="str">
            <v>50353664 Uvas blanca riesling congelada orgánica</v>
          </cell>
        </row>
        <row r="33678">
          <cell r="B33678" t="str">
            <v>50353665 Uvas zinfandel congelada orgánica</v>
          </cell>
        </row>
        <row r="33679">
          <cell r="B33679" t="str">
            <v>50353700 Guayabas orgánicas congeladas</v>
          </cell>
        </row>
        <row r="33680">
          <cell r="B33680" t="str">
            <v>50353701 Guayabas beaumont congelada orgánica</v>
          </cell>
        </row>
        <row r="33681">
          <cell r="B33681" t="str">
            <v>50353702 Guayabas carrley congelada orgánica</v>
          </cell>
        </row>
        <row r="33682">
          <cell r="B33682" t="str">
            <v>50353703 Guayabas lucida congelada orgánica</v>
          </cell>
        </row>
        <row r="33683">
          <cell r="B33683" t="str">
            <v>50353704 Guayaba piña congelada orgánica</v>
          </cell>
        </row>
        <row r="33684">
          <cell r="B33684" t="str">
            <v>50353800 Arándanos Huckleberry orgánicos congelados</v>
          </cell>
        </row>
        <row r="33685">
          <cell r="B33685" t="str">
            <v>50353801 Arándano invierno negro congelado orgánico</v>
          </cell>
        </row>
        <row r="33686">
          <cell r="B33686" t="str">
            <v>50353802 Arándano cascada congelado orgánico</v>
          </cell>
        </row>
        <row r="33687">
          <cell r="B33687" t="str">
            <v>50353803 Arándano enano congelado orgánico</v>
          </cell>
        </row>
        <row r="33688">
          <cell r="B33688" t="str">
            <v>50353804 Arándano montaña congelado orgánico</v>
          </cell>
        </row>
        <row r="33689">
          <cell r="B33689" t="str">
            <v>50353805 Arándano rojo congelado orgánico</v>
          </cell>
        </row>
        <row r="33690">
          <cell r="B33690" t="str">
            <v>50353900 Kiwis orgánicos congelados</v>
          </cell>
        </row>
        <row r="33691">
          <cell r="B33691" t="str">
            <v>50353901 Fruta de kiwi ananasnaja congelada orgánica</v>
          </cell>
        </row>
        <row r="33692">
          <cell r="B33692" t="str">
            <v>50353902 Fruta de kiwi belleza del ártico congelada orgánica</v>
          </cell>
        </row>
        <row r="33693">
          <cell r="B33693" t="str">
            <v>50353903 Fruta de kiwi blake congelada orgánica</v>
          </cell>
        </row>
        <row r="33694">
          <cell r="B33694" t="str">
            <v>50353904 Fruta de kiwi hayward congelada orgánica</v>
          </cell>
        </row>
        <row r="33695">
          <cell r="B33695" t="str">
            <v>50353905 Fruta de kiwi issai congelada orgánica</v>
          </cell>
        </row>
        <row r="33696">
          <cell r="B33696" t="str">
            <v>50353906 Fruta de kiwi siberiana congelada orgánica</v>
          </cell>
        </row>
        <row r="33697">
          <cell r="B33697" t="str">
            <v>50354000 Naranjos Chinos (kumquats) orgánicos congelados</v>
          </cell>
        </row>
        <row r="33698">
          <cell r="B33698" t="str">
            <v>50354001 Naranjo chino hong kong congelado orgánico</v>
          </cell>
        </row>
        <row r="33699">
          <cell r="B33699" t="str">
            <v>50354002 Naranjo chino limequat congelado orgánico</v>
          </cell>
        </row>
        <row r="33700">
          <cell r="B33700" t="str">
            <v>50354003 Naranjo fruta larga congelado orgánico</v>
          </cell>
        </row>
        <row r="33701">
          <cell r="B33701" t="str">
            <v>50354004 Naranjo chino malayan congelado orgánico</v>
          </cell>
        </row>
        <row r="33702">
          <cell r="B33702" t="str">
            <v>50354005 Naranjo meiwa congelado orgánico</v>
          </cell>
        </row>
        <row r="33703">
          <cell r="B33703" t="str">
            <v>50354006 Naranja chino nagami congelado orgánico</v>
          </cell>
        </row>
        <row r="33704">
          <cell r="B33704" t="str">
            <v>50354100 Limones orgánicos congelados</v>
          </cell>
        </row>
        <row r="33705">
          <cell r="B33705" t="str">
            <v>50354101 Limón baboon congelado orgánico</v>
          </cell>
        </row>
        <row r="33706">
          <cell r="B33706" t="str">
            <v>50354102 Limón bearss sicilian congelado orgánico</v>
          </cell>
        </row>
        <row r="33707">
          <cell r="B33707" t="str">
            <v>50354103 Limón cameron highland congelado orgánico</v>
          </cell>
        </row>
        <row r="33708">
          <cell r="B33708" t="str">
            <v>50354104 Limón escondido congelado orgánico</v>
          </cell>
        </row>
        <row r="33709">
          <cell r="B33709" t="str">
            <v>50354105 Limón eureka congelado orgánico</v>
          </cell>
        </row>
        <row r="33710">
          <cell r="B33710" t="str">
            <v>50354106 Limón lisbon congelado orgánico</v>
          </cell>
        </row>
        <row r="33711">
          <cell r="B33711" t="str">
            <v>50354107 Limón meyer congelado orgánico</v>
          </cell>
        </row>
        <row r="33712">
          <cell r="B33712" t="str">
            <v>50354108 Limón volkaner congelado orgánico</v>
          </cell>
        </row>
        <row r="33713">
          <cell r="B33713" t="str">
            <v>50354200 Limas orgánicas congeladas</v>
          </cell>
        </row>
        <row r="33714">
          <cell r="B33714" t="str">
            <v>50354201 Lima limón indian sweet congelado orgánico</v>
          </cell>
        </row>
        <row r="33715">
          <cell r="B33715" t="str">
            <v>50354202 Lima limón congelado orgánico</v>
          </cell>
        </row>
        <row r="33716">
          <cell r="B33716" t="str">
            <v>50354203 Lima limón mandarin congelado orgánico</v>
          </cell>
        </row>
        <row r="33717">
          <cell r="B33717" t="str">
            <v>50354204 Lima limón philippine congelado orgánico</v>
          </cell>
        </row>
        <row r="33718">
          <cell r="B33718" t="str">
            <v>50354205 Lima limón tahitian congelado orgánico</v>
          </cell>
        </row>
        <row r="33719">
          <cell r="B33719" t="str">
            <v>50354206 Lima limón bearss congelado orgánico</v>
          </cell>
        </row>
        <row r="33720">
          <cell r="B33720" t="str">
            <v>50354207 Lima limón persa congelado orgánico</v>
          </cell>
        </row>
        <row r="33721">
          <cell r="B33721" t="str">
            <v>50354208 Lima limón sin pepas congelado orgánico</v>
          </cell>
        </row>
        <row r="33722">
          <cell r="B33722" t="str">
            <v>50354300 Nísperos orgánicos congelados</v>
          </cell>
        </row>
        <row r="33723">
          <cell r="B33723" t="str">
            <v>50354301 Níspero advance congelado orgánico</v>
          </cell>
        </row>
        <row r="33724">
          <cell r="B33724" t="str">
            <v>50354302 Níspero benlehr congelado orgánico</v>
          </cell>
        </row>
        <row r="33725">
          <cell r="B33725" t="str">
            <v>50354303 Níspero big jim congelado orgánico</v>
          </cell>
        </row>
        <row r="33726">
          <cell r="B33726" t="str">
            <v>50354304 Níspero champagne congelado orgánico</v>
          </cell>
        </row>
        <row r="33727">
          <cell r="B33727" t="str">
            <v>50354305 Níspero early rojo congelado orgánico</v>
          </cell>
        </row>
        <row r="33728">
          <cell r="B33728" t="str">
            <v>50354306 Níspero nuget dorado congelado orgánico</v>
          </cell>
        </row>
        <row r="33729">
          <cell r="B33729" t="str">
            <v>50354307 Níspero herd´s mammoth congelado orgánico</v>
          </cell>
        </row>
        <row r="33730">
          <cell r="B33730" t="str">
            <v>50354308 Níspero mogi congelado orgánico</v>
          </cell>
        </row>
        <row r="33731">
          <cell r="B33731" t="str">
            <v>50354309 Níspero mrs cooksey congelado orgánico</v>
          </cell>
        </row>
        <row r="33732">
          <cell r="B33732" t="str">
            <v>50354310 Níspero fresa congelado orgánico</v>
          </cell>
        </row>
        <row r="33733">
          <cell r="B33733" t="str">
            <v>50354311 Níspero tanaka congelado orgánico</v>
          </cell>
        </row>
        <row r="33734">
          <cell r="B33734" t="str">
            <v>50354312 Níspero victoria vista blanco congelado orgánico</v>
          </cell>
        </row>
        <row r="33735">
          <cell r="B33735" t="str">
            <v>50354313 Níspero wolfe congelado orgánico</v>
          </cell>
        </row>
        <row r="33736">
          <cell r="B33736" t="str">
            <v>50354400 Mandarinas orgánicas congeladas</v>
          </cell>
        </row>
        <row r="33737">
          <cell r="B33737" t="str">
            <v>50354401 Naranjas clauselinas congelada orgánica</v>
          </cell>
        </row>
        <row r="33738">
          <cell r="B33738" t="str">
            <v>50354402 Mandarinas clementinas congelada orgánica</v>
          </cell>
        </row>
        <row r="33739">
          <cell r="B33739" t="str">
            <v>50354403 Naranja mandarina cleopatra congelada orgánica</v>
          </cell>
        </row>
        <row r="33740">
          <cell r="B33740" t="str">
            <v>50354404 Mandarina dancy congelada orgánica</v>
          </cell>
        </row>
        <row r="33741">
          <cell r="B33741" t="str">
            <v>50354405 Naranja ellensday congelada orgánica</v>
          </cell>
        </row>
        <row r="33742">
          <cell r="B33742" t="str">
            <v>50354406 Naranja fairchild congelada orgánica</v>
          </cell>
        </row>
        <row r="33743">
          <cell r="B33743" t="str">
            <v>50354407 Naranja fallglo congelada orgánica</v>
          </cell>
        </row>
        <row r="33744">
          <cell r="B33744" t="str">
            <v>50354408 Naranja fortuna congelada orgánica</v>
          </cell>
        </row>
        <row r="33745">
          <cell r="B33745" t="str">
            <v>50354409 Mandarina naranja fremont congelada orgánica</v>
          </cell>
        </row>
        <row r="33746">
          <cell r="B33746" t="str">
            <v>50354410 Naranja fremont congelada orgánica</v>
          </cell>
        </row>
        <row r="33747">
          <cell r="B33747" t="str">
            <v>50354411 Naranja nuget dorada congelada orgánica</v>
          </cell>
        </row>
        <row r="33748">
          <cell r="B33748" t="str">
            <v>50354412 Mandarina naranja miel congelada orgánica</v>
          </cell>
        </row>
        <row r="33749">
          <cell r="B33749" t="str">
            <v>50354413 Naranja miel congelada orgánica</v>
          </cell>
        </row>
        <row r="33750">
          <cell r="B33750" t="str">
            <v>50354414 Mandarina miel congelada orgánica</v>
          </cell>
        </row>
        <row r="33751">
          <cell r="B33751" t="str">
            <v>50354415 Natanja tanjelo honebelle congelada orgánica</v>
          </cell>
        </row>
        <row r="33752">
          <cell r="B33752" t="str">
            <v>50354416 Naranja mandarina rey congelada orgánica</v>
          </cell>
        </row>
        <row r="33753">
          <cell r="B33753" t="str">
            <v>50354417 Naranja kinnow congelada orgánica</v>
          </cell>
        </row>
        <row r="33754">
          <cell r="B33754" t="str">
            <v>50354418 Naranja andarinalee congelada orgánica</v>
          </cell>
        </row>
        <row r="33755">
          <cell r="B33755" t="str">
            <v>50354419 Naranja makokkee congelada orgánica</v>
          </cell>
        </row>
        <row r="33756">
          <cell r="B33756" t="str">
            <v>50354420 Naranja malvasion congelada orgánica</v>
          </cell>
        </row>
        <row r="33757">
          <cell r="B33757" t="str">
            <v>50354421 Naranja mandarina mediterránea congelada orgánica</v>
          </cell>
        </row>
        <row r="33758">
          <cell r="B33758" t="str">
            <v>50354422 Naranja tangelo minneola congelada orgánica</v>
          </cell>
        </row>
        <row r="33759">
          <cell r="B33759" t="str">
            <v>50354423 Naranja monica congelada orgánica</v>
          </cell>
        </row>
        <row r="33760">
          <cell r="B33760" t="str">
            <v>50354424 Naranja murcott miel congelada orgánica</v>
          </cell>
        </row>
        <row r="33761">
          <cell r="B33761" t="str">
            <v>50354425 Naranja murcott tangors congelada orgánica</v>
          </cell>
        </row>
        <row r="33762">
          <cell r="B33762" t="str">
            <v>50354426 Naranja mandarina natsudaidai  congelada orgánica</v>
          </cell>
        </row>
        <row r="33763">
          <cell r="B33763" t="str">
            <v>50354427 Naranja mandarina natsumikan congelada orgánica</v>
          </cell>
        </row>
        <row r="33764">
          <cell r="B33764" t="str">
            <v>50354428 Naranja tanjelo nocatee congelada orgánica</v>
          </cell>
        </row>
        <row r="33765">
          <cell r="B33765" t="str">
            <v>50354429 Naranja tanjelo orlando congelada orgánica</v>
          </cell>
        </row>
        <row r="33766">
          <cell r="B33766" t="str">
            <v>50354430 Mandarina ortanique congelada orgánica</v>
          </cell>
        </row>
        <row r="33767">
          <cell r="B33767" t="str">
            <v>50354431 Naranja mandarina pagina congelada orgánica</v>
          </cell>
        </row>
        <row r="33768">
          <cell r="B33768" t="str">
            <v>50354432 Naranja pixie congelada orgánica</v>
          </cell>
        </row>
        <row r="33769">
          <cell r="B33769" t="str">
            <v>50354433 Naranja mandarina ponkan bantangas congelada orgánica</v>
          </cell>
        </row>
        <row r="33770">
          <cell r="B33770" t="str">
            <v>50354434 Naranja reina congelada orgánica</v>
          </cell>
        </row>
        <row r="33771">
          <cell r="B33771" t="str">
            <v>50354435 Naranja robinson congelada orgánica</v>
          </cell>
        </row>
        <row r="33772">
          <cell r="B33772" t="str">
            <v>50354436 Naranja saltenitas congelada orgánica</v>
          </cell>
        </row>
        <row r="33773">
          <cell r="B33773" t="str">
            <v>50354437 Naranja tangelo sampson congelada orgánica</v>
          </cell>
        </row>
        <row r="33774">
          <cell r="B33774" t="str">
            <v>50354438 Naranja mandarina satsuma congelada orgánica</v>
          </cell>
        </row>
        <row r="33775">
          <cell r="B33775" t="str">
            <v>50354439 Naranja mandarina sunburst congelada orgánica</v>
          </cell>
        </row>
        <row r="33776">
          <cell r="B33776" t="str">
            <v>50354440 Tangelo congelado orgánico</v>
          </cell>
        </row>
        <row r="33777">
          <cell r="B33777" t="str">
            <v>50354441 Naranja mandarina congelada orgánica</v>
          </cell>
        </row>
        <row r="33778">
          <cell r="B33778" t="str">
            <v>50354442 Naranja templo congelada orgánica</v>
          </cell>
        </row>
        <row r="33779">
          <cell r="B33779" t="str">
            <v>50354443 Naranja thornton congelada orgánica</v>
          </cell>
        </row>
        <row r="33780">
          <cell r="B33780" t="str">
            <v>50354444 Mandarina wekiwa congelada orgánica</v>
          </cell>
        </row>
        <row r="33781">
          <cell r="B33781" t="str">
            <v>50354445 Mandarina wilkins congelada orgánica</v>
          </cell>
        </row>
        <row r="33782">
          <cell r="B33782" t="str">
            <v>50354446 Mandarina willowleaf mediterránea congelada orgánica</v>
          </cell>
        </row>
        <row r="33783">
          <cell r="B33783" t="str">
            <v>50354500 Mangos orgánicos congelados</v>
          </cell>
        </row>
        <row r="33784">
          <cell r="B33784" t="str">
            <v>50354501 Mango alphonso congelado orgánico</v>
          </cell>
        </row>
        <row r="33785">
          <cell r="B33785" t="str">
            <v>50354502 Mango ataulfo congelado orgánico</v>
          </cell>
        </row>
        <row r="33786">
          <cell r="B33786" t="str">
            <v>50354503 Mango criollo congelado orgánico</v>
          </cell>
        </row>
        <row r="33787">
          <cell r="B33787" t="str">
            <v>50354504 Mango edwards congelado orgánico</v>
          </cell>
        </row>
        <row r="33788">
          <cell r="B33788" t="str">
            <v>50354505 Mango francine congelado orgánico</v>
          </cell>
        </row>
        <row r="33789">
          <cell r="B33789" t="str">
            <v>50354506 Mango francis congelado orgánico</v>
          </cell>
        </row>
        <row r="33790">
          <cell r="B33790" t="str">
            <v>50354507 Mango gandaria congelado orgánico</v>
          </cell>
        </row>
        <row r="33791">
          <cell r="B33791" t="str">
            <v>50354508 Mango haden congelado orgánico</v>
          </cell>
        </row>
        <row r="33792">
          <cell r="B33792" t="str">
            <v>50354509 Mangos irwin congelado orgánico</v>
          </cell>
        </row>
        <row r="33793">
          <cell r="B33793" t="str">
            <v>50354510 Mangos keitt congelado orgánico</v>
          </cell>
        </row>
        <row r="33794">
          <cell r="B33794" t="str">
            <v>50354511 Mangos kent congelado orgánico</v>
          </cell>
        </row>
        <row r="33795">
          <cell r="B33795" t="str">
            <v>50354512 Mangos kesar congelado orgánico</v>
          </cell>
        </row>
        <row r="33796">
          <cell r="B33796" t="str">
            <v>50354513 Mangos kuini congelado orgánico</v>
          </cell>
        </row>
        <row r="33797">
          <cell r="B33797" t="str">
            <v>50354514 Mangos manila super congelado orgánico</v>
          </cell>
        </row>
        <row r="33798">
          <cell r="B33798" t="str">
            <v>50354515 Mangos manila congelado orgánico</v>
          </cell>
        </row>
        <row r="33799">
          <cell r="B33799" t="str">
            <v>50354516 Mangos mayaguez congelado orgánico</v>
          </cell>
        </row>
        <row r="33800">
          <cell r="B33800" t="str">
            <v>50354517 Mangos mulgoba congelado orgánico</v>
          </cell>
        </row>
        <row r="33801">
          <cell r="B33801" t="str">
            <v>50354518 Mangos oro congelado orgánico</v>
          </cell>
        </row>
        <row r="33802">
          <cell r="B33802" t="str">
            <v>50354519 Mangos palmer congelado orgánico</v>
          </cell>
        </row>
        <row r="33803">
          <cell r="B33803" t="str">
            <v>50354520 Mango parvin congelado orgánico</v>
          </cell>
        </row>
        <row r="33804">
          <cell r="B33804" t="str">
            <v>50354521 Mango sandersha congelado orgánico</v>
          </cell>
        </row>
        <row r="33805">
          <cell r="B33805" t="str">
            <v>50354522 Mangos sensation congelado orgánico</v>
          </cell>
        </row>
        <row r="33806">
          <cell r="B33806" t="str">
            <v>50354523 Mango smith congelado orgánico</v>
          </cell>
        </row>
        <row r="33807">
          <cell r="B33807" t="str">
            <v>50354524 Mango tomy atkin congelado orgánico</v>
          </cell>
        </row>
        <row r="33808">
          <cell r="B33808" t="str">
            <v>50354525 Mango van dyke congelado orgánico</v>
          </cell>
        </row>
        <row r="33809">
          <cell r="B33809" t="str">
            <v>50354600 Melones orgánicos congelados</v>
          </cell>
        </row>
        <row r="33810">
          <cell r="B33810" t="str">
            <v>50354601 Melon allsweet congelado orgánico</v>
          </cell>
        </row>
        <row r="33811">
          <cell r="B33811" t="str">
            <v>50354602 Melón athens congelado orgánico</v>
          </cell>
        </row>
        <row r="33812">
          <cell r="B33812" t="str">
            <v>50354603 Melón diamante negro congelado orgánico</v>
          </cell>
        </row>
        <row r="33813">
          <cell r="B33813" t="str">
            <v>50354604 Melón cal dulce congelado orgánico</v>
          </cell>
        </row>
        <row r="33814">
          <cell r="B33814" t="str">
            <v>50354605 Melons cantaloupe congelado orgánico</v>
          </cell>
        </row>
        <row r="33815">
          <cell r="B33815" t="str">
            <v>50354606 Melón carnical congelado orgánico</v>
          </cell>
        </row>
        <row r="33816">
          <cell r="B33816" t="str">
            <v>50354607 Melón casaba congelado orgánico</v>
          </cell>
        </row>
        <row r="33817">
          <cell r="B33817" t="str">
            <v>50354608 Melón cavaillon congelado orgánico</v>
          </cell>
        </row>
        <row r="33818">
          <cell r="B33818" t="str">
            <v>50354609 Melón charentais congelado orgánico</v>
          </cell>
        </row>
        <row r="33819">
          <cell r="B33819" t="str">
            <v>50354610 Sandia charleston gray congelado orgánico</v>
          </cell>
        </row>
        <row r="33820">
          <cell r="B33820" t="str">
            <v>50354611 Melón crenshaw congelado orgánico</v>
          </cell>
        </row>
        <row r="33821">
          <cell r="B33821" t="str">
            <v>50354612 Melón crimson sweet congelado orgánico</v>
          </cell>
        </row>
        <row r="33822">
          <cell r="B33822" t="str">
            <v>50354613 Melón dixie lee congelado orgánico</v>
          </cell>
        </row>
        <row r="33823">
          <cell r="B33823" t="str">
            <v>50354614 Melón eclipse congelado orgánico</v>
          </cell>
        </row>
        <row r="33824">
          <cell r="B33824" t="str">
            <v>50354615 Melón ein dór  congelado orgánico</v>
          </cell>
        </row>
        <row r="33825">
          <cell r="B33825" t="str">
            <v>50354616 Melón fiesta congelado orgánico</v>
          </cell>
        </row>
        <row r="33826">
          <cell r="B33826" t="str">
            <v>50354617 Melón galia congelado orgánico</v>
          </cell>
        </row>
        <row r="33827">
          <cell r="B33827" t="str">
            <v>50354618 Melón gaya congelado orgánico</v>
          </cell>
        </row>
        <row r="33828">
          <cell r="B33828" t="str">
            <v>50354619 Melón hami congelado orgánico</v>
          </cell>
        </row>
        <row r="33829">
          <cell r="B33829" t="str">
            <v>50354620 Melón miel dew congelado orgánico</v>
          </cell>
        </row>
        <row r="33830">
          <cell r="B33830" t="str">
            <v>50354621 Melón hielo congelado orgánico</v>
          </cell>
        </row>
        <row r="33831">
          <cell r="B33831" t="str">
            <v>50354622 Melón ida orgullo congelado orgánico</v>
          </cell>
        </row>
        <row r="33832">
          <cell r="B33832" t="str">
            <v>50354623 Melón juan canary congelado orgánico</v>
          </cell>
        </row>
        <row r="33833">
          <cell r="B33833" t="str">
            <v>50354624 Melón jubileo congelado orgánico</v>
          </cell>
        </row>
        <row r="33834">
          <cell r="B33834" t="str">
            <v>50354625 Melón jubilación congelado orgánico</v>
          </cell>
        </row>
        <row r="33835">
          <cell r="B33835" t="str">
            <v>50354626 Melón kaki / kakri congelado orgánico</v>
          </cell>
        </row>
        <row r="33836">
          <cell r="B33836" t="str">
            <v>50354627 Melón kiwano congelado orgánico</v>
          </cell>
        </row>
        <row r="33837">
          <cell r="B33837" t="str">
            <v>50354628 Melon koreano congelado orgánico</v>
          </cell>
        </row>
        <row r="33838">
          <cell r="B33838" t="str">
            <v>50354629 Melón long grey congelado orgánico</v>
          </cell>
        </row>
        <row r="33839">
          <cell r="B33839" t="str">
            <v>50354630 Melón mayan congelado orgánico</v>
          </cell>
        </row>
        <row r="33840">
          <cell r="B33840" t="str">
            <v>50354631 Melón micky lee congelado orgánico</v>
          </cell>
        </row>
        <row r="33841">
          <cell r="B33841" t="str">
            <v>50354632 Melón mirage congelado orgánico</v>
          </cell>
        </row>
        <row r="33842">
          <cell r="B33842" t="str">
            <v>50354633 Sandia luna y estrellas congelado orgánico</v>
          </cell>
        </row>
        <row r="33843">
          <cell r="B33843" t="str">
            <v>50354634 Melón ogen congelado orgánico</v>
          </cell>
        </row>
        <row r="33844">
          <cell r="B33844" t="str">
            <v>50354635 Melón patriota congelado orgánico</v>
          </cell>
        </row>
        <row r="33845">
          <cell r="B33845" t="str">
            <v>50354636 Melón pavo real congelado orgánico</v>
          </cell>
        </row>
        <row r="33846">
          <cell r="B33846" t="str">
            <v>50354637 Melón pepino congelado orgánico</v>
          </cell>
        </row>
        <row r="33847">
          <cell r="B33847" t="str">
            <v>50354638 Melón persian congelado orgánico</v>
          </cell>
        </row>
        <row r="33848">
          <cell r="B33848" t="str">
            <v>50354639 Melón picnic congelado orgánico</v>
          </cell>
        </row>
        <row r="33849">
          <cell r="B33849" t="str">
            <v>50354640 Melón piel de sapo congelado orgánico</v>
          </cell>
        </row>
        <row r="33850">
          <cell r="B33850" t="str">
            <v>50354641 Melón piña congelado orgánico</v>
          </cell>
        </row>
        <row r="33851">
          <cell r="B33851" t="str">
            <v>50354642 Melón quetzali congelado orgánico</v>
          </cell>
        </row>
        <row r="33852">
          <cell r="B33852" t="str">
            <v>50354643 Melón goblin rojo congelado orgánico</v>
          </cell>
        </row>
        <row r="33853">
          <cell r="B33853" t="str">
            <v>50354644 Melón regency congelado orgánico</v>
          </cell>
        </row>
        <row r="33854">
          <cell r="B33854" t="str">
            <v>50354645 Melón royal mejestic congelado orgánico</v>
          </cell>
        </row>
        <row r="33855">
          <cell r="B33855" t="str">
            <v>50354646 Melón royal star congelado orgánico</v>
          </cell>
        </row>
        <row r="33856">
          <cell r="B33856" t="str">
            <v>50354647 Melón dulce royal congelado orgánico</v>
          </cell>
        </row>
        <row r="33857">
          <cell r="B33857" t="str">
            <v>50354648 Malon santa claus congelado orgánico</v>
          </cell>
        </row>
        <row r="33858">
          <cell r="B33858" t="str">
            <v>50354649 Melón sharlyn congelado orgánico</v>
          </cell>
        </row>
        <row r="33859">
          <cell r="B33859" t="str">
            <v>50354650 Melón español congelado orgánico</v>
          </cell>
        </row>
        <row r="33860">
          <cell r="B33860" t="str">
            <v>50354651 Melón sprite congelado orgánico</v>
          </cell>
        </row>
        <row r="33861">
          <cell r="B33861" t="str">
            <v>50354652 Melón starbright congelado orgánico</v>
          </cell>
        </row>
        <row r="33862">
          <cell r="B33862" t="str">
            <v>50354653 Melón stars and stripes congelado orgánico</v>
          </cell>
        </row>
        <row r="33863">
          <cell r="B33863" t="str">
            <v>50354654 Melón bebe de azúcar congelado orgánico</v>
          </cell>
        </row>
        <row r="33864">
          <cell r="B33864" t="str">
            <v>50354655 Sandia bebe de azúcar congelada orgánica</v>
          </cell>
        </row>
        <row r="33865">
          <cell r="B33865" t="str">
            <v>50354656 Melón dulce sol congelado orgánico</v>
          </cell>
        </row>
        <row r="33866">
          <cell r="B33866" t="str">
            <v>50354657 Sandia corazón dulce sin pepa congelada orgánica</v>
          </cell>
        </row>
        <row r="33867">
          <cell r="B33867" t="str">
            <v>50354658 Melón tentación congelado orgánico</v>
          </cell>
        </row>
        <row r="33868">
          <cell r="B33868" t="str">
            <v>50354659 Melón tigre bebe congelado orgánico</v>
          </cell>
        </row>
        <row r="33869">
          <cell r="B33869" t="str">
            <v>50354660 Melón tuscan tipo congelado orgánico</v>
          </cell>
        </row>
        <row r="33870">
          <cell r="B33870" t="str">
            <v>50354661 Sandia bebe amarillo congelada orgánica</v>
          </cell>
        </row>
        <row r="33871">
          <cell r="B33871" t="str">
            <v>50354700 Moras mulberry orgánicas congeladas</v>
          </cell>
        </row>
        <row r="33872">
          <cell r="B33872" t="str">
            <v>50354701 Mora negra congelada orgánica</v>
          </cell>
        </row>
        <row r="33873">
          <cell r="B33873" t="str">
            <v>50354702 Mora blanca congelada orgánica</v>
          </cell>
        </row>
        <row r="33874">
          <cell r="B33874" t="str">
            <v>50354800 Mirtos orgánicos congelados</v>
          </cell>
        </row>
        <row r="33875">
          <cell r="B33875" t="str">
            <v>50354801 Mirto bog congelado orgánico</v>
          </cell>
        </row>
        <row r="33876">
          <cell r="B33876" t="str">
            <v>50354900 Nectarinas orgánicos congelados</v>
          </cell>
        </row>
        <row r="33877">
          <cell r="B33877" t="str">
            <v>50354901 Durazno april glo congelado orgánico</v>
          </cell>
        </row>
        <row r="33878">
          <cell r="B33878" t="str">
            <v>50354902 Durazno arctic mist congelado orgánico</v>
          </cell>
        </row>
        <row r="33879">
          <cell r="B33879" t="str">
            <v>50354903 Durazno artic snow congelado orgánico</v>
          </cell>
        </row>
        <row r="33880">
          <cell r="B33880" t="str">
            <v>50354904 Durazno artic star congelado orgánico</v>
          </cell>
        </row>
        <row r="33881">
          <cell r="B33881" t="str">
            <v>50354905 Durazno artic dulce congelado orgánico</v>
          </cell>
        </row>
        <row r="33882">
          <cell r="B33882" t="str">
            <v>50354906 Durazno artic glo congelado orgánico</v>
          </cell>
        </row>
        <row r="33883">
          <cell r="B33883" t="str">
            <v>50354907 Durazno august fire congelado orgánico</v>
          </cell>
        </row>
        <row r="33884">
          <cell r="B33884" t="str">
            <v>50354908 Durazno  perla de agosto congelado orgánico</v>
          </cell>
        </row>
        <row r="33885">
          <cell r="B33885" t="str">
            <v>50354909 Durazno agosto rojo congelado orgánico</v>
          </cell>
        </row>
        <row r="33886">
          <cell r="B33886" t="str">
            <v>50354910 Durazno estrella de agosto congelado orgánico</v>
          </cell>
        </row>
        <row r="33887">
          <cell r="B33887" t="str">
            <v>50354911 Durazno big john congelado orgánico</v>
          </cell>
        </row>
        <row r="33888">
          <cell r="B33888" t="str">
            <v>50354912 Durazno perla brillante congelado orgánico</v>
          </cell>
        </row>
        <row r="33889">
          <cell r="B33889" t="str">
            <v>50354913 Durazno diamante brillante congelado orgánico</v>
          </cell>
        </row>
        <row r="33890">
          <cell r="B33890" t="str">
            <v>50354914 Durazno diamante ray congelado orgánico</v>
          </cell>
        </row>
        <row r="33891">
          <cell r="B33891" t="str">
            <v>50354915 Durazno earligo congelado orgánico</v>
          </cell>
        </row>
        <row r="33892">
          <cell r="B33892" t="str">
            <v>50354916 Durazno diamante temprano congelado orgánico</v>
          </cell>
        </row>
        <row r="33893">
          <cell r="B33893" t="str">
            <v>50354917 Durazno fairlane congelado orgánico</v>
          </cell>
        </row>
        <row r="33894">
          <cell r="B33894" t="str">
            <v>50354918 Durazno fantasia congelado orgánico</v>
          </cell>
        </row>
        <row r="33895">
          <cell r="B33895" t="str">
            <v>50354919 Durazno perla fuego congelado orgánico</v>
          </cell>
        </row>
        <row r="33896">
          <cell r="B33896" t="str">
            <v>50354920 Durazno fuego dulce congelado orgánico</v>
          </cell>
        </row>
        <row r="33897">
          <cell r="B33897" t="str">
            <v>50354921 Durazno flamekist congelado orgánico</v>
          </cell>
        </row>
        <row r="33898">
          <cell r="B33898" t="str">
            <v>50354922 Durazno tipo plano congelado orgánico</v>
          </cell>
        </row>
        <row r="33899">
          <cell r="B33899" t="str">
            <v>50354923 Durazno delicia de jardín congelado orgánico</v>
          </cell>
        </row>
        <row r="33900">
          <cell r="B33900" t="str">
            <v>50354924 Durazno mina de oro congelado orgánico</v>
          </cell>
        </row>
        <row r="33901">
          <cell r="B33901" t="str">
            <v>50354925 Durazno perla grande congelado orgánico</v>
          </cell>
        </row>
        <row r="33902">
          <cell r="B33902" t="str">
            <v>50354926 Durazno hardired congelado orgánico</v>
          </cell>
        </row>
        <row r="33903">
          <cell r="B33903" t="str">
            <v>50354927 Durazno miel de fuego congelado orgánico</v>
          </cell>
        </row>
        <row r="33904">
          <cell r="B33904" t="str">
            <v>50354928 Durazno julio rojo congelado orgánico</v>
          </cell>
        </row>
        <row r="33905">
          <cell r="B33905" t="str">
            <v>50354929 Durazno kay perla congelado orgánico</v>
          </cell>
        </row>
        <row r="33906">
          <cell r="B33906" t="str">
            <v>50354930 Durazno key dulce congelado orgánico</v>
          </cell>
        </row>
        <row r="33907">
          <cell r="B33907" t="str">
            <v>50354931 Durazno diamante mayo congelado orgánico</v>
          </cell>
        </row>
        <row r="33908">
          <cell r="B33908" t="str">
            <v>50354932 Durazno mayfire congelado orgánico</v>
          </cell>
        </row>
        <row r="33909">
          <cell r="B33909" t="str">
            <v>50354933 Durazno mayglo congelado orgánico</v>
          </cell>
        </row>
        <row r="33910">
          <cell r="B33910" t="str">
            <v>50354934 Durazno mericrest congelado orgánico</v>
          </cell>
        </row>
        <row r="33911">
          <cell r="B33911" t="str">
            <v>50354935 Durazno diamante rojo congelado orgánico</v>
          </cell>
        </row>
        <row r="33912">
          <cell r="B33912" t="str">
            <v>50354936 Durazno oro rojo congelado orgánico</v>
          </cell>
        </row>
        <row r="33913">
          <cell r="B33913" t="str">
            <v>50354937 Durazno jim rojo congelado orgánico</v>
          </cell>
        </row>
        <row r="33914">
          <cell r="B33914" t="str">
            <v>50354938 Durazno roy rojo congelado orgánico</v>
          </cell>
        </row>
        <row r="33915">
          <cell r="B33915" t="str">
            <v>50354939 Durazno rio rojo congelado orgánico</v>
          </cell>
        </row>
        <row r="33916">
          <cell r="B33916" t="str">
            <v>50354940 Durazno diamante de rosa congelado orgánico</v>
          </cell>
        </row>
        <row r="33917">
          <cell r="B33917" t="str">
            <v>50354941 Durazno rotal glo congelado orgánico</v>
          </cell>
        </row>
        <row r="33918">
          <cell r="B33918" t="str">
            <v>50354942 Durazno diamante ryby congelado orgánico</v>
          </cell>
        </row>
        <row r="33919">
          <cell r="B33919" t="str">
            <v>50354943 Durazno ruby dulce congelado orgánico</v>
          </cell>
        </row>
        <row r="33920">
          <cell r="B33920" t="str">
            <v>50354944 Durazno joya ruddy congelado orgánico</v>
          </cell>
        </row>
        <row r="33921">
          <cell r="B33921" t="str">
            <v>50354945 Durazno septiembre rojo congelado orgánico</v>
          </cell>
        </row>
        <row r="33922">
          <cell r="B33922" t="str">
            <v>50354946 Durazno reina de nieve congelado orgánico</v>
          </cell>
        </row>
        <row r="33923">
          <cell r="B33923" t="str">
            <v>50354947 Durazno primavera clara congelado orgánico</v>
          </cell>
        </row>
        <row r="33924">
          <cell r="B33924" t="str">
            <v>50354948 Durazno primavera roja congelado orgánico</v>
          </cell>
        </row>
        <row r="33925">
          <cell r="B33925" t="str">
            <v>50354949 Durazno verano rojiso congelado orgánico</v>
          </cell>
        </row>
        <row r="33926">
          <cell r="B33926" t="str">
            <v>50354950 Durazno verano claro congelado orgánico</v>
          </cell>
        </row>
        <row r="33927">
          <cell r="B33927" t="str">
            <v>50354951 Durazno verano diamante congelado orgánico</v>
          </cell>
        </row>
        <row r="33928">
          <cell r="B33928" t="str">
            <v>50354952 Durazno verano fuego congelado orgánico</v>
          </cell>
        </row>
        <row r="33929">
          <cell r="B33929" t="str">
            <v>50354953 Durazno verano grande congelado orgánico</v>
          </cell>
        </row>
        <row r="33930">
          <cell r="B33930" t="str">
            <v>50354954 Durazno sunglo congelado orgánico</v>
          </cell>
        </row>
        <row r="33931">
          <cell r="B33931" t="str">
            <v>50354955 Durazno fuego zee congelado orgánico</v>
          </cell>
        </row>
        <row r="33932">
          <cell r="B33932" t="str">
            <v>50354956 Durazno zee glo congelado orgánico</v>
          </cell>
        </row>
        <row r="33933">
          <cell r="B33933" t="str">
            <v>50354957 Durazno zeegrand congelado orgánico</v>
          </cell>
        </row>
        <row r="33934">
          <cell r="B33934" t="str">
            <v>50355000 Naranjas orgánicas congeladas</v>
          </cell>
        </row>
        <row r="33935">
          <cell r="B33935" t="str">
            <v>50355001 Naranja áfrica agria congelada orgánica</v>
          </cell>
        </row>
        <row r="33936">
          <cell r="B33936" t="str">
            <v>50355002 Naranja dulce amber congelada orgánica</v>
          </cell>
        </row>
        <row r="33937">
          <cell r="B33937" t="str">
            <v>50355003 Naranja argentina agria congelada orgánica</v>
          </cell>
        </row>
        <row r="33938">
          <cell r="B33938" t="str">
            <v>50355004 Naranja bahianinha congelado orgánico</v>
          </cell>
        </row>
        <row r="33939">
          <cell r="B33939" t="str">
            <v>50355005 Naranja bergamot congelada orgánica</v>
          </cell>
        </row>
        <row r="33940">
          <cell r="B33940" t="str">
            <v>50355006 Naranja berna congelada orgánica</v>
          </cell>
        </row>
        <row r="33941">
          <cell r="B33941" t="str">
            <v>50355007 Naranja bigaradier apepu congelada orgánica</v>
          </cell>
        </row>
        <row r="33942">
          <cell r="B33942" t="str">
            <v>50355008 Naranja agria dulce daidai congelada orgánica</v>
          </cell>
        </row>
        <row r="33943">
          <cell r="B33943" t="str">
            <v>50355009 Naranja mono congelada orgánica</v>
          </cell>
        </row>
        <row r="33944">
          <cell r="B33944" t="str">
            <v>50355010 Naranja sangre congelada orgánica</v>
          </cell>
        </row>
        <row r="33945">
          <cell r="B33945" t="str">
            <v>50355011 Naranja california navel congelada orgánica</v>
          </cell>
        </row>
        <row r="33946">
          <cell r="B33946" t="str">
            <v>50355012 Naranja cara cara congelada orgánica</v>
          </cell>
        </row>
        <row r="33947">
          <cell r="B33947" t="str">
            <v>50355013 Naranja chinotto congelada orgánica</v>
          </cell>
        </row>
        <row r="33948">
          <cell r="B33948" t="str">
            <v>50355014 Naranja sueño nevel congelada orgánica</v>
          </cell>
        </row>
        <row r="33949">
          <cell r="B33949" t="str">
            <v>50355015 Naranja gou tou congelada orgánica</v>
          </cell>
        </row>
        <row r="33950">
          <cell r="B33950" t="str">
            <v>50355016 Naranja hamlin congelada orgánica</v>
          </cell>
        </row>
        <row r="33951">
          <cell r="B33951" t="str">
            <v>50355017 Naranja jaffa congelada orgánica</v>
          </cell>
        </row>
        <row r="33952">
          <cell r="B33952" t="str">
            <v>50355018 Naranja jincheng congelada orgánica</v>
          </cell>
        </row>
        <row r="33953">
          <cell r="B33953" t="str">
            <v>50355019 Naranja k-temprano congelada orgánica</v>
          </cell>
        </row>
        <row r="33954">
          <cell r="B33954" t="str">
            <v>50355020 Naranja kona congelada orgánica</v>
          </cell>
        </row>
        <row r="33955">
          <cell r="B33955" t="str">
            <v>50355021 Naranja navel tarde congelada orgánica congelada orgánica</v>
          </cell>
        </row>
        <row r="33956">
          <cell r="B33956" t="str">
            <v>50355022 Naranja valencia tarde congelada orgánica</v>
          </cell>
        </row>
        <row r="33957">
          <cell r="B33957" t="str">
            <v>50355023 Naranja limequat congelada orgánica</v>
          </cell>
        </row>
        <row r="33958">
          <cell r="B33958" t="str">
            <v>50355024 Naranja mar congelada orgánica</v>
          </cell>
        </row>
        <row r="33959">
          <cell r="B33959" t="str">
            <v>50355025 Naranja malegold congelada orgánica</v>
          </cell>
        </row>
        <row r="33960">
          <cell r="B33960" t="str">
            <v>50355026 Naranja moro congelada orgánica</v>
          </cell>
        </row>
        <row r="33961">
          <cell r="B33961" t="str">
            <v>50355027 Naranja moro tabaco congelada orgánica</v>
          </cell>
        </row>
        <row r="33962">
          <cell r="B33962" t="str">
            <v>50355028 Naranja navel congelada orgánica</v>
          </cell>
        </row>
        <row r="33963">
          <cell r="B33963" t="str">
            <v>50355029 Naranja navelina congelada orgánica</v>
          </cell>
        </row>
        <row r="33964">
          <cell r="B33964" t="str">
            <v>50355030 Naranja oro blanco congelada orgánica</v>
          </cell>
        </row>
        <row r="33965">
          <cell r="B33965" t="str">
            <v>50355031 Naranja osceola congelada orgánica</v>
          </cell>
        </row>
        <row r="33966">
          <cell r="B33966" t="str">
            <v>50355032 Naranja parson carmelito congelada orgánica</v>
          </cell>
        </row>
        <row r="33967">
          <cell r="B33967" t="str">
            <v>50355033 Naranja pera congelada orgánica</v>
          </cell>
        </row>
        <row r="33968">
          <cell r="B33968" t="str">
            <v>50355034 Naranjo pummulo congelada orgánica</v>
          </cell>
        </row>
        <row r="33969">
          <cell r="B33969" t="str">
            <v>50355035 Naranja rhode rojo congelada orgánica</v>
          </cell>
        </row>
        <row r="33970">
          <cell r="B33970" t="str">
            <v>50355036 Naranja roble congelada orgánica</v>
          </cell>
        </row>
        <row r="33971">
          <cell r="B33971" t="str">
            <v>50355037 Naranja salustianas congelada orgánica</v>
          </cell>
        </row>
        <row r="33972">
          <cell r="B33972" t="str">
            <v>50355038 Naranja sanguine congelada orgánica</v>
          </cell>
        </row>
        <row r="33973">
          <cell r="B33973" t="str">
            <v>50355039 Naranja sanguinelli congelada orgánica</v>
          </cell>
        </row>
        <row r="33974">
          <cell r="B33974" t="str">
            <v>50355040 Naranja cevilla congelada orgánica</v>
          </cell>
        </row>
        <row r="33975">
          <cell r="B33975" t="str">
            <v>50355041 Naranja shamouti jaffa congelada orgánica</v>
          </cell>
        </row>
        <row r="33976">
          <cell r="B33976" t="str">
            <v>50355042 Naranja tunis congelada orgánica</v>
          </cell>
        </row>
        <row r="33977">
          <cell r="B33977" t="str">
            <v>50355043 Naranja valencia congelada orgánica</v>
          </cell>
        </row>
        <row r="33978">
          <cell r="B33978" t="str">
            <v>50355044 Naranja washington navel congelada orgánica</v>
          </cell>
        </row>
        <row r="33979">
          <cell r="B33979" t="str">
            <v>50355100 Papayas orgánicas congeladas</v>
          </cell>
        </row>
        <row r="33980">
          <cell r="B33980" t="str">
            <v>50355101 Papaya verde cocinar congelada orgánica</v>
          </cell>
        </row>
        <row r="33981">
          <cell r="B33981" t="str">
            <v>50355102 Papaya maradol congelada orgánica</v>
          </cell>
        </row>
        <row r="33982">
          <cell r="B33982" t="str">
            <v>50355103 Papaya amarillo mexicano congelada orgánica</v>
          </cell>
        </row>
        <row r="33983">
          <cell r="B33983" t="str">
            <v>50355104 Papaya montaña congelada orgánica</v>
          </cell>
        </row>
        <row r="33984">
          <cell r="B33984" t="str">
            <v>50355105 Papaya solo congelada orgánica</v>
          </cell>
        </row>
        <row r="33985">
          <cell r="B33985" t="str">
            <v>50355106 Papaya tainung congelada orgánica</v>
          </cell>
        </row>
        <row r="33986">
          <cell r="B33986" t="str">
            <v>50355200 Maracuyás orgánicas congeladas</v>
          </cell>
        </row>
        <row r="33987">
          <cell r="B33987" t="str">
            <v>50355201 Fruta maracuyá banana congelada orgánica</v>
          </cell>
        </row>
        <row r="33988">
          <cell r="B33988" t="str">
            <v>50355202 Maracuyá flor azul congelada orgánica</v>
          </cell>
        </row>
        <row r="33989">
          <cell r="B33989" t="str">
            <v>50355203 Maracuyá crackerjack congelada orgánica</v>
          </cell>
        </row>
        <row r="33990">
          <cell r="B33990" t="str">
            <v>50355204 Maracuyá granadilla gigante congelada orgánica</v>
          </cell>
        </row>
        <row r="33991">
          <cell r="B33991" t="str">
            <v>50355205 Maracuyá granadilla dorada congelada orgánica</v>
          </cell>
        </row>
        <row r="33992">
          <cell r="B33992" t="str">
            <v>50355206 Maracuyá maypops congelada orgánica</v>
          </cell>
        </row>
        <row r="33993">
          <cell r="B33993" t="str">
            <v>50355207 Maracuyá roja congelada orgánica</v>
          </cell>
        </row>
        <row r="33994">
          <cell r="B33994" t="str">
            <v>50355208 Maracuyá granadilla dulce congelada orgánica</v>
          </cell>
        </row>
        <row r="33995">
          <cell r="B33995" t="str">
            <v>50355209 Maracuyá sandia congelada orgánica</v>
          </cell>
        </row>
        <row r="33996">
          <cell r="B33996" t="str">
            <v>50355210 Maracuyá  wing- steam congelada orgánica</v>
          </cell>
        </row>
        <row r="33997">
          <cell r="B33997" t="str">
            <v>50355300 Duraznos orgánicos congelados</v>
          </cell>
        </row>
        <row r="33998">
          <cell r="B33998" t="str">
            <v>50355301 Durazno escudo amber congelado orgánico</v>
          </cell>
        </row>
        <row r="33999">
          <cell r="B33999" t="str">
            <v>50355302 Durazno nieve de abril congelado orgánico</v>
          </cell>
        </row>
        <row r="34000">
          <cell r="B34000" t="str">
            <v>50355303 Durazno dama de agosto congelado orgánico</v>
          </cell>
        </row>
        <row r="34001">
          <cell r="B34001" t="str">
            <v>50355304 Durazno llama de otoño congelado orgánico</v>
          </cell>
        </row>
        <row r="34002">
          <cell r="B34002" t="str">
            <v>50355305 Durazno dama de otoño congelado orgánico</v>
          </cell>
        </row>
        <row r="34003">
          <cell r="B34003" t="str">
            <v>50355306 Durazno babcock congelado orgánico</v>
          </cell>
        </row>
        <row r="34004">
          <cell r="B34004" t="str">
            <v>50355307 Durazno brittany lane congelado orgánico</v>
          </cell>
        </row>
        <row r="34005">
          <cell r="B34005" t="str">
            <v>50355308 Durazno cary mac congelado orgánico</v>
          </cell>
        </row>
        <row r="34006">
          <cell r="B34006" t="str">
            <v>50355309 Durazno clásica congelado orgánico</v>
          </cell>
        </row>
        <row r="34007">
          <cell r="B34007" t="str">
            <v>50355310 Durazno dulce del campo congelado orgánico</v>
          </cell>
        </row>
        <row r="34008">
          <cell r="B34008" t="str">
            <v>50355311 Durazno escudo de cielo congelado orgánico</v>
          </cell>
        </row>
        <row r="34009">
          <cell r="B34009" t="str">
            <v>50355312 Durazno dama crimson congelado orgánico</v>
          </cell>
        </row>
        <row r="34010">
          <cell r="B34010" t="str">
            <v>50355313 Durazno príncipe corona congelado orgánico</v>
          </cell>
        </row>
        <row r="34011">
          <cell r="B34011" t="str">
            <v>50355314 Durazno sol david congelado orgánico</v>
          </cell>
        </row>
        <row r="34012">
          <cell r="B34012" t="str">
            <v>50355315 Durazno  princesa diamante congelado orgánico</v>
          </cell>
        </row>
        <row r="34013">
          <cell r="B34013" t="str">
            <v>50355316 Durazno earlrich congelado orgánico</v>
          </cell>
        </row>
        <row r="34014">
          <cell r="B34014" t="str">
            <v>50355317 Durazno majestuosa temprana congelado orgánico</v>
          </cell>
        </row>
        <row r="34015">
          <cell r="B34015" t="str">
            <v>50355318 Durazno early treat congelado orgánico</v>
          </cell>
        </row>
        <row r="34016">
          <cell r="B34016" t="str">
            <v>50355319 Durazno dama elegante congelado orgánico</v>
          </cell>
        </row>
        <row r="34017">
          <cell r="B34017" t="str">
            <v>50355320 Durazno emperatriz congelado orgánico</v>
          </cell>
        </row>
        <row r="34018">
          <cell r="B34018" t="str">
            <v>50355321 Durazno encoré congelado orgánico</v>
          </cell>
        </row>
        <row r="34019">
          <cell r="B34019" t="str">
            <v>50355322 Durazno dama elegante congelado orgánico</v>
          </cell>
        </row>
        <row r="34020">
          <cell r="B34020" t="str">
            <v>50355323 Durazno príncipe de fuego congelado orgánico</v>
          </cell>
        </row>
        <row r="34021">
          <cell r="B34021" t="str">
            <v>50355324 Durazno escudo de llama congelado orgánico</v>
          </cell>
        </row>
        <row r="34022">
          <cell r="B34022" t="str">
            <v>50355325 Durazno tipo plano congelado orgánico</v>
          </cell>
        </row>
        <row r="34023">
          <cell r="B34023" t="str">
            <v>50355326 Durazno escudo de sabor congelado orgánico</v>
          </cell>
        </row>
        <row r="34024">
          <cell r="B34024" t="str">
            <v>50355327 Durazno príncipe florida congelado orgánico</v>
          </cell>
        </row>
        <row r="34025">
          <cell r="B34025" t="str">
            <v>50355328 Durazno luna llena congelado orgánico</v>
          </cell>
        </row>
        <row r="34026">
          <cell r="B34026" t="str">
            <v>50355329 Durazno harvester congelado orgánico</v>
          </cell>
        </row>
        <row r="34027">
          <cell r="B34027" t="str">
            <v>50355330 Durazno princesa de hielo congelado orgánico</v>
          </cell>
        </row>
        <row r="34028">
          <cell r="B34028" t="str">
            <v>50355331 Durazno princesa de marfil congelado orgánico</v>
          </cell>
        </row>
        <row r="34029">
          <cell r="B34029" t="str">
            <v>50355332 Durazno princesa reina jersey congelado orgánico</v>
          </cell>
        </row>
        <row r="34030">
          <cell r="B34030" t="str">
            <v>50355333 Durazno john henry congelado orgánico</v>
          </cell>
        </row>
        <row r="34031">
          <cell r="B34031" t="str">
            <v>50355334 Durazno príncipe de junio congelado orgánico</v>
          </cell>
        </row>
        <row r="34032">
          <cell r="B34032" t="str">
            <v>50355335 Durazno kaweah congelado orgánico</v>
          </cell>
        </row>
        <row r="34033">
          <cell r="B34033" t="str">
            <v>50355336 Durazno klondike congelado orgánico</v>
          </cell>
        </row>
        <row r="34034">
          <cell r="B34034" t="str">
            <v>50355337 Durazno lindo congelado orgánico</v>
          </cell>
        </row>
        <row r="34035">
          <cell r="B34035" t="str">
            <v>50355338 Durazno loring congelado orgánico</v>
          </cell>
        </row>
        <row r="34036">
          <cell r="B34036" t="str">
            <v>50355339 Durazno majestuoso congelado orgánico</v>
          </cell>
        </row>
        <row r="34037">
          <cell r="B34037" t="str">
            <v>50355340 Durazno o’henry congelado orgánico</v>
          </cell>
        </row>
        <row r="34038">
          <cell r="B34038" t="str">
            <v>50355341 Durazno escudo de reina congelado orgánico</v>
          </cell>
        </row>
        <row r="34039">
          <cell r="B34039" t="str">
            <v>50355342 Durazno dama roja congelado orgánico</v>
          </cell>
        </row>
        <row r="34040">
          <cell r="B34040" t="str">
            <v>50355343 Durazno globo rojo congelado orgánico</v>
          </cell>
        </row>
        <row r="34041">
          <cell r="B34041" t="str">
            <v>50355344 Durazno cielo rojo congelado orgánico</v>
          </cell>
        </row>
        <row r="34042">
          <cell r="B34042" t="str">
            <v>50355345 Durazno redtop congelado orgánico</v>
          </cell>
        </row>
        <row r="34043">
          <cell r="B34043" t="str">
            <v>50355346 Durazno regina congelado orgánico</v>
          </cell>
        </row>
        <row r="34044">
          <cell r="B34044" t="str">
            <v>50355347 Durazno dama rica congelado orgánico</v>
          </cell>
        </row>
        <row r="34045">
          <cell r="B34045" t="str">
            <v>50355348 Durazno mayo rico congelado orgánico</v>
          </cell>
        </row>
        <row r="34046">
          <cell r="B34046" t="str">
            <v>50355349 Durazno gloria royal congelado orgánico</v>
          </cell>
        </row>
        <row r="34047">
          <cell r="B34047" t="str">
            <v>50355350 Durazno dama royal congelado orgánico</v>
          </cell>
        </row>
        <row r="34048">
          <cell r="B34048" t="str">
            <v>50355351 Durazno nieve de septiembre congelado orgánico</v>
          </cell>
        </row>
        <row r="34049">
          <cell r="B34049" t="str">
            <v>50355352 Durazno sol de septiembre congelado orgánico</v>
          </cell>
        </row>
        <row r="34050">
          <cell r="B34050" t="str">
            <v>50355353 Durazno gema sierra congelado orgánico</v>
          </cell>
        </row>
        <row r="34051">
          <cell r="B34051" t="str">
            <v>50355354 Durazno angel de nieve congelado orgánico</v>
          </cell>
        </row>
        <row r="34052">
          <cell r="B34052" t="str">
            <v>50355355 Durazno gema de nieve congelado orgánico</v>
          </cell>
        </row>
        <row r="34053">
          <cell r="B34053" t="str">
            <v>50355356 Durazno rey de nieve congelado orgánico</v>
          </cell>
        </row>
        <row r="34054">
          <cell r="B34054" t="str">
            <v>50355357 Durazno dama de primavera congelado orgánico</v>
          </cell>
        </row>
        <row r="34055">
          <cell r="B34055" t="str">
            <v>50355358 Durazno nieve de primavera congelado orgánico</v>
          </cell>
        </row>
        <row r="34056">
          <cell r="B34056" t="str">
            <v>50355359 Durazno escudo de primavera congelado orgánico</v>
          </cell>
        </row>
        <row r="34057">
          <cell r="B34057" t="str">
            <v>50355360 Durazno dulce gigante congelado orgánico</v>
          </cell>
        </row>
        <row r="34058">
          <cell r="B34058" t="str">
            <v>50355361 Durazno dama de azúcar congelado orgánico</v>
          </cell>
        </row>
        <row r="34059">
          <cell r="B34059" t="str">
            <v>50355362 Durazno brillo de sol congelado orgánico</v>
          </cell>
        </row>
        <row r="34060">
          <cell r="B34060" t="str">
            <v>50355363 Durazno sunhigh congelado orgánico</v>
          </cell>
        </row>
        <row r="34061">
          <cell r="B34061" t="str">
            <v>50355364 Durazno dama super congelado orgánico</v>
          </cell>
        </row>
        <row r="34062">
          <cell r="B34062" t="str">
            <v>50355365 Durazno super rico congelado orgánico</v>
          </cell>
        </row>
        <row r="34063">
          <cell r="B34063" t="str">
            <v>50355366 Durazno surecrop congelado orgánico</v>
          </cell>
        </row>
        <row r="34064">
          <cell r="B34064" t="str">
            <v>50355367 Durazno sueño dulce congelado orgánico</v>
          </cell>
        </row>
        <row r="34065">
          <cell r="B34065" t="str">
            <v>50355368 Durazno septiembre dulce congelado orgánico</v>
          </cell>
        </row>
        <row r="34066">
          <cell r="B34066" t="str">
            <v>50355369 Durazno vista congelado orgánico</v>
          </cell>
        </row>
        <row r="34067">
          <cell r="B34067" t="str">
            <v>50355370 Durazno dama blanca congelado orgánico</v>
          </cell>
        </row>
        <row r="34068">
          <cell r="B34068" t="str">
            <v>50355371 Durazno dama zee congelado orgánico</v>
          </cell>
        </row>
        <row r="34069">
          <cell r="B34069" t="str">
            <v>50355400 Peras orgánicas congeladas</v>
          </cell>
        </row>
        <row r="34070">
          <cell r="B34070" t="str">
            <v>50355401 Peras abate fetel congelada orgánica</v>
          </cell>
        </row>
        <row r="34071">
          <cell r="B34071" t="str">
            <v>50355402 Peras anjou congelada orgánica</v>
          </cell>
        </row>
        <row r="34072">
          <cell r="B34072" t="str">
            <v>50355403 Pera asiática congelada orgánica</v>
          </cell>
        </row>
        <row r="34073">
          <cell r="B34073" t="str">
            <v>50355404 Pera bartlett congelada orgánica</v>
          </cell>
        </row>
        <row r="34074">
          <cell r="B34074" t="str">
            <v>50355405 Pera best ever congelada orgánica</v>
          </cell>
        </row>
        <row r="34075">
          <cell r="B34075" t="str">
            <v>50355406 Pera beth congelada orgánica</v>
          </cell>
        </row>
        <row r="34076">
          <cell r="B34076" t="str">
            <v>50355407 Pera beurre congelada orgánica</v>
          </cell>
        </row>
        <row r="34077">
          <cell r="B34077" t="str">
            <v>50355408 Pera bosc congelada orgánica</v>
          </cell>
        </row>
        <row r="34078">
          <cell r="B34078" t="str">
            <v>50355409 Pera clapp favorita congelada orgánica</v>
          </cell>
        </row>
        <row r="34079">
          <cell r="B34079" t="str">
            <v>50355410 Pera comice congelada orgánica</v>
          </cell>
        </row>
        <row r="34080">
          <cell r="B34080" t="str">
            <v>50355411 Pera concorde congelada orgánica</v>
          </cell>
        </row>
        <row r="34081">
          <cell r="B34081" t="str">
            <v>50355412 Pera conference congelada orgánica</v>
          </cell>
        </row>
        <row r="34082">
          <cell r="B34082" t="str">
            <v>50355413 Pera crimson rojo congelada orgánica</v>
          </cell>
        </row>
        <row r="34083">
          <cell r="B34083" t="str">
            <v>50355414 Peras d’ anjou congelada orgánica</v>
          </cell>
        </row>
        <row r="34084">
          <cell r="B34084" t="str">
            <v>50355415 Pera dr jules guyot congelada orgánica</v>
          </cell>
        </row>
        <row r="34085">
          <cell r="B34085" t="str">
            <v>50355416 Peras early congelada orgánica</v>
          </cell>
        </row>
        <row r="34086">
          <cell r="B34086" t="str">
            <v>50355417 Peras emperador carmelito congelada orgánica</v>
          </cell>
        </row>
        <row r="34087">
          <cell r="B34087" t="str">
            <v>50355418 Peras forelle congelada orgánica</v>
          </cell>
        </row>
        <row r="34088">
          <cell r="B34088" t="str">
            <v>50355419 Pera mantequilla francesa congelada orgánica</v>
          </cell>
        </row>
        <row r="34089">
          <cell r="B34089" t="str">
            <v>50355420 Pera glou morceau congelada orgánica</v>
          </cell>
        </row>
        <row r="34090">
          <cell r="B34090" t="str">
            <v>50355421 Pera hosui congelada orgánica</v>
          </cell>
        </row>
        <row r="34091">
          <cell r="B34091" t="str">
            <v>50355422 Pera mantequilla italiana congelada orgánica</v>
          </cell>
        </row>
        <row r="34092">
          <cell r="B34092" t="str">
            <v>50355423 Pera jargonelle congelada orgánica</v>
          </cell>
        </row>
        <row r="34093">
          <cell r="B34093" t="str">
            <v>50355424 Pera juno congelada orgánica</v>
          </cell>
        </row>
        <row r="34094">
          <cell r="B34094" t="str">
            <v>50355425 Para kaiserlouise bonne de jersey congelada orgánica</v>
          </cell>
        </row>
        <row r="34095">
          <cell r="B34095" t="str">
            <v>50355426 Pera keiffer congelada orgánica</v>
          </cell>
        </row>
        <row r="34096">
          <cell r="B34096" t="str">
            <v>50355427 Pera rey royal congelada orgánica</v>
          </cell>
        </row>
        <row r="34097">
          <cell r="B34097" t="str">
            <v>50355428 Pera limonera congelada orgánica</v>
          </cell>
        </row>
        <row r="34098">
          <cell r="B34098" t="str">
            <v>50355429 Pera merton pride congelada orgánica</v>
          </cell>
        </row>
        <row r="34099">
          <cell r="B34099" t="str">
            <v>50355430 Pera mauntain bartlette congelada orgánica</v>
          </cell>
        </row>
        <row r="34100">
          <cell r="B34100" t="str">
            <v>50355431 Pera oliver de serrers congelada orgánica</v>
          </cell>
        </row>
        <row r="34101">
          <cell r="B34101" t="str">
            <v>50355432 Pera onward congelada orgánica</v>
          </cell>
        </row>
        <row r="34102">
          <cell r="B34102" t="str">
            <v>50355433 Pera packham´s triumph congelada orgánica</v>
          </cell>
        </row>
        <row r="34103">
          <cell r="B34103" t="str">
            <v>50355434 Pera paraíso congelada orgánica</v>
          </cell>
        </row>
        <row r="34104">
          <cell r="B34104" t="str">
            <v>50355435 Pera passe crassane congelada orgánica</v>
          </cell>
        </row>
        <row r="34105">
          <cell r="B34105" t="str">
            <v>50355436 Pera perry congelada orgánica</v>
          </cell>
        </row>
        <row r="34106">
          <cell r="B34106" t="str">
            <v>50355437 Pera bartlette rojo congelada orgánica</v>
          </cell>
        </row>
        <row r="34107">
          <cell r="B34107" t="str">
            <v>50355438 Pera dánjou  rojo congelada orgánica</v>
          </cell>
        </row>
        <row r="34108">
          <cell r="B34108" t="str">
            <v>50355439 Pera rocha congelada orgánica</v>
          </cell>
        </row>
        <row r="34109">
          <cell r="B34109" t="str">
            <v>50355440 Pera rosey rojo congelada orgánica</v>
          </cell>
        </row>
        <row r="34110">
          <cell r="B34110" t="str">
            <v>50355441 Pera rosy roja congelada orgánica</v>
          </cell>
        </row>
        <row r="34111">
          <cell r="B34111" t="str">
            <v>50355442 Pera majestuosa royal congelada orgánica</v>
          </cell>
        </row>
        <row r="34112">
          <cell r="B34112" t="str">
            <v>50355443 Pera ruby rojo congelada orgánica</v>
          </cell>
        </row>
        <row r="34113">
          <cell r="B34113" t="str">
            <v>50355444 Pera santa maria congelada orgánica</v>
          </cell>
        </row>
        <row r="34114">
          <cell r="B34114" t="str">
            <v>50355445 Pera seckel congelada orgánica</v>
          </cell>
        </row>
        <row r="34115">
          <cell r="B34115" t="str">
            <v>50355446 Pera sensación congelada orgánica</v>
          </cell>
        </row>
        <row r="34116">
          <cell r="B34116" t="str">
            <v>50355447 Pera crimson estrella congelada orgánica</v>
          </cell>
        </row>
        <row r="34117">
          <cell r="B34117" t="str">
            <v>50355448 Pera crimson stark congelada orgánica</v>
          </cell>
        </row>
        <row r="34118">
          <cell r="B34118" t="str">
            <v>50355449 Pera bartlette de verano congelada orgánica</v>
          </cell>
        </row>
        <row r="34119">
          <cell r="B34119" t="str">
            <v>50355450 Pera verano dorado congelada orgánica</v>
          </cell>
        </row>
        <row r="34120">
          <cell r="B34120" t="str">
            <v>50355451 Pera sol dorado congelada orgánica</v>
          </cell>
        </row>
        <row r="34121">
          <cell r="B34121" t="str">
            <v>50355452 Pera sunprite congelada orgánica</v>
          </cell>
        </row>
        <row r="34122">
          <cell r="B34122" t="str">
            <v>50355453 Pera taylors dorado congelada orgánica</v>
          </cell>
        </row>
        <row r="34123">
          <cell r="B34123" t="str">
            <v>50355454 Pera taylors rojo congelada orgánica</v>
          </cell>
        </row>
        <row r="34124">
          <cell r="B34124" t="str">
            <v>50355455 Pera tientsin congelada orgánica</v>
          </cell>
        </row>
        <row r="34125">
          <cell r="B34125" t="str">
            <v>50355456 Pera tosca congelada orgánica</v>
          </cell>
        </row>
        <row r="34126">
          <cell r="B34126" t="str">
            <v>50355457 Pera warden  congelada orgánica</v>
          </cell>
        </row>
        <row r="34127">
          <cell r="B34127" t="str">
            <v>50355458 Pera williams bon chretien congelada orgánica</v>
          </cell>
        </row>
        <row r="34128">
          <cell r="B34128" t="str">
            <v>50355459 Pera williams congelada orgánica</v>
          </cell>
        </row>
        <row r="34129">
          <cell r="B34129" t="str">
            <v>50355460 Pera nelis de invierno congelada orgánica</v>
          </cell>
        </row>
        <row r="34130">
          <cell r="B34130" t="str">
            <v>50355500 Caquis orgánicos congelados</v>
          </cell>
        </row>
        <row r="34131">
          <cell r="B34131" t="str">
            <v>50355501 Caqui americano congelada orgánica</v>
          </cell>
        </row>
        <row r="34132">
          <cell r="B34132" t="str">
            <v>50355502 Caqui sapote negro congelada orgánica</v>
          </cell>
        </row>
        <row r="34133">
          <cell r="B34133" t="str">
            <v>50355503 Caqui chapote / negro congelada orgánica</v>
          </cell>
        </row>
        <row r="34134">
          <cell r="B34134" t="str">
            <v>50355504 Caqui dátale ciruela congelada orgánica</v>
          </cell>
        </row>
        <row r="34135">
          <cell r="B34135" t="str">
            <v>50355505 Caqui fuyu congelada orgánica</v>
          </cell>
        </row>
        <row r="34136">
          <cell r="B34136" t="str">
            <v>50355506 Caqui gigante fuyu congelada orgánica</v>
          </cell>
        </row>
        <row r="34137">
          <cell r="B34137" t="str">
            <v>50355507 Caqui hachiya congelada orgánica</v>
          </cell>
        </row>
        <row r="34138">
          <cell r="B34138" t="str">
            <v>50355508 Caqui mantequilla / mabolo congelada orgánica</v>
          </cell>
        </row>
        <row r="34139">
          <cell r="B34139" t="str">
            <v>50355509 Caqui príncipe ito congelada orgánica</v>
          </cell>
        </row>
        <row r="34140">
          <cell r="B34140" t="str">
            <v>50355510 Caqui brillante royal congelada orgánica</v>
          </cell>
        </row>
        <row r="34141">
          <cell r="B34141" t="str">
            <v>50355511 Caqui sharon congelada orgánica</v>
          </cell>
        </row>
        <row r="34142">
          <cell r="B34142" t="str">
            <v>50355512 Caqui triumph congelada orgánica</v>
          </cell>
        </row>
        <row r="34143">
          <cell r="B34143" t="str">
            <v>50355600 Piñas orgánicas congeladas</v>
          </cell>
        </row>
        <row r="34144">
          <cell r="B34144" t="str">
            <v>50355601 Piña chirimoya congelada orgánica</v>
          </cell>
        </row>
        <row r="34145">
          <cell r="B34145" t="str">
            <v>50355602 Piña dorada congelada orgánica</v>
          </cell>
        </row>
        <row r="34146">
          <cell r="B34146" t="str">
            <v>50355603 Piña hilo congelada orgánica</v>
          </cell>
        </row>
        <row r="34147">
          <cell r="B34147" t="str">
            <v>50355604 Piña kona sugarloaf congelada orgánica</v>
          </cell>
        </row>
        <row r="34148">
          <cell r="B34148" t="str">
            <v>50355605 Piña reina natal congelada orgánica</v>
          </cell>
        </row>
        <row r="34149">
          <cell r="B34149" t="str">
            <v>50355606 Piña pernabuco congelada orgánica</v>
          </cell>
        </row>
        <row r="34150">
          <cell r="B34150" t="str">
            <v>50355607 Piña español rojo congelada orgánica</v>
          </cell>
        </row>
        <row r="34151">
          <cell r="B34151" t="str">
            <v>50355608 Piña cayen suave congelada orgánica</v>
          </cell>
        </row>
        <row r="34152">
          <cell r="B34152" t="str">
            <v>50355609 Piña sugarloaf congelada orgánica</v>
          </cell>
        </row>
        <row r="34153">
          <cell r="B34153" t="str">
            <v>50355610 Piña variegated congelada orgánica</v>
          </cell>
        </row>
        <row r="34154">
          <cell r="B34154" t="str">
            <v>50355700 Ciruelos Damascos orgánicos congelados</v>
          </cell>
        </row>
        <row r="34155">
          <cell r="B34155" t="str">
            <v>50355701 Ciruelo / damasco negro kat congelado orgánico</v>
          </cell>
        </row>
        <row r="34156">
          <cell r="B34156" t="str">
            <v>50355702 Ciruelo / damasco gusto azul congelado orgánico</v>
          </cell>
        </row>
        <row r="34157">
          <cell r="B34157" t="str">
            <v>50355703 Ciruelo / damasco corazón de crimson congelado orgánico</v>
          </cell>
        </row>
        <row r="34158">
          <cell r="B34158" t="str">
            <v>50355704 Ciruelo / damasco dapply dandy congelado orgánico</v>
          </cell>
        </row>
        <row r="34159">
          <cell r="B34159" t="str">
            <v>50355705 Ciruelo / damasco dapple fuego congelado orgánico</v>
          </cell>
        </row>
        <row r="34160">
          <cell r="B34160" t="str">
            <v>50355706 Ciruelo / damasco  dapple temprano congelado orgánico</v>
          </cell>
        </row>
        <row r="34161">
          <cell r="B34161" t="str">
            <v>50355707 Ciruelo / damasco  caída de sabor congelado orgánico</v>
          </cell>
        </row>
        <row r="34162">
          <cell r="B34162" t="str">
            <v>50355708 Ciruelo / damasco sabor de oro congelado orgánico</v>
          </cell>
        </row>
        <row r="34163">
          <cell r="B34163" t="str">
            <v>50355709 Ciruelo / damasco sabor granada congelado orgánico</v>
          </cell>
        </row>
        <row r="34164">
          <cell r="B34164" t="str">
            <v>50355710 Ciruelo / damasco sabor de corazón congelado orgánico</v>
          </cell>
        </row>
        <row r="34165">
          <cell r="B34165" t="str">
            <v>50355711 Ciruelo / damasco joya de sabor congelado orgánico</v>
          </cell>
        </row>
        <row r="34166">
          <cell r="B34166" t="str">
            <v>50355712 Ciruelo / damasco sabor de rey congelado orgánico</v>
          </cell>
        </row>
        <row r="34167">
          <cell r="B34167" t="str">
            <v>50355713 Ciruelo / damasco sabor de reina congelado orgánico</v>
          </cell>
        </row>
        <row r="34168">
          <cell r="B34168" t="str">
            <v>50355714 Ciruelo / damasco sabor supremo congelado orgánico</v>
          </cell>
        </row>
        <row r="34169">
          <cell r="B34169" t="str">
            <v>50355715 Ciruelo / damasco sabor premio congelado orgánico</v>
          </cell>
        </row>
        <row r="34170">
          <cell r="B34170" t="str">
            <v>50355716 Ciruelo / damasco saborella congelado orgánico</v>
          </cell>
        </row>
        <row r="34171">
          <cell r="B34171" t="str">
            <v>50355717 Ciruelo / damasco saborrico congelado orgánico</v>
          </cell>
        </row>
        <row r="34172">
          <cell r="B34172" t="str">
            <v>50355718 Ciruelo / damasco  sabor rosa congelado orgánico</v>
          </cell>
        </row>
        <row r="34173">
          <cell r="B34173" t="str">
            <v>50355719 Ciruelo / damasco orgullo geo congelado orgánico</v>
          </cell>
        </row>
        <row r="34174">
          <cell r="B34174" t="str">
            <v>50355720 Ciruelo / damasco kat rojo congelado orgánico</v>
          </cell>
        </row>
        <row r="34175">
          <cell r="B34175" t="str">
            <v>50355721 Ciruelo / damasco premio royal congelado orgánico</v>
          </cell>
        </row>
        <row r="34176">
          <cell r="B34176" t="str">
            <v>50355722 Ciruelo / damasco rosa sierra congelado orgánico</v>
          </cell>
        </row>
        <row r="34177">
          <cell r="B34177" t="str">
            <v>50355723 Ciruelo / damasco geisha dulce congelado orgánico</v>
          </cell>
        </row>
        <row r="34178">
          <cell r="B34178" t="str">
            <v>50355800 Ciruelas orgánicas congeladas</v>
          </cell>
        </row>
        <row r="34179">
          <cell r="B34179" t="str">
            <v>50355801 Ciruela joya amber congelada orgánica</v>
          </cell>
        </row>
        <row r="34180">
          <cell r="B34180" t="str">
            <v>50355802 Ciruela angeleno congelada orgánica</v>
          </cell>
        </row>
        <row r="34181">
          <cell r="B34181" t="str">
            <v>50355803 Ciruela aurora congelada orgánica</v>
          </cell>
        </row>
        <row r="34182">
          <cell r="B34182" t="str">
            <v>50355804 Ciruela otoño bonito congelada orgánica</v>
          </cell>
        </row>
        <row r="34183">
          <cell r="B34183" t="str">
            <v>50355805 Ciruela gigante de otoño congelada orgánica</v>
          </cell>
        </row>
        <row r="34184">
          <cell r="B34184" t="str">
            <v>50355806 Ciruela orgullo de otoño congelada orgánica</v>
          </cell>
        </row>
        <row r="34185">
          <cell r="B34185" t="str">
            <v>50355807 Ciruela rosa de otoño congelada orgánica</v>
          </cell>
        </row>
        <row r="34186">
          <cell r="B34186" t="str">
            <v>50355808 Ciruela playero congelada orgánica</v>
          </cell>
        </row>
        <row r="34187">
          <cell r="B34187" t="str">
            <v>50355809 Ciruela betty anne congelada orgánica</v>
          </cell>
        </row>
        <row r="34188">
          <cell r="B34188" t="str">
            <v>50355810 Ciruela belleza negra congelada orgánica</v>
          </cell>
        </row>
        <row r="34189">
          <cell r="B34189" t="str">
            <v>50355811 Ciruela bullase negra congelada orgánica</v>
          </cell>
        </row>
        <row r="34190">
          <cell r="B34190" t="str">
            <v>50355812 Ciruela diamante negro congelada orgánica</v>
          </cell>
        </row>
        <row r="34191">
          <cell r="B34191" t="str">
            <v>50355813 Ciruela gigante negro congelada orgánica</v>
          </cell>
        </row>
        <row r="34192">
          <cell r="B34192" t="str">
            <v>50355814 Ciruela hielo negro congelada orgánica</v>
          </cell>
        </row>
        <row r="34193">
          <cell r="B34193" t="str">
            <v>50355815 Ciruela esplendor negro congelada orgánica</v>
          </cell>
        </row>
        <row r="34194">
          <cell r="B34194" t="str">
            <v>50355816 Ciruela ámbar negro congelada orgánica</v>
          </cell>
        </row>
        <row r="34195">
          <cell r="B34195" t="str">
            <v>50355817 Ciruela purpura congelada orgánica</v>
          </cell>
        </row>
        <row r="34196">
          <cell r="B34196" t="str">
            <v>50355818 Ciruela  carsbad congelada orgánica</v>
          </cell>
        </row>
        <row r="34197">
          <cell r="B34197" t="str">
            <v>50355819 Ciruela casselman congelada orgánica</v>
          </cell>
        </row>
        <row r="34198">
          <cell r="B34198" t="str">
            <v>50355820 Ciruela catalina congelada orgánica</v>
          </cell>
        </row>
        <row r="34199">
          <cell r="B34199" t="str">
            <v>50355821 Ciruela damson congelada orgánica</v>
          </cell>
        </row>
        <row r="34200">
          <cell r="B34200" t="str">
            <v>50355822 Ciruela dolly congelada orgánica</v>
          </cell>
        </row>
        <row r="34201">
          <cell r="B34201" t="str">
            <v>50355823 Ciruela earliqueen congelada orgánica</v>
          </cell>
        </row>
        <row r="34202">
          <cell r="B34202" t="str">
            <v>50355824 Ciruela rosa early congelada orgánica</v>
          </cell>
        </row>
        <row r="34203">
          <cell r="B34203" t="str">
            <v>50355825 Ciruela ébano mayo congelada orgánica</v>
          </cell>
        </row>
        <row r="34204">
          <cell r="B34204" t="str">
            <v>50355826 Ciruela ébano congelada orgánica</v>
          </cell>
        </row>
        <row r="34205">
          <cell r="B34205" t="str">
            <v>50355827 Ciruela corazón de elefante congelada orgánica</v>
          </cell>
        </row>
        <row r="34206">
          <cell r="B34206" t="str">
            <v>50355828 Ciruela belleza de esmeralda congelada orgánica</v>
          </cell>
        </row>
        <row r="34207">
          <cell r="B34207" t="str">
            <v>50355829 Ciruela emperatriz congelada orgánica</v>
          </cell>
        </row>
        <row r="34208">
          <cell r="B34208" t="str">
            <v>50355830 Ciruela libertad congelada orgánica</v>
          </cell>
        </row>
        <row r="34209">
          <cell r="B34209" t="str">
            <v>50355831 Ciruela friar congelada orgánica</v>
          </cell>
        </row>
        <row r="34210">
          <cell r="B34210" t="str">
            <v>50355832 Ciruela rojo gar congelada orgánica</v>
          </cell>
        </row>
        <row r="34211">
          <cell r="B34211" t="str">
            <v>50355833 Ciruela gobernador congelada orgánica</v>
          </cell>
        </row>
        <row r="34212">
          <cell r="B34212" t="str">
            <v>50355834 Ciruela rosa grande congelada orgánica</v>
          </cell>
        </row>
        <row r="34213">
          <cell r="B34213" t="str">
            <v>50355835 Ciruela green gage congelada orgánica</v>
          </cell>
        </row>
        <row r="34214">
          <cell r="B34214" t="str">
            <v>50355836 Ciruela greengage congelada orgánica</v>
          </cell>
        </row>
        <row r="34215">
          <cell r="B34215" t="str">
            <v>50355837 Ciruela hiromi congelada orgánica</v>
          </cell>
        </row>
        <row r="34216">
          <cell r="B34216" t="str">
            <v>50355838 Ciruela hiromi rojo congelada orgánica</v>
          </cell>
        </row>
        <row r="34217">
          <cell r="B34217" t="str">
            <v>50355839 Ciruela vacacion congelada orgánica</v>
          </cell>
        </row>
        <row r="34218">
          <cell r="B34218" t="str">
            <v>50355840 Ciruela howard sol congelada orgánica</v>
          </cell>
        </row>
        <row r="34219">
          <cell r="B34219" t="str">
            <v>50355841 Ciruela tipo interspecific congelada orgánica</v>
          </cell>
        </row>
        <row r="34220">
          <cell r="B34220" t="str">
            <v>50355842 Ciruela jamaico congelada orgánica</v>
          </cell>
        </row>
        <row r="34221">
          <cell r="B34221" t="str">
            <v>50355843 Ciruela joanna rojo congelada orgánica</v>
          </cell>
        </row>
        <row r="34222">
          <cell r="B34222" t="str">
            <v>50355844 Ciruela kelsey congelada orgánica</v>
          </cell>
        </row>
        <row r="34223">
          <cell r="B34223" t="str">
            <v>50355845 Ciruela jaime rey congelada orgánica</v>
          </cell>
        </row>
        <row r="34224">
          <cell r="B34224" t="str">
            <v>50355846 Ciruela laroda congelada orgánica</v>
          </cell>
        </row>
        <row r="34225">
          <cell r="B34225" t="str">
            <v>50355847 Ciruela rosa tarde congelada orgánica</v>
          </cell>
        </row>
        <row r="34226">
          <cell r="B34226" t="str">
            <v>50355848 Ciruela rosa linda congelada orgánica</v>
          </cell>
        </row>
        <row r="34227">
          <cell r="B34227" t="str">
            <v>50355849 Ciruela estrella solitaria congelada orgánica</v>
          </cell>
        </row>
        <row r="34228">
          <cell r="B34228" t="str">
            <v>50355850 Ciruela mariposa congelada orgánica</v>
          </cell>
        </row>
        <row r="34229">
          <cell r="B34229" t="str">
            <v>50355851 Ciruela mercado negro congelada orgánica</v>
          </cell>
        </row>
        <row r="34230">
          <cell r="B34230" t="str">
            <v>50355852 Ciruela mercado rojo congelada orgánica</v>
          </cell>
        </row>
        <row r="34231">
          <cell r="B34231" t="str">
            <v>50355853 Ciruela maribel congelada orgánica</v>
          </cell>
        </row>
        <row r="34232">
          <cell r="B34232" t="str">
            <v>50355854 Ciruelas sol de octubre congelada orgánica</v>
          </cell>
        </row>
        <row r="34233">
          <cell r="B34233" t="str">
            <v>50355855 Ciruela owen t congelada orgánica</v>
          </cell>
        </row>
        <row r="34234">
          <cell r="B34234" t="str">
            <v>50355856 Ciruela perdrigon congelada orgánica</v>
          </cell>
        </row>
        <row r="34235">
          <cell r="B34235" t="str">
            <v>50355857 Ciruela placer rosado congelada orgánica</v>
          </cell>
        </row>
        <row r="34236">
          <cell r="B34236" t="str">
            <v>50355858 Ciruela  presidente congelada orgánica</v>
          </cell>
        </row>
        <row r="34237">
          <cell r="B34237" t="str">
            <v>50355859 Ciruela hora prima congelada orgánica</v>
          </cell>
        </row>
        <row r="34238">
          <cell r="B34238" t="str">
            <v>50355860 Ciruela majestad purpura congelada orgánica</v>
          </cell>
        </row>
        <row r="34239">
          <cell r="B34239" t="str">
            <v>50355861 Ciruela reina rosa congelada orgánica</v>
          </cell>
        </row>
        <row r="34240">
          <cell r="B34240" t="str">
            <v>50355862 Ciruela quetsch congelada orgánica</v>
          </cell>
        </row>
        <row r="34241">
          <cell r="B34241" t="str">
            <v>50355863 Ciruela belleza roja congelada orgánica</v>
          </cell>
        </row>
        <row r="34242">
          <cell r="B34242" t="str">
            <v>50355864 Ciruela camino rojo congelada orgánica</v>
          </cell>
        </row>
        <row r="34243">
          <cell r="B34243" t="str">
            <v>50355865 Ciruela ram rojo congelada orgánica</v>
          </cell>
        </row>
        <row r="34244">
          <cell r="B34244" t="str">
            <v>50355866 Ciruela rosa roja congelada orgánica</v>
          </cell>
        </row>
        <row r="34245">
          <cell r="B34245" t="str">
            <v>50355867 Ciruela rojo rico congelada orgánica</v>
          </cell>
        </row>
        <row r="34246">
          <cell r="B34246" t="str">
            <v>50355868 Ciruela romero congelada orgánica</v>
          </cell>
        </row>
        <row r="34247">
          <cell r="B34247" t="str">
            <v>50355869 Ciruela diamante rojo congelada orgánica</v>
          </cell>
        </row>
        <row r="34248">
          <cell r="B34248" t="str">
            <v>50355870 Ciruela rojo royal congelada orgánica</v>
          </cell>
        </row>
        <row r="34249">
          <cell r="B34249" t="str">
            <v>50355871 Ciruela royal zee congelada orgánica</v>
          </cell>
        </row>
        <row r="34250">
          <cell r="B34250" t="str">
            <v>50355872 Ciruela roysum congelada orgánica</v>
          </cell>
        </row>
        <row r="34251">
          <cell r="B34251" t="str">
            <v>50355873 Ciruela santa rosa congelada orgánica</v>
          </cell>
        </row>
        <row r="34252">
          <cell r="B34252" t="str">
            <v>50355874 Ciruela zafiro congelada orgánica</v>
          </cell>
        </row>
        <row r="34253">
          <cell r="B34253" t="str">
            <v>50355875 Ciruela sloe congelada orgánica</v>
          </cell>
        </row>
        <row r="34254">
          <cell r="B34254" t="str">
            <v>50355876 Ciruela sta catherine congelada orgánica</v>
          </cell>
        </row>
        <row r="34255">
          <cell r="B34255" t="str">
            <v>50355877 Ciruela bullase blanco congelada orgánica</v>
          </cell>
        </row>
        <row r="34256">
          <cell r="B34256" t="str">
            <v>50355900 Granadas orgánicas congeladas</v>
          </cell>
        </row>
        <row r="34257">
          <cell r="B34257" t="str">
            <v>50355901 Granada foothhill congelada orgánica</v>
          </cell>
        </row>
        <row r="34258">
          <cell r="B34258" t="str">
            <v>50355902 Granada, granada congelada orgánica</v>
          </cell>
        </row>
        <row r="34259">
          <cell r="B34259" t="str">
            <v>50355903 Granada rojo feliz congelada orgánica</v>
          </cell>
        </row>
        <row r="34260">
          <cell r="B34260" t="str">
            <v>50355904 Granada nana congelada orgánica</v>
          </cell>
        </row>
        <row r="34261">
          <cell r="B34261" t="str">
            <v>50355905 Granada rojo de pat congelada orgánica</v>
          </cell>
        </row>
        <row r="34262">
          <cell r="B34262" t="str">
            <v>50355906 Granada pinkhan congelado orgánico</v>
          </cell>
        </row>
        <row r="34263">
          <cell r="B34263" t="str">
            <v>50355907 Granada terciopelo morado congelada orgánica</v>
          </cell>
        </row>
        <row r="34264">
          <cell r="B34264" t="str">
            <v>50355908 Granada grandioso congelada orgánica</v>
          </cell>
        </row>
        <row r="34265">
          <cell r="B34265" t="str">
            <v>50356000 Pomelos orgánicos congelados</v>
          </cell>
        </row>
        <row r="34266">
          <cell r="B34266" t="str">
            <v>50356001 Pomelo chandler congelado orgánico</v>
          </cell>
        </row>
        <row r="34267">
          <cell r="B34267" t="str">
            <v>50356002 Pomelo hirado butan congelado orgánico</v>
          </cell>
        </row>
        <row r="34268">
          <cell r="B34268" t="str">
            <v>50356003 Pomelo liang ping yau congelado orgánico</v>
          </cell>
        </row>
        <row r="34269">
          <cell r="B34269" t="str">
            <v>50356004 Pomelo panda wangi congelado orgánico</v>
          </cell>
        </row>
        <row r="34270">
          <cell r="B34270" t="str">
            <v>50356005 Pomelo rosado congelado orgánico</v>
          </cell>
        </row>
        <row r="34271">
          <cell r="B34271" t="str">
            <v>50356006 Pomelo shaddock rojo congelado orgánico</v>
          </cell>
        </row>
        <row r="34272">
          <cell r="B34272" t="str">
            <v>50356007 Pomelo siamese dulce congelado orgánico</v>
          </cell>
        </row>
        <row r="34273">
          <cell r="B34273" t="str">
            <v>50356008 Pomelo waingwright congelado orgánico</v>
          </cell>
        </row>
        <row r="34274">
          <cell r="B34274" t="str">
            <v>50356100 Membrillos orgánicos congelados</v>
          </cell>
        </row>
        <row r="34275">
          <cell r="B34275" t="str">
            <v>50356101 Membrillo campeón congelado orgánico</v>
          </cell>
        </row>
        <row r="34276">
          <cell r="B34276" t="str">
            <v>50356102 Membrillo piña congelado orgánico</v>
          </cell>
        </row>
        <row r="34277">
          <cell r="B34277" t="str">
            <v>50356103 Membrillo smyma congelado orgánico</v>
          </cell>
        </row>
        <row r="34278">
          <cell r="B34278" t="str">
            <v>50356200 Frambuesas orgánicas congeladas</v>
          </cell>
        </row>
        <row r="34279">
          <cell r="B34279" t="str">
            <v>50356201 Frambuesa americana roja congelada orgánica</v>
          </cell>
        </row>
        <row r="34280">
          <cell r="B34280" t="str">
            <v>50356202 Frambuesa bailey queensland congelada orgánica</v>
          </cell>
        </row>
        <row r="34281">
          <cell r="B34281" t="str">
            <v>50356203 Frambuesa negra congelada orgánica</v>
          </cell>
        </row>
        <row r="34282">
          <cell r="B34282" t="str">
            <v>50356204 Frambuesa oscura congelada orgánica</v>
          </cell>
        </row>
        <row r="34283">
          <cell r="B34283" t="str">
            <v>50356205 Frambuesa deliciosa congelada orgánica</v>
          </cell>
        </row>
        <row r="34284">
          <cell r="B34284" t="str">
            <v>50356206 Frambuesa enano focke congelada orgánica</v>
          </cell>
        </row>
        <row r="34285">
          <cell r="B34285" t="str">
            <v>50356207 Frambuesa focke hojagris congelada orgánica</v>
          </cell>
        </row>
        <row r="34286">
          <cell r="B34286" t="str">
            <v>50356208 Frambuesa focke fresa congelada orgánica</v>
          </cell>
        </row>
        <row r="34287">
          <cell r="B34287" t="str">
            <v>50356209 Frambuesa  focke amarillo himalaya congelada orgánica</v>
          </cell>
        </row>
        <row r="34288">
          <cell r="B34288" t="str">
            <v>50356210 Frambuesa dorado congelado orgánico</v>
          </cell>
        </row>
        <row r="34289">
          <cell r="B34289" t="str">
            <v>50356211 Frambuesa gris nuevo mexico congelada orgánica</v>
          </cell>
        </row>
        <row r="34290">
          <cell r="B34290" t="str">
            <v>50356212 Frambuesa jepson whitebark congelada orgánica</v>
          </cell>
        </row>
        <row r="34291">
          <cell r="B34291" t="str">
            <v>50356213 Frambuesa kellogs san diego congelada orgánica</v>
          </cell>
        </row>
        <row r="34292">
          <cell r="B34292" t="str">
            <v>50356214 Frambuesa leucodemis whitebark congelada orgánica</v>
          </cell>
        </row>
        <row r="34293">
          <cell r="B34293" t="str">
            <v>50356215 Frambuesa munz cuyamaca congelada orgánica</v>
          </cell>
        </row>
        <row r="34294">
          <cell r="B34294" t="str">
            <v>50356216 Frambuesa peck bartons congelada orgánica</v>
          </cell>
        </row>
        <row r="34295">
          <cell r="B34295" t="str">
            <v>50356217 Frambuesa flor morada congelada orgánica</v>
          </cell>
        </row>
        <row r="34296">
          <cell r="B34296" t="str">
            <v>50356218 Frambuesa roadside congelada orgánica</v>
          </cell>
        </row>
        <row r="34297">
          <cell r="B34297" t="str">
            <v>50356219 Frambuesa san diego congelada orgánica</v>
          </cell>
        </row>
        <row r="34298">
          <cell r="B34298" t="str">
            <v>50356220 Frambuesa nieve congelada orgánica</v>
          </cell>
        </row>
        <row r="34299">
          <cell r="B34299" t="str">
            <v>50356221 Frambuesa pico de nieve congelada orgánica</v>
          </cell>
        </row>
        <row r="34300">
          <cell r="B34300" t="str">
            <v>50356222 Frambuesa hoja de fresa congelada orgánica</v>
          </cell>
        </row>
        <row r="34301">
          <cell r="B34301" t="str">
            <v>50356223 Frambuesa cultivo dulce congelada orgánica</v>
          </cell>
        </row>
        <row r="34302">
          <cell r="B34302" t="str">
            <v>50356224 Frambuesa tor y gris whitebark congelada orgánica</v>
          </cell>
        </row>
        <row r="34303">
          <cell r="B34303" t="str">
            <v>50356225 Frambuesa caribe congelada orgánica</v>
          </cell>
        </row>
        <row r="34304">
          <cell r="B34304" t="str">
            <v>50356226 Frambuesa whitebark congelada orgánica</v>
          </cell>
        </row>
        <row r="34305">
          <cell r="B34305" t="str">
            <v>50356227 Frambuesa vino congelada orgánica</v>
          </cell>
        </row>
        <row r="34306">
          <cell r="B34306" t="str">
            <v>50356228 Frambuesa himalaya amarillo congelada orgánica</v>
          </cell>
        </row>
        <row r="34307">
          <cell r="B34307" t="str">
            <v>50356229 Frambuesa yu-shan congelada orgánica</v>
          </cell>
        </row>
        <row r="34308">
          <cell r="B34308" t="str">
            <v>50356300 Ruibarbos orgánicos congelados</v>
          </cell>
        </row>
        <row r="34309">
          <cell r="B34309" t="str">
            <v>50356301 Ruibarbo crimson rojo congelado orgánico</v>
          </cell>
        </row>
        <row r="34310">
          <cell r="B34310" t="str">
            <v>50356302 Ruibarbo champagne temprana congelado orgánico</v>
          </cell>
        </row>
        <row r="34311">
          <cell r="B34311" t="str">
            <v>50356303 Ruibarbo glasking perpetual  congelado orgánico</v>
          </cell>
        </row>
        <row r="34312">
          <cell r="B34312" t="str">
            <v>50356304 Ruibarbo sutton congelado orgánico</v>
          </cell>
        </row>
        <row r="34313">
          <cell r="B34313" t="str">
            <v>50356305 Ruibarbo timperley temprano congelado orgánico</v>
          </cell>
        </row>
        <row r="34314">
          <cell r="B34314" t="str">
            <v>50356306 Ruibarbo valentina congelado orgánico</v>
          </cell>
        </row>
        <row r="34315">
          <cell r="B34315" t="str">
            <v>50356307 Ruibarbo victoria congelado orgánico</v>
          </cell>
        </row>
        <row r="34316">
          <cell r="B34316" t="str">
            <v>50356308 Ruibarbo zwolle de cemilla congelado orgánico</v>
          </cell>
        </row>
        <row r="34317">
          <cell r="B34317" t="str">
            <v>50356309 Ruibarbo macdonald congelado orgánico</v>
          </cell>
        </row>
        <row r="34318">
          <cell r="B34318" t="str">
            <v>50356310 Ruibarbo tilden congelado orgánico</v>
          </cell>
        </row>
        <row r="34319">
          <cell r="B34319" t="str">
            <v>50356400 Escaramujos orgánicos congelados</v>
          </cell>
        </row>
        <row r="34320">
          <cell r="B34320" t="str">
            <v>50356401 Escaramujo rosa brier congelado orgánico</v>
          </cell>
        </row>
        <row r="34321">
          <cell r="B34321" t="str">
            <v>50356402 Escaramujo rosa elegante congelado orgánico</v>
          </cell>
        </row>
        <row r="34322">
          <cell r="B34322" t="str">
            <v>50356403 Escaramujo rosa rugosa congelado orgánico</v>
          </cell>
        </row>
        <row r="34323">
          <cell r="B34323" t="str">
            <v>50356404 Escaramujo rosa burnet o scotch congelado orgánico</v>
          </cell>
        </row>
        <row r="34324">
          <cell r="B34324" t="str">
            <v>50356500 Sapotes orgánicos congelados</v>
          </cell>
        </row>
        <row r="34325">
          <cell r="B34325" t="str">
            <v>50356501 Sapote blanco congelado orgánico</v>
          </cell>
        </row>
        <row r="34326">
          <cell r="B34326" t="str">
            <v>50356502 Sapote negro congelado orgánico</v>
          </cell>
        </row>
        <row r="34327">
          <cell r="B34327" t="str">
            <v>50356600 Bayas saskatoon orgánicas congeladas</v>
          </cell>
        </row>
        <row r="34328">
          <cell r="B34328" t="str">
            <v>50356601 Baya mielmadera saskatoon congelada orgánica</v>
          </cell>
        </row>
        <row r="34329">
          <cell r="B34329" t="str">
            <v>50356602 Baya northline saskatoon congelada orgánica</v>
          </cell>
        </row>
        <row r="34330">
          <cell r="B34330" t="str">
            <v>50356603 Baya saskatoon ahumado congelada orgánica</v>
          </cell>
        </row>
        <row r="34331">
          <cell r="B34331" t="str">
            <v>50356604 Baya saskatoon thiessen congelada orgánica</v>
          </cell>
        </row>
        <row r="34332">
          <cell r="B34332" t="str">
            <v>50356700 Fresas orgánicas congeladas</v>
          </cell>
        </row>
        <row r="34333">
          <cell r="B34333" t="str">
            <v>50356701 Fresa chandler congelada orgánica</v>
          </cell>
        </row>
        <row r="34334">
          <cell r="B34334" t="str">
            <v>50356702 Fresa rumbo junio congelada orgánica</v>
          </cell>
        </row>
        <row r="34335">
          <cell r="B34335" t="str">
            <v>50356703 Fresa rumbo siempre congelada orgánica</v>
          </cell>
        </row>
        <row r="34336">
          <cell r="B34336" t="str">
            <v>50356800 Manzanas dulces orgánicas congeladas</v>
          </cell>
        </row>
        <row r="34337">
          <cell r="B34337" t="str">
            <v>50356801 Manzana kampong malve dulce congelada orgánica</v>
          </cell>
        </row>
        <row r="34338">
          <cell r="B34338" t="str">
            <v>50356802 Manzana dulce sin pepa congelada orgánica</v>
          </cell>
        </row>
        <row r="34339">
          <cell r="B34339" t="str">
            <v>50356803 Manzana dulce thai lessand congelada orgánica</v>
          </cell>
        </row>
        <row r="34340">
          <cell r="B34340" t="str">
            <v>50356900 Tamarillos orgánicos congelados</v>
          </cell>
        </row>
        <row r="34341">
          <cell r="B34341" t="str">
            <v>50356901 Tamarindo amberlea dorado congelado orgánico</v>
          </cell>
        </row>
        <row r="34342">
          <cell r="B34342" t="str">
            <v>50356902 Tamarindo calvo dorado congelado orgánico</v>
          </cell>
        </row>
        <row r="34343">
          <cell r="B34343" t="str">
            <v>50356903 Tamarindo mina de oro congelado orgánico</v>
          </cell>
        </row>
        <row r="34344">
          <cell r="B34344" t="str">
            <v>50356904 Tamarindo oratia rojo congelado orgánico</v>
          </cell>
        </row>
        <row r="34345">
          <cell r="B34345" t="str">
            <v>50356905 Tamarindo beau rojo congelado orgánico</v>
          </cell>
        </row>
        <row r="34346">
          <cell r="B34346" t="str">
            <v>50356906 Tamarindo delicia roja congelado orgánico</v>
          </cell>
        </row>
        <row r="34347">
          <cell r="B34347" t="str">
            <v>50357000 Frutas Nominant orgánicas congeladas</v>
          </cell>
        </row>
        <row r="34348">
          <cell r="B34348" t="str">
            <v>50357001 Cupania congelada orgánica</v>
          </cell>
        </row>
        <row r="34349">
          <cell r="B34349" t="str">
            <v>50357002 Babaco congelado orgánico</v>
          </cell>
        </row>
        <row r="34350">
          <cell r="B34350" t="str">
            <v>50357003 Banana flor congelada orgánica</v>
          </cell>
        </row>
        <row r="34351">
          <cell r="B34351" t="str">
            <v>50357004 Baobab congelada orgánica</v>
          </cell>
        </row>
        <row r="34352">
          <cell r="B34352" t="str">
            <v>50357005 Naranja agria congelada orgánica</v>
          </cell>
        </row>
        <row r="34353">
          <cell r="B34353" t="str">
            <v>50357006 Canistel congelada orgánica</v>
          </cell>
        </row>
        <row r="34354">
          <cell r="B34354" t="str">
            <v>50357007 Coco congelado orgánico</v>
          </cell>
        </row>
        <row r="34355">
          <cell r="B34355" t="str">
            <v>50357008 Baya nublosa congelada orgánica</v>
          </cell>
        </row>
        <row r="34356">
          <cell r="B34356" t="str">
            <v>50357009 Baya drew congelada orgánica</v>
          </cell>
        </row>
        <row r="34357">
          <cell r="B34357" t="str">
            <v>50357010 Durian congelada orgánica</v>
          </cell>
        </row>
        <row r="34358">
          <cell r="B34358" t="str">
            <v>50357011 Baya elder congelada orgánica</v>
          </cell>
        </row>
        <row r="34359">
          <cell r="B34359" t="str">
            <v>50357012 Feijoa congelada orgánica</v>
          </cell>
        </row>
        <row r="34360">
          <cell r="B34360" t="str">
            <v>50357013 Mora congelada orgánica</v>
          </cell>
        </row>
        <row r="34361">
          <cell r="B34361" t="str">
            <v>50357014 Cretaegus congelada orgánica</v>
          </cell>
        </row>
        <row r="34362">
          <cell r="B34362" t="str">
            <v>50357015 Baya miel congelada orgánica</v>
          </cell>
        </row>
        <row r="34363">
          <cell r="B34363" t="str">
            <v>50357016 Jackfruit congelada orgánica</v>
          </cell>
        </row>
        <row r="34364">
          <cell r="B34364" t="str">
            <v>50357017 Jambolan congelada orgánica</v>
          </cell>
        </row>
        <row r="34365">
          <cell r="B34365" t="str">
            <v>50357018 Jujube congelada orgánica</v>
          </cell>
        </row>
        <row r="34366">
          <cell r="B34366" t="str">
            <v>50357019 Liches congelado orgánicos orgánicos</v>
          </cell>
        </row>
        <row r="34367">
          <cell r="B34367" t="str">
            <v>50357020 Mangostinos congelado orgánicos orgánicos</v>
          </cell>
        </row>
        <row r="34368">
          <cell r="B34368" t="str">
            <v>50357021 Medlar congelada orgánica</v>
          </cell>
        </row>
        <row r="34369">
          <cell r="B34369" t="str">
            <v>50357022 Mombines congelada orgánica</v>
          </cell>
        </row>
        <row r="34370">
          <cell r="B34370" t="str">
            <v>50357023 Monstera congelada orgánica</v>
          </cell>
        </row>
        <row r="34371">
          <cell r="B34371" t="str">
            <v>50357024 Pepinos congelado orgánico</v>
          </cell>
        </row>
        <row r="34372">
          <cell r="B34372" t="str">
            <v>50357025 Platono congelado orgánico</v>
          </cell>
        </row>
        <row r="34373">
          <cell r="B34373" t="str">
            <v>50357026 Peras en escabeche congelada orgánica</v>
          </cell>
        </row>
        <row r="34374">
          <cell r="B34374" t="str">
            <v>50357027 Mamonsillo congelado orgánico</v>
          </cell>
        </row>
        <row r="34375">
          <cell r="B34375" t="str">
            <v>50357028 Rambután congelado orgánico</v>
          </cell>
        </row>
        <row r="34376">
          <cell r="B34376" t="str">
            <v>50357029 Manzana rosa congelada orgánica</v>
          </cell>
        </row>
        <row r="34377">
          <cell r="B34377" t="str">
            <v>50357030 Rosele congelada orgánica</v>
          </cell>
        </row>
        <row r="34378">
          <cell r="B34378" t="str">
            <v>50357031 Baya rowan congelada orgánica</v>
          </cell>
        </row>
        <row r="34379">
          <cell r="B34379" t="str">
            <v>50357032 Baya buckhom de mar congelada orgánica</v>
          </cell>
        </row>
        <row r="34380">
          <cell r="B34380" t="str">
            <v>50357033 Baya plata congelada orgánica</v>
          </cell>
        </row>
        <row r="34381">
          <cell r="B34381" t="str">
            <v>50357034 Baya sorbete congelado orgánico</v>
          </cell>
        </row>
        <row r="34382">
          <cell r="B34382" t="str">
            <v>50357035 Guanabana congelada orgánica</v>
          </cell>
        </row>
        <row r="34383">
          <cell r="B34383" t="str">
            <v>50357036 Manzana estrella congelada orgánica</v>
          </cell>
        </row>
        <row r="34384">
          <cell r="B34384" t="str">
            <v>50357037 Tamarindo congelado orgánico</v>
          </cell>
        </row>
        <row r="34385">
          <cell r="B34385" t="str">
            <v>50357100 Aronias orgánicas congeladas</v>
          </cell>
        </row>
        <row r="34386">
          <cell r="B34386" t="str">
            <v>50357101 Aronia magia de otoño congelada orgánica</v>
          </cell>
        </row>
        <row r="34387">
          <cell r="B34387" t="str">
            <v>50357102 Aronia brillantísima congelada orgánica</v>
          </cell>
        </row>
        <row r="34388">
          <cell r="B34388" t="str">
            <v>50357103 Aronia nero congelada orgánica</v>
          </cell>
        </row>
        <row r="34389">
          <cell r="B34389" t="str">
            <v>50357104 Aronia viquingo congelada orgánica</v>
          </cell>
        </row>
        <row r="34390">
          <cell r="B34390" t="str">
            <v>50357200 Aceitunas orgánicas congeladas</v>
          </cell>
        </row>
        <row r="34391">
          <cell r="B34391" t="str">
            <v>50357201 Aceitunas agrinion congelada orgánica</v>
          </cell>
        </row>
        <row r="34392">
          <cell r="B34392" t="str">
            <v>50357202 Aceitunas aleppo congelada orgánica</v>
          </cell>
        </row>
        <row r="34393">
          <cell r="B34393" t="str">
            <v>50357203 Aceitunas  alfonso congelada orgánica</v>
          </cell>
        </row>
        <row r="34394">
          <cell r="B34394" t="str">
            <v>50357204 Aceitunas  amfisa congelada orgánica</v>
          </cell>
        </row>
        <row r="34395">
          <cell r="B34395" t="str">
            <v>50357205 Aceitunas  arauco congelada orgánica</v>
          </cell>
        </row>
        <row r="34396">
          <cell r="B34396" t="str">
            <v>50357206 Aceitunas  arbequina congelada orgánica</v>
          </cell>
        </row>
        <row r="34397">
          <cell r="B34397" t="str">
            <v>50357207 Aceitunas  atlanta congelada orgánica</v>
          </cell>
        </row>
        <row r="34398">
          <cell r="B34398" t="str">
            <v>50357208 Aceitunas  cerignola congelada orgánica</v>
          </cell>
        </row>
        <row r="34399">
          <cell r="B34399" t="str">
            <v>50357209 Aceitunas  cracked provencal congelada orgánica</v>
          </cell>
        </row>
        <row r="34400">
          <cell r="B34400" t="str">
            <v>50357210 Aceitunas  empeltre congelada orgánica</v>
          </cell>
        </row>
        <row r="34401">
          <cell r="B34401" t="str">
            <v>50357211 Aceitunas gaeta  congelada orgánica</v>
          </cell>
        </row>
        <row r="34402">
          <cell r="B34402" t="str">
            <v>50357212 Aceitunas hondoelia congelada orgánica</v>
          </cell>
        </row>
        <row r="34403">
          <cell r="B34403" t="str">
            <v>50357213 Aceitunas kalamata congelada orgánica</v>
          </cell>
        </row>
        <row r="34404">
          <cell r="B34404" t="str">
            <v>50357214 Aceitunas kura congelada orgánica</v>
          </cell>
        </row>
        <row r="34405">
          <cell r="B34405" t="str">
            <v>50357215 Aceitunas ligurian congelada orgánica</v>
          </cell>
        </row>
        <row r="34406">
          <cell r="B34406" t="str">
            <v>50357216 Aceitunas lucque congelada orgánica</v>
          </cell>
        </row>
        <row r="34407">
          <cell r="B34407" t="str">
            <v>50357217 Aceitunas lugano congelada orgánica</v>
          </cell>
        </row>
        <row r="34408">
          <cell r="B34408" t="str">
            <v>50357218 Aceitunas manzanilla congelada orgánica</v>
          </cell>
        </row>
        <row r="34409">
          <cell r="B34409" t="str">
            <v>50357219 Aceitunas marche congelada orgánica</v>
          </cell>
        </row>
        <row r="34410">
          <cell r="B34410" t="str">
            <v>50357220 Aceitunas misión congelada orgánica</v>
          </cell>
        </row>
        <row r="34411">
          <cell r="B34411" t="str">
            <v>50357221 Aceitunas nafplion verde congelada orgánica</v>
          </cell>
        </row>
        <row r="34412">
          <cell r="B34412" t="str">
            <v>50357222 Aceitunas nicoise congelada orgánica</v>
          </cell>
        </row>
        <row r="34413">
          <cell r="B34413" t="str">
            <v>50357223 Aceitunas nyons congelada orgánica</v>
          </cell>
        </row>
        <row r="34414">
          <cell r="B34414" t="str">
            <v>50357224 Aceitunas picholine congelada orgánica</v>
          </cell>
        </row>
        <row r="34415">
          <cell r="B34415" t="str">
            <v>50357225 Aceitunas ponentine congelada orgánica</v>
          </cell>
        </row>
        <row r="34416">
          <cell r="B34416" t="str">
            <v>50357226 Aceitunas royal congelada orgánica</v>
          </cell>
        </row>
        <row r="34417">
          <cell r="B34417" t="str">
            <v>50357227 Aceitunas seracena congelada orgánica</v>
          </cell>
        </row>
        <row r="34418">
          <cell r="B34418" t="str">
            <v>50357228 Aceitunas sevillano congelada orgánica</v>
          </cell>
        </row>
        <row r="34419">
          <cell r="B34419" t="str">
            <v>50357229 Aceitunas sicilian congelada orgánica</v>
          </cell>
        </row>
        <row r="34420">
          <cell r="B34420" t="str">
            <v>50357230 Aceitunas toscanella congelada orgánica</v>
          </cell>
        </row>
        <row r="34421">
          <cell r="B34421" t="str">
            <v>50361500 Manzanas en lata o en frasco</v>
          </cell>
        </row>
        <row r="34422">
          <cell r="B34422" t="str">
            <v>50361501 Manzanas akane en lata o en frasco</v>
          </cell>
        </row>
        <row r="34423">
          <cell r="B34423" t="str">
            <v>50361502 Manzana ambrosia en lata o en frasco</v>
          </cell>
        </row>
        <row r="34424">
          <cell r="B34424" t="str">
            <v>50361503 Manzanas api en lata o en frasco</v>
          </cell>
        </row>
        <row r="34425">
          <cell r="B34425" t="str">
            <v>50361504 Manzanas baldwin en lata o en frasco</v>
          </cell>
        </row>
        <row r="34426">
          <cell r="B34426" t="str">
            <v>50361505 Manzanas brabum en lata o en frasco</v>
          </cell>
        </row>
        <row r="34427">
          <cell r="B34427" t="str">
            <v>50361506 Manzanas bramley en lata o en frasco</v>
          </cell>
        </row>
        <row r="34428">
          <cell r="B34428" t="str">
            <v>50361507 Manzana joven bramley en lata o en frasco</v>
          </cell>
        </row>
        <row r="34429">
          <cell r="B34429" t="str">
            <v>50361508 Manzana calville blanche d’hiver en lata o en frasco</v>
          </cell>
        </row>
        <row r="34430">
          <cell r="B34430" t="str">
            <v>50361509 Manzana cameo en lata o en frasco</v>
          </cell>
        </row>
        <row r="34431">
          <cell r="B34431" t="str">
            <v>50361510 Manzana charles ross en lata o en frasco</v>
          </cell>
        </row>
        <row r="34432">
          <cell r="B34432" t="str">
            <v>50361511 Manzana codlin en lata o en frasco</v>
          </cell>
        </row>
        <row r="34433">
          <cell r="B34433" t="str">
            <v>50361512 Manzana cortland en lata o en frasco</v>
          </cell>
        </row>
        <row r="34434">
          <cell r="B34434" t="str">
            <v>50361513 Manzana costard en lata o en frasco</v>
          </cell>
        </row>
        <row r="34435">
          <cell r="B34435" t="str">
            <v>50361514 Manzana court pendu plat en lata o en frasco</v>
          </cell>
        </row>
        <row r="34436">
          <cell r="B34436" t="str">
            <v>50361515 Manzana  cox´s orange pippin en lata o en frasco</v>
          </cell>
        </row>
        <row r="34437">
          <cell r="B34437" t="str">
            <v>50361516 Manzana crab en lata o en frasco</v>
          </cell>
        </row>
        <row r="34438">
          <cell r="B34438" t="str">
            <v>50361517 Manzana crispin en lata o en frasco</v>
          </cell>
        </row>
        <row r="34439">
          <cell r="B34439" t="str">
            <v>50361518 Manzana delicious en lata o en frasco</v>
          </cell>
        </row>
        <row r="34440">
          <cell r="B34440" t="str">
            <v>50361519 Manzana duquesa en lata o en frasco</v>
          </cell>
        </row>
        <row r="34441">
          <cell r="B34441" t="str">
            <v>50361520 Manzana earligold en lata o en frasco</v>
          </cell>
        </row>
        <row r="34442">
          <cell r="B34442" t="str">
            <v>50361521 Manzana early mcintosh en lata o en frasco</v>
          </cell>
        </row>
        <row r="34443">
          <cell r="B34443" t="str">
            <v>50361522 Manzana elstar en lata o en frasco</v>
          </cell>
        </row>
        <row r="34444">
          <cell r="B34444" t="str">
            <v>50361523 Manzana imperio en lata o en frasco</v>
          </cell>
        </row>
        <row r="34445">
          <cell r="B34445" t="str">
            <v>50361524 Manzana flower of kent en lata o en frasco</v>
          </cell>
        </row>
        <row r="34446">
          <cell r="B34446" t="str">
            <v>50361525 Manzana fiji en lata o en frasco</v>
          </cell>
        </row>
        <row r="34447">
          <cell r="B34447" t="str">
            <v>50361526 Manzana gala en lata o en frasco</v>
          </cell>
        </row>
        <row r="34448">
          <cell r="B34448" t="str">
            <v>50361527 Manzana gascoyne´s scarlet en lata o en frasco</v>
          </cell>
        </row>
        <row r="34449">
          <cell r="B34449" t="str">
            <v>50361528 Manzana gillyflower en lata o en frasco</v>
          </cell>
        </row>
        <row r="34450">
          <cell r="B34450" t="str">
            <v>50361529 Manzana ginger gold en lata o en frasco</v>
          </cell>
        </row>
        <row r="34451">
          <cell r="B34451" t="str">
            <v>50361530 Manzana gladstone en lata o en frasco</v>
          </cell>
        </row>
        <row r="34452">
          <cell r="B34452" t="str">
            <v>50361531 Manzana gloster en lata o en frasco</v>
          </cell>
        </row>
        <row r="34453">
          <cell r="B34453" t="str">
            <v>50361532 Manzana dorado supremo en lata o en frasco</v>
          </cell>
        </row>
        <row r="34454">
          <cell r="B34454" t="str">
            <v>50361533 Manzana dorado delicioso en lata o en frasco</v>
          </cell>
        </row>
        <row r="34455">
          <cell r="B34455" t="str">
            <v>50361534 Manzana dorado noble nobel en lata o en frasco</v>
          </cell>
        </row>
        <row r="34456">
          <cell r="B34456" t="str">
            <v>50361535 Manzana granny smith en lata o en frasco</v>
          </cell>
        </row>
        <row r="34457">
          <cell r="B34457" t="str">
            <v>50361536 Manzana gravenstain en lata o en frasco</v>
          </cell>
        </row>
        <row r="34458">
          <cell r="B34458" t="str">
            <v>50361537 Manzana greening en lata o en frasco</v>
          </cell>
        </row>
        <row r="34459">
          <cell r="B34459" t="str">
            <v>50361538 Manzana greensleeves en lata o en frasco</v>
          </cell>
        </row>
        <row r="34460">
          <cell r="B34460" t="str">
            <v>50361539 Manzana honeycrisp en lata o en frasco</v>
          </cell>
        </row>
        <row r="34461">
          <cell r="B34461" t="str">
            <v>50361540 Manzana howgate wonder en lata o en frasco</v>
          </cell>
        </row>
        <row r="34462">
          <cell r="B34462" t="str">
            <v>50361541 Manzana red ida en lata o en frasco</v>
          </cell>
        </row>
        <row r="34463">
          <cell r="B34463" t="str">
            <v>50361542 Manzana james grives en lata o en frasco</v>
          </cell>
        </row>
        <row r="34464">
          <cell r="B34464" t="str">
            <v>50361543 Manzana jersey mac en lata o en frasco</v>
          </cell>
        </row>
        <row r="34465">
          <cell r="B34465" t="str">
            <v>50361544 Manzana jaster en lata o en frasco</v>
          </cell>
        </row>
        <row r="34466">
          <cell r="B34466" t="str">
            <v>50361545 Manzana jonagold en lata o en frasco</v>
          </cell>
        </row>
        <row r="34467">
          <cell r="B34467" t="str">
            <v>50361546 Manzana jonamac en lata o en frasco</v>
          </cell>
        </row>
        <row r="34468">
          <cell r="B34468" t="str">
            <v>50361547 Manzana  jonathan  en lata o en frasco</v>
          </cell>
        </row>
        <row r="34469">
          <cell r="B34469" t="str">
            <v>50361548 Manzana katy en lata o en frasco</v>
          </cell>
        </row>
        <row r="34470">
          <cell r="B34470" t="str">
            <v>50361549 Manzana kidd´s orange red en lata o en frasco</v>
          </cell>
        </row>
        <row r="34471">
          <cell r="B34471" t="str">
            <v>50361550 Manzana lady en lata o en frasco</v>
          </cell>
        </row>
        <row r="34472">
          <cell r="B34472" t="str">
            <v>50361551 Manzana law rome en lata o en frasco</v>
          </cell>
        </row>
        <row r="34473">
          <cell r="B34473" t="str">
            <v>50361552 Manzana laxton en lata o en frasco</v>
          </cell>
        </row>
        <row r="34474">
          <cell r="B34474" t="str">
            <v>50361553 Manzana lord derby en lata o en frasco</v>
          </cell>
        </row>
        <row r="34475">
          <cell r="B34475" t="str">
            <v>50361554 Manzana macoun  en lata o en frasco</v>
          </cell>
        </row>
        <row r="34476">
          <cell r="B34476" t="str">
            <v>50361555 Manzana mcintosh en lata o en frasco</v>
          </cell>
        </row>
        <row r="34477">
          <cell r="B34477" t="str">
            <v>50361556 Manzana mutsu en lata o en frasco</v>
          </cell>
        </row>
        <row r="34478">
          <cell r="B34478" t="str">
            <v>50361557 Manzana newtown pippin en lata o en frasco</v>
          </cell>
        </row>
        <row r="34479">
          <cell r="B34479" t="str">
            <v>50361558 Manzana northen spy en lata o en frasco en lata o en frasco</v>
          </cell>
        </row>
        <row r="34480">
          <cell r="B34480" t="str">
            <v>50361559 Manzana orleans reinette en lata o en frasco</v>
          </cell>
        </row>
        <row r="34481">
          <cell r="B34481" t="str">
            <v>50361560 Manzana ozark gold en lata o en frasco</v>
          </cell>
        </row>
        <row r="34482">
          <cell r="B34482" t="str">
            <v>50361561 Manzana pacific rose en lata o en frasco</v>
          </cell>
        </row>
        <row r="34483">
          <cell r="B34483" t="str">
            <v>50361562 Manzana paula red en lata o en frasco</v>
          </cell>
        </row>
        <row r="34484">
          <cell r="B34484" t="str">
            <v>50361563 Manzana peamain en lata o en frasco</v>
          </cell>
        </row>
        <row r="34485">
          <cell r="B34485" t="str">
            <v>50361564 Manzana pink lady en lata o en frasco</v>
          </cell>
        </row>
        <row r="34486">
          <cell r="B34486" t="str">
            <v>50361565 Manzana pippin en lata o en frasco</v>
          </cell>
        </row>
        <row r="34487">
          <cell r="B34487" t="str">
            <v>50361566 Manzana pitmaston pineapple en lata o en frasco</v>
          </cell>
        </row>
        <row r="34488">
          <cell r="B34488" t="str">
            <v>50361567 Manzana pomme dápi en lata o en frasco</v>
          </cell>
        </row>
        <row r="34489">
          <cell r="B34489" t="str">
            <v>50361568 Manzana prime gold en lata o en frasco</v>
          </cell>
        </row>
        <row r="34490">
          <cell r="B34490" t="str">
            <v>50361569 Manzana roja astrakhan en lata o en frasco</v>
          </cell>
        </row>
        <row r="34491">
          <cell r="B34491" t="str">
            <v>50361570 Manzana roja boscoop en lata o en frasco</v>
          </cell>
        </row>
        <row r="34492">
          <cell r="B34492" t="str">
            <v>50361571 Manzana  roja chief en lata o en frasco</v>
          </cell>
        </row>
        <row r="34493">
          <cell r="B34493" t="str">
            <v>50361572 Manzana roja delicious en lata o en frasco</v>
          </cell>
        </row>
        <row r="34494">
          <cell r="B34494" t="str">
            <v>50361573 Manzana roja grvenstain en lata o en frasco</v>
          </cell>
        </row>
        <row r="34495">
          <cell r="B34495" t="str">
            <v>50361574 Manzana  roma en lata o en frasco</v>
          </cell>
        </row>
        <row r="34496">
          <cell r="B34496" t="str">
            <v>50361575 Manzanared stayman en lata o en frasco</v>
          </cell>
        </row>
        <row r="34497">
          <cell r="B34497" t="str">
            <v>50361576 Manzana roja york en lata o en frasco</v>
          </cell>
        </row>
        <row r="34498">
          <cell r="B34498" t="str">
            <v>50361577 Manzana reinette en lata o en frasco</v>
          </cell>
        </row>
        <row r="34499">
          <cell r="B34499" t="str">
            <v>50361578 Manzana rome beuty en lata o en frasco</v>
          </cell>
        </row>
        <row r="34500">
          <cell r="B34500" t="str">
            <v>50361579 Manzana russet en lata o en frasco</v>
          </cell>
        </row>
        <row r="34501">
          <cell r="B34501" t="str">
            <v>50361580 Manzana sierra belleza en lata o en frasco</v>
          </cell>
        </row>
        <row r="34502">
          <cell r="B34502" t="str">
            <v>50361581 Manzana spartan en lata o en frasco</v>
          </cell>
        </row>
        <row r="34503">
          <cell r="B34503" t="str">
            <v>50361582 Manzana stark crimson en lata o en frasco</v>
          </cell>
        </row>
        <row r="34504">
          <cell r="B34504" t="str">
            <v>50361583 Manzana starking en lata o en frasco</v>
          </cell>
        </row>
        <row r="34505">
          <cell r="B34505" t="str">
            <v>50361584 Manzana stayman en lata o en frasco</v>
          </cell>
        </row>
        <row r="34506">
          <cell r="B34506" t="str">
            <v>50361585 Manzana stayman winesap en lata o en frasco</v>
          </cell>
        </row>
        <row r="34507">
          <cell r="B34507" t="str">
            <v>50361586 Manzana verano rambo en lata o en frasco</v>
          </cell>
        </row>
        <row r="34508">
          <cell r="B34508" t="str">
            <v>50361587 Manzana tsugaru en lata o en frasco</v>
          </cell>
        </row>
        <row r="34509">
          <cell r="B34509" t="str">
            <v>50361588 Manzana veinte onzas en lata o en frasco</v>
          </cell>
        </row>
        <row r="34510">
          <cell r="B34510" t="str">
            <v>50361589 Manzana tydeman red en lata o en frasco</v>
          </cell>
        </row>
        <row r="34511">
          <cell r="B34511" t="str">
            <v>50361590 Manzana vistabella en lata o en frasco</v>
          </cell>
        </row>
        <row r="34512">
          <cell r="B34512" t="str">
            <v>50361591 Manzana weatley en lata o en frasco</v>
          </cell>
        </row>
        <row r="34513">
          <cell r="B34513" t="str">
            <v>50361592 Manzana blanca joanetine en lata o en frasco</v>
          </cell>
        </row>
        <row r="34514">
          <cell r="B34514" t="str">
            <v>50361593 Manzana blanca transparente en lata o en frasco</v>
          </cell>
        </row>
        <row r="34515">
          <cell r="B34515" t="str">
            <v>50361594 Manzana winesap en lata o en frasco</v>
          </cell>
        </row>
        <row r="34516">
          <cell r="B34516" t="str">
            <v>50361595 Manzana worcester en lata o en frasco</v>
          </cell>
        </row>
        <row r="34517">
          <cell r="B34517" t="str">
            <v>50361596 Manzana york imperial en lata o en frasco</v>
          </cell>
        </row>
        <row r="34518">
          <cell r="B34518" t="str">
            <v>50361600 Albaricoques en lata o en frasco</v>
          </cell>
        </row>
        <row r="34519">
          <cell r="B34519" t="str">
            <v>50361601 Abaricoques ambercot en lata o en frasco</v>
          </cell>
        </row>
        <row r="34520">
          <cell r="B34520" t="str">
            <v>50361602 Albaricoques apache en lata o en frasco</v>
          </cell>
        </row>
        <row r="34521">
          <cell r="B34521" t="str">
            <v>50361603 Albaricoques brittany dorado en lata o en frasco</v>
          </cell>
        </row>
        <row r="34522">
          <cell r="B34522" t="str">
            <v>50361604 Albaricoque black en lata o en frasco</v>
          </cell>
        </row>
        <row r="34523">
          <cell r="B34523" t="str">
            <v>50361605 Albaricoque blenheim en lata o en frasco</v>
          </cell>
        </row>
        <row r="34524">
          <cell r="B34524" t="str">
            <v>50361606 Albaricoque bonny en lata o en frasco</v>
          </cell>
        </row>
        <row r="34525">
          <cell r="B34525" t="str">
            <v>50361607 Albaricoque biluda en lata o en frasco</v>
          </cell>
        </row>
        <row r="34526">
          <cell r="B34526" t="str">
            <v>50361608 Albaricoque castlebrite en lata o en frasco</v>
          </cell>
        </row>
        <row r="34527">
          <cell r="B34527" t="str">
            <v>50361609 Albaricoque  clutha gold en lata o en frasco</v>
          </cell>
        </row>
        <row r="34528">
          <cell r="B34528" t="str">
            <v>50361610 Albaricoque clutha sun en lata o en frasco</v>
          </cell>
        </row>
        <row r="34529">
          <cell r="B34529" t="str">
            <v>50361611 Albaricoque derby royal en lata o en frasco</v>
          </cell>
        </row>
        <row r="34530">
          <cell r="B34530" t="str">
            <v>50361612 Albaricoque dina en lata o en frasco</v>
          </cell>
        </row>
        <row r="34531">
          <cell r="B34531" t="str">
            <v>50361613 Albaricoque earlicot en lata o en frasco</v>
          </cell>
        </row>
        <row r="34532">
          <cell r="B34532" t="str">
            <v>50361614 Albaricoque earliman en lata o en frasco</v>
          </cell>
        </row>
        <row r="34533">
          <cell r="B34533" t="str">
            <v>50361615 Albaricoque early bright en lata o en frasco</v>
          </cell>
        </row>
        <row r="34534">
          <cell r="B34534" t="str">
            <v>50361616 Albaricoque  dorado en llamas en lata o en frasco</v>
          </cell>
        </row>
        <row r="34535">
          <cell r="B34535" t="str">
            <v>50361617 Albaricoque frenso en lata o en frasco</v>
          </cell>
        </row>
        <row r="34536">
          <cell r="B34536" t="str">
            <v>50361618 Albaricoque dorado claro en lata o en frasco</v>
          </cell>
        </row>
        <row r="34537">
          <cell r="B34537" t="str">
            <v>50361619 Albaricoque barra dorada en lata o en frasco</v>
          </cell>
        </row>
        <row r="34538">
          <cell r="B34538" t="str">
            <v>50361620 Albaricoque dorada dulce en lata o en frasco</v>
          </cell>
        </row>
        <row r="34539">
          <cell r="B34539" t="str">
            <v>50361621 Albaricoque dorada rica en lata o en frasco</v>
          </cell>
        </row>
        <row r="34540">
          <cell r="B34540" t="str">
            <v>50361622 Albaricoque helena en lata o en frasco</v>
          </cell>
        </row>
        <row r="34541">
          <cell r="B34541" t="str">
            <v>50361623 Albaricoque honeycot en lata o en frasco</v>
          </cell>
        </row>
        <row r="34542">
          <cell r="B34542" t="str">
            <v>50361624 Albaricoque imperial en lata o en frasco</v>
          </cell>
        </row>
        <row r="34543">
          <cell r="B34543" t="str">
            <v>50361625 Albaricoque jordanne en lata o en frasco</v>
          </cell>
        </row>
        <row r="34544">
          <cell r="B34544" t="str">
            <v>50361626 Albaricoque jumbo cot en lata o en frasco</v>
          </cell>
        </row>
        <row r="34545">
          <cell r="B34545" t="str">
            <v>50361627 Albaricoque kandy kot en lata o en frasco</v>
          </cell>
        </row>
        <row r="34546">
          <cell r="B34546" t="str">
            <v>50361628 Albaricoque katy en lata o en frasco</v>
          </cell>
        </row>
        <row r="34547">
          <cell r="B34547" t="str">
            <v>50361629 Albaricoque rey en lata o en frasco</v>
          </cell>
        </row>
        <row r="34548">
          <cell r="B34548" t="str">
            <v>50361630 Albaricoque lambertin en lata o en frasco</v>
          </cell>
        </row>
        <row r="34549">
          <cell r="B34549" t="str">
            <v>50361631 Albaricoque loma en lata o en frasco</v>
          </cell>
        </row>
        <row r="34550">
          <cell r="B34550" t="str">
            <v>50361632 Albaricoque lulu belle en lata o en frasco</v>
          </cell>
        </row>
        <row r="34551">
          <cell r="B34551" t="str">
            <v>50361633 Albaricoque modesto en lata o en frasco</v>
          </cell>
        </row>
        <row r="34552">
          <cell r="B34552" t="str">
            <v>50361634 Albaricoque moorpark en lata o en frasco</v>
          </cell>
        </row>
        <row r="34553">
          <cell r="B34553" t="str">
            <v>50361635 Albaricoque orangered en lata o en frasco</v>
          </cell>
        </row>
        <row r="34554">
          <cell r="B34554" t="str">
            <v>50361636 Albaricoque palstein en lata o en frasco</v>
          </cell>
        </row>
        <row r="34555">
          <cell r="B34555" t="str">
            <v>50361637 Albaricoque patterson en lata o en frasco</v>
          </cell>
        </row>
        <row r="34556">
          <cell r="B34556" t="str">
            <v>50361638 Albaricoque perfection en lata o en frasco</v>
          </cell>
        </row>
        <row r="34557">
          <cell r="B34557" t="str">
            <v>50361639 Albaricoque poppy en lata o en frasco</v>
          </cell>
        </row>
        <row r="34558">
          <cell r="B34558" t="str">
            <v>50361640 Albaricoque poppycot en lata o en frasco</v>
          </cell>
        </row>
        <row r="34559">
          <cell r="B34559" t="str">
            <v>50361641 Albaricoque reina en lata o en frasco</v>
          </cell>
        </row>
        <row r="34560">
          <cell r="B34560" t="str">
            <v>50361642 Albaricoque riland en lata o en frasco</v>
          </cell>
        </row>
        <row r="34561">
          <cell r="B34561" t="str">
            <v>50361643 Albaricoque rival en lata o en frasco</v>
          </cell>
        </row>
        <row r="34562">
          <cell r="B34562" t="str">
            <v>50361644 Albaricoque robada en lata o en frasco</v>
          </cell>
        </row>
        <row r="34563">
          <cell r="B34563" t="str">
            <v>50361645 Albaricoque royal en lata o en frasco</v>
          </cell>
        </row>
        <row r="34564">
          <cell r="B34564" t="str">
            <v>50361646 Albaricoque  royal blenheim en lata o en frasco</v>
          </cell>
        </row>
        <row r="34565">
          <cell r="B34565" t="str">
            <v>50361647 Albaricoque  royal orange en lata o en frasco</v>
          </cell>
        </row>
        <row r="34566">
          <cell r="B34566" t="str">
            <v>50361648 Albaricoque gota de sol en lata o en frasco</v>
          </cell>
        </row>
        <row r="34567">
          <cell r="B34567" t="str">
            <v>50361649 Albaricoque tilton en lata o en frasco</v>
          </cell>
        </row>
        <row r="34568">
          <cell r="B34568" t="str">
            <v>50361650 Albaricoque tomcot en lata o en frasco</v>
          </cell>
        </row>
        <row r="34569">
          <cell r="B34569" t="str">
            <v>50361651 Albaricoque tracy en lata o en frasco</v>
          </cell>
        </row>
        <row r="34570">
          <cell r="B34570" t="str">
            <v>50361652 Albaricoque tri gem en lata o en frasco</v>
          </cell>
        </row>
        <row r="34571">
          <cell r="B34571" t="str">
            <v>50361653 Albaricoque valle dorado en lata o en frasco</v>
          </cell>
        </row>
        <row r="34572">
          <cell r="B34572" t="str">
            <v>50361654 Albaricoque westley en lata o en frasco</v>
          </cell>
        </row>
        <row r="34573">
          <cell r="B34573" t="str">
            <v>50361655 Albaricoque  york en lata o en frasco</v>
          </cell>
        </row>
        <row r="34574">
          <cell r="B34574" t="str">
            <v>50361700 Bananos en lata o en frasco</v>
          </cell>
        </row>
        <row r="34575">
          <cell r="B34575" t="str">
            <v>50361701 Banana manzana en lata o en frasco</v>
          </cell>
        </row>
        <row r="34576">
          <cell r="B34576" t="str">
            <v>50361702 Banana bebe en lata o en frasco</v>
          </cell>
        </row>
        <row r="34577">
          <cell r="B34577" t="str">
            <v>50361703 Banana burro en lata o en frasco</v>
          </cell>
        </row>
        <row r="34578">
          <cell r="B34578" t="str">
            <v>50361704 Bananas cavendish en lata o en frasco</v>
          </cell>
        </row>
        <row r="34579">
          <cell r="B34579" t="str">
            <v>50361705 Bananas dominico en lata o en frasco</v>
          </cell>
        </row>
        <row r="34580">
          <cell r="B34580" t="str">
            <v>50361706 Bananas verde en lata o en frasco</v>
          </cell>
        </row>
        <row r="34581">
          <cell r="B34581" t="str">
            <v>50361707 Bananas gros michel en lata o en frasco</v>
          </cell>
        </row>
        <row r="34582">
          <cell r="B34582" t="str">
            <v>50361708 Bananas lacatan en lata o en frasco</v>
          </cell>
        </row>
        <row r="34583">
          <cell r="B34583" t="str">
            <v>50361709 Bananas lady finger en lata o en frasco</v>
          </cell>
        </row>
        <row r="34584">
          <cell r="B34584" t="str">
            <v>50361710 Bananas manzano en lata o en frasco</v>
          </cell>
        </row>
        <row r="34585">
          <cell r="B34585" t="str">
            <v>50361711 Banana mysore en lata o en frasco</v>
          </cell>
        </row>
        <row r="34586">
          <cell r="B34586" t="str">
            <v>50361712 Banana pisang mas en lata o en frasco</v>
          </cell>
        </row>
        <row r="34587">
          <cell r="B34587" t="str">
            <v>50361713 Bananas red en lata o en frasco</v>
          </cell>
        </row>
        <row r="34588">
          <cell r="B34588" t="str">
            <v>50361714 Bananas saba en lata o en frasco</v>
          </cell>
        </row>
        <row r="34589">
          <cell r="B34589" t="str">
            <v>50361715 Bananas sucrier en lata o en frasco</v>
          </cell>
        </row>
        <row r="34590">
          <cell r="B34590" t="str">
            <v>50361800 Barberries en lata o en frasco</v>
          </cell>
        </row>
        <row r="34591">
          <cell r="B34591" t="str">
            <v>50361801 Berberís paleleaf en lata o en frasco</v>
          </cell>
        </row>
        <row r="34592">
          <cell r="B34592" t="str">
            <v>50361802 Barberís chenault en lata o en frasco</v>
          </cell>
        </row>
        <row r="34593">
          <cell r="B34593" t="str">
            <v>50361803 Barberries red en lata o en frasco</v>
          </cell>
        </row>
        <row r="34594">
          <cell r="B34594" t="str">
            <v>50361804 Barberís wintergreen en lata o en frasco</v>
          </cell>
        </row>
        <row r="34595">
          <cell r="B34595" t="str">
            <v>50361805 Barberís korean en lata o en frasco</v>
          </cell>
        </row>
        <row r="34596">
          <cell r="B34596" t="str">
            <v>50361806 Barberís mentor en lata o en frasco</v>
          </cell>
        </row>
        <row r="34597">
          <cell r="B34597" t="str">
            <v>50361807 Barberís japanese en lata o en frasco</v>
          </cell>
        </row>
        <row r="34598">
          <cell r="B34598" t="str">
            <v>50361808 Barberís atropurpurea en lata o en frasco</v>
          </cell>
        </row>
        <row r="34599">
          <cell r="B34599" t="str">
            <v>50361809 Barberís aurea en lata o en frasco</v>
          </cell>
        </row>
        <row r="34600">
          <cell r="B34600" t="str">
            <v>50361810 Barberís bagatelle en lata o en frasco</v>
          </cell>
        </row>
        <row r="34601">
          <cell r="B34601" t="str">
            <v>50361811 Barberís crimsom pygmy en lata o en frasco</v>
          </cell>
        </row>
        <row r="34602">
          <cell r="B34602" t="str">
            <v>50361812 Barberís kobold en lata o en frasco</v>
          </cell>
        </row>
        <row r="34603">
          <cell r="B34603" t="str">
            <v>50361813 Barberís warty en lata o en frasco</v>
          </cell>
        </row>
        <row r="34604">
          <cell r="B34604" t="str">
            <v>50361814 Barberís european en lata o en frasco</v>
          </cell>
        </row>
        <row r="34605">
          <cell r="B34605" t="str">
            <v>50361900 Gayubas en lata o en frasco</v>
          </cell>
        </row>
        <row r="34606">
          <cell r="B34606" t="str">
            <v>50361901 Gayuba alpine en lata o en frasco</v>
          </cell>
        </row>
        <row r="34607">
          <cell r="B34607" t="str">
            <v>50361902 Gayuba roja en lata o en frasco</v>
          </cell>
        </row>
        <row r="34608">
          <cell r="B34608" t="str">
            <v>50361903 Gayuba común en lata o en frasco</v>
          </cell>
        </row>
        <row r="34609">
          <cell r="B34609" t="str">
            <v>50362000 Moras en lata o en frasco</v>
          </cell>
        </row>
        <row r="34610">
          <cell r="B34610" t="str">
            <v>50362001 Mora apache en lata o en frasco</v>
          </cell>
        </row>
        <row r="34611">
          <cell r="B34611" t="str">
            <v>50362002 Mora satín negro en lata o en frasco</v>
          </cell>
        </row>
        <row r="34612">
          <cell r="B34612" t="str">
            <v>50362003 Mora boysen en lata o en frasco</v>
          </cell>
        </row>
        <row r="34613">
          <cell r="B34613" t="str">
            <v>50362004 Mora cherokee en lata o en frasco</v>
          </cell>
        </row>
        <row r="34614">
          <cell r="B34614" t="str">
            <v>50362005 Mora chester en lata o en frasco</v>
          </cell>
        </row>
        <row r="34615">
          <cell r="B34615" t="str">
            <v>50362006 Mora dirksen en lata o en frasco</v>
          </cell>
        </row>
        <row r="34616">
          <cell r="B34616" t="str">
            <v>50362007 Bayasjosta en lata o en frasco</v>
          </cell>
        </row>
        <row r="34617">
          <cell r="B34617" t="str">
            <v>50362008 Bayaslogan en lata o en frasco</v>
          </cell>
        </row>
        <row r="34618">
          <cell r="B34618" t="str">
            <v>50362009 Bayasmarion en lata o en frasco</v>
          </cell>
        </row>
        <row r="34619">
          <cell r="B34619" t="str">
            <v>50362010 Mora navaho en lata o en frasco</v>
          </cell>
        </row>
        <row r="34620">
          <cell r="B34620" t="str">
            <v>50362011 Bayanectar en lata o en frasco</v>
          </cell>
        </row>
        <row r="34621">
          <cell r="B34621" t="str">
            <v>50362012 Mora olallie en lata o en frasco</v>
          </cell>
        </row>
        <row r="34622">
          <cell r="B34622" t="str">
            <v>50362013 Baya tay en lata o en frasco</v>
          </cell>
        </row>
        <row r="34623">
          <cell r="B34623" t="str">
            <v>50362014 Mora thomless hull en lata o en frasco</v>
          </cell>
        </row>
        <row r="34624">
          <cell r="B34624" t="str">
            <v>50362015 Baya joven en lata o en frasco</v>
          </cell>
        </row>
        <row r="34625">
          <cell r="B34625" t="str">
            <v>50362100 Arándanos de mirto en lata o en frasco</v>
          </cell>
        </row>
        <row r="34626">
          <cell r="B34626" t="str">
            <v>50362101 Arandanos bog en lata o en frasco</v>
          </cell>
        </row>
        <row r="34627">
          <cell r="B34627" t="str">
            <v>50362102 Arandanos dwarf en lata o en frasco</v>
          </cell>
        </row>
        <row r="34628">
          <cell r="B34628" t="str">
            <v>50362103 Arandanos mountain en lata o en frasco</v>
          </cell>
        </row>
        <row r="34629">
          <cell r="B34629" t="str">
            <v>50362104 Arandanos oval-leaved en lata o en frasco</v>
          </cell>
        </row>
        <row r="34630">
          <cell r="B34630" t="str">
            <v>50362200 Agrás en lata o en frasco</v>
          </cell>
        </row>
        <row r="34631">
          <cell r="B34631" t="str">
            <v>50362201 Agras bluecrop en lata o en frasco</v>
          </cell>
        </row>
        <row r="34632">
          <cell r="B34632" t="str">
            <v>50362202 Agras bluetta en lata o en frasco</v>
          </cell>
        </row>
        <row r="34633">
          <cell r="B34633" t="str">
            <v>50362203 Agras brigitta en lata o en frasco</v>
          </cell>
        </row>
        <row r="34634">
          <cell r="B34634" t="str">
            <v>50362204 Agras chandler en lata o en frasco</v>
          </cell>
        </row>
        <row r="34635">
          <cell r="B34635" t="str">
            <v>50362205 Agras duke en lata o en frasco</v>
          </cell>
        </row>
        <row r="34636">
          <cell r="B34636" t="str">
            <v>50362206 Agras hardyblue en lata o en frasco</v>
          </cell>
        </row>
        <row r="34637">
          <cell r="B34637" t="str">
            <v>50362207 Agras legacy en lata o en frasco</v>
          </cell>
        </row>
        <row r="34638">
          <cell r="B34638" t="str">
            <v>50362208 Agras misty en lata o en frasco</v>
          </cell>
        </row>
        <row r="34639">
          <cell r="B34639" t="str">
            <v>50362209 Agras nelson en lata o en frasco</v>
          </cell>
        </row>
        <row r="34640">
          <cell r="B34640" t="str">
            <v>50362210 Agras northblue en lata o en frasco</v>
          </cell>
        </row>
        <row r="34641">
          <cell r="B34641" t="str">
            <v>50362211 Agras northcountry en lata o en frasco</v>
          </cell>
        </row>
        <row r="34642">
          <cell r="B34642" t="str">
            <v>50362212 Agras northsky en lata o en frasco</v>
          </cell>
        </row>
        <row r="34643">
          <cell r="B34643" t="str">
            <v>50362213 Agras patriot en lata o en frasco</v>
          </cell>
        </row>
        <row r="34644">
          <cell r="B34644" t="str">
            <v>50362214 Agras spartan en lata o en frasco</v>
          </cell>
        </row>
        <row r="34645">
          <cell r="B34645" t="str">
            <v>50362215 Agras toro en lata o en frasco</v>
          </cell>
        </row>
        <row r="34646">
          <cell r="B34646" t="str">
            <v>50362300 Frutas del pan en lata o en frasco</v>
          </cell>
        </row>
        <row r="34647">
          <cell r="B34647" t="str">
            <v>50362301 Fruta de pan chataigne en lata o en frasco</v>
          </cell>
        </row>
        <row r="34648">
          <cell r="B34648" t="str">
            <v>50362302 Fruta de pan sin semilla en lata o en frasco</v>
          </cell>
        </row>
        <row r="34649">
          <cell r="B34649" t="str">
            <v>50362303 Fruta de pan corazón blanco en lata o en frasco</v>
          </cell>
        </row>
        <row r="34650">
          <cell r="B34650" t="str">
            <v>50362304 Fruta de pan corazón amarillo en lata o en frasco</v>
          </cell>
        </row>
        <row r="34651">
          <cell r="B34651" t="str">
            <v>50362400 Chirimoyas en lata o en frasco</v>
          </cell>
        </row>
        <row r="34652">
          <cell r="B34652" t="str">
            <v>50362401 Chirimoya chays en lata o en frasco</v>
          </cell>
        </row>
        <row r="34653">
          <cell r="B34653" t="str">
            <v>50362402 Chirimoya bronceada en lata o en frasco</v>
          </cell>
        </row>
        <row r="34654">
          <cell r="B34654" t="str">
            <v>50362403 Chirimoya burtons en lata o en frasco</v>
          </cell>
        </row>
        <row r="34655">
          <cell r="B34655" t="str">
            <v>50362404 Chirimoya burton favorite en lata o en frasco</v>
          </cell>
        </row>
        <row r="34656">
          <cell r="B34656" t="str">
            <v>50362405 Chirimoya jete en lata o en frasco</v>
          </cell>
        </row>
        <row r="34657">
          <cell r="B34657" t="str">
            <v>50362406 Chirimoya reretai en lata o en frasco</v>
          </cell>
        </row>
        <row r="34658">
          <cell r="B34658" t="str">
            <v>50362407 Chirimoya suave en lata o en frasco</v>
          </cell>
        </row>
        <row r="34659">
          <cell r="B34659" t="str">
            <v>50362408 Chirimoya española en lata o en frasco</v>
          </cell>
        </row>
        <row r="34660">
          <cell r="B34660" t="str">
            <v>50362409 Chirimoya white en lata o en frasco</v>
          </cell>
        </row>
        <row r="34661">
          <cell r="B34661" t="str">
            <v>50362500 Cerezas en lata o en frasco</v>
          </cell>
        </row>
        <row r="34662">
          <cell r="B34662" t="str">
            <v>50362501 Cereza amarelle  en lata o en frasco</v>
          </cell>
        </row>
        <row r="34663">
          <cell r="B34663" t="str">
            <v>50362502 Cereza brooks en lata o en frasco</v>
          </cell>
        </row>
        <row r="34664">
          <cell r="B34664" t="str">
            <v>50362503 Cereza bigarreu en lata o en frasco</v>
          </cell>
        </row>
        <row r="34665">
          <cell r="B34665" t="str">
            <v>50362504 Cereza bing en lata o en frasco</v>
          </cell>
        </row>
        <row r="34666">
          <cell r="B34666" t="str">
            <v>50362505 Cereza blach republic en lata o en frasco</v>
          </cell>
        </row>
        <row r="34667">
          <cell r="B34667" t="str">
            <v>50362506 Cereza negra schmidt en lata o en frasco</v>
          </cell>
        </row>
        <row r="34668">
          <cell r="B34668" t="str">
            <v>50362507 Cereza blacktartarian en lata o en frasco</v>
          </cell>
        </row>
        <row r="34669">
          <cell r="B34669" t="str">
            <v>50362508 Cereza fiesta bing en lata o en frasco</v>
          </cell>
        </row>
        <row r="34670">
          <cell r="B34670" t="str">
            <v>50362509 Cereza garnet en lata o en frasco</v>
          </cell>
        </row>
        <row r="34671">
          <cell r="B34671" t="str">
            <v>50362510 Cereza king en lata o en frasco</v>
          </cell>
        </row>
        <row r="34672">
          <cell r="B34672" t="str">
            <v>50362511 Cereza champagne en lata o en frasco</v>
          </cell>
        </row>
        <row r="34673">
          <cell r="B34673" t="str">
            <v>50362512 Cereza lapin en lata o en frasco</v>
          </cell>
        </row>
        <row r="34674">
          <cell r="B34674" t="str">
            <v>50362513 Cereza larian en lata o en frasco</v>
          </cell>
        </row>
        <row r="34675">
          <cell r="B34675" t="str">
            <v>50362514 Cereza dark guines en lata o en frasco</v>
          </cell>
        </row>
        <row r="34676">
          <cell r="B34676" t="str">
            <v>50362515 Cereza montmorency en lata o en frasco</v>
          </cell>
        </row>
        <row r="34677">
          <cell r="B34677" t="str">
            <v>50362516 Cereza duque en lata o en frasco</v>
          </cell>
        </row>
        <row r="34678">
          <cell r="B34678" t="str">
            <v>50362517 Cereza early rivers en lata o en frasco</v>
          </cell>
        </row>
        <row r="34679">
          <cell r="B34679" t="str">
            <v>50362518 Cereza ruby bing en lata o en frasco</v>
          </cell>
        </row>
        <row r="34680">
          <cell r="B34680" t="str">
            <v>50362519 Cereza santine en lata o en frasco</v>
          </cell>
        </row>
        <row r="34681">
          <cell r="B34681" t="str">
            <v>50362520 Cereza geans/guines en lata o en frasco</v>
          </cell>
        </row>
        <row r="34682">
          <cell r="B34682" t="str">
            <v>50362521 Cereza sonata en lata o en frasco</v>
          </cell>
        </row>
        <row r="34683">
          <cell r="B34683" t="str">
            <v>50362522 Cereza lambert en lata o en frasco</v>
          </cell>
        </row>
        <row r="34684">
          <cell r="B34684" t="str">
            <v>50362523 Cereza stella en lata o en frasco</v>
          </cell>
        </row>
        <row r="34685">
          <cell r="B34685" t="str">
            <v>50362524 Cereza sweethart en lata o en frasco</v>
          </cell>
        </row>
        <row r="34686">
          <cell r="B34686" t="str">
            <v>50362525 Cereza tartarian en lata o en frasco</v>
          </cell>
        </row>
        <row r="34687">
          <cell r="B34687" t="str">
            <v>50362527 Cereza maraschino en lata o en frasco</v>
          </cell>
        </row>
        <row r="34688">
          <cell r="B34688" t="str">
            <v>50362528 Cereza van en lata o en frasco</v>
          </cell>
        </row>
        <row r="34689">
          <cell r="B34689" t="str">
            <v>50362529 Cereza morello en lata o en frasco</v>
          </cell>
        </row>
        <row r="34690">
          <cell r="B34690" t="str">
            <v>50362530 Cereza royal ann en lata o en frasco</v>
          </cell>
        </row>
        <row r="34691">
          <cell r="B34691" t="str">
            <v>50362531 Cereza ranier en lata o en frasco</v>
          </cell>
        </row>
        <row r="34692">
          <cell r="B34692" t="str">
            <v>50362532 Cereza royal en lata o en frasco</v>
          </cell>
        </row>
        <row r="34693">
          <cell r="B34693" t="str">
            <v>50362600 Citrones en lata o en frasco</v>
          </cell>
        </row>
        <row r="34694">
          <cell r="B34694" t="str">
            <v>50362601 Citrones buddha´s hand en lata o en frasco</v>
          </cell>
        </row>
        <row r="34695">
          <cell r="B34695" t="str">
            <v>50362602 Citrones fingered en lata o en frasco</v>
          </cell>
        </row>
        <row r="34696">
          <cell r="B34696" t="str">
            <v>50362603 Citrones fo shoukan en lata o en frasco</v>
          </cell>
        </row>
        <row r="34697">
          <cell r="B34697" t="str">
            <v>50362604 Cotrones bushakan en lata o en frasco</v>
          </cell>
        </row>
        <row r="34698">
          <cell r="B34698" t="str">
            <v>50362605 Citones diamante en lata o en frasco</v>
          </cell>
        </row>
        <row r="34699">
          <cell r="B34699" t="str">
            <v>50362606 Citrones etrog en lata o en frasco</v>
          </cell>
        </row>
        <row r="34700">
          <cell r="B34700" t="str">
            <v>50362607 Citrones ponderosa en lata o en frasco</v>
          </cell>
        </row>
        <row r="34701">
          <cell r="B34701" t="str">
            <v>50362700 Arándanos en lata o en frasco</v>
          </cell>
        </row>
        <row r="34702">
          <cell r="B34702" t="str">
            <v>50362701 Arandano ben lear en lata o en frasco</v>
          </cell>
        </row>
        <row r="34703">
          <cell r="B34703" t="str">
            <v>50362702 Arandano early black en lata o en frasco</v>
          </cell>
        </row>
        <row r="34704">
          <cell r="B34704" t="str">
            <v>50362703 Arandano gryclesik en lata o en frasco</v>
          </cell>
        </row>
        <row r="34705">
          <cell r="B34705" t="str">
            <v>50362704 Arandano  howe en lata o en frasco</v>
          </cell>
        </row>
        <row r="34706">
          <cell r="B34706" t="str">
            <v>50362705 Bayas lingon en lata o en frasco</v>
          </cell>
        </row>
        <row r="34707">
          <cell r="B34707" t="str">
            <v>50362706 Arandano mcfarling en lata o en frasco</v>
          </cell>
        </row>
        <row r="34708">
          <cell r="B34708" t="str">
            <v>50362707 Arandano mauntain en lata o en frasco</v>
          </cell>
        </row>
        <row r="34709">
          <cell r="B34709" t="str">
            <v>50362708 Arandano pilgrim en lata o en frasco</v>
          </cell>
        </row>
        <row r="34710">
          <cell r="B34710" t="str">
            <v>50362709 Arandano searless en lata o en frasco</v>
          </cell>
        </row>
        <row r="34711">
          <cell r="B34711" t="str">
            <v>50362710 Arandano stevens en lata o en frasco</v>
          </cell>
        </row>
        <row r="34712">
          <cell r="B34712" t="str">
            <v>50362800 pasas de Corinto en lata o en frasco</v>
          </cell>
        </row>
        <row r="34713">
          <cell r="B34713" t="str">
            <v>50362801 Pasa hudson bay en lata o en frasco</v>
          </cell>
        </row>
        <row r="34714">
          <cell r="B34714" t="str">
            <v>50362802 Pasa cera en lata o en frasco</v>
          </cell>
        </row>
        <row r="34715">
          <cell r="B34715" t="str">
            <v>50362803 Pasa postre en lata o en frasco</v>
          </cell>
        </row>
        <row r="34716">
          <cell r="B34716" t="str">
            <v>50362804 Pasa negra en lata o en frasco</v>
          </cell>
        </row>
        <row r="34717">
          <cell r="B34717" t="str">
            <v>50362805 Pasa roja en lata o en frasco</v>
          </cell>
        </row>
        <row r="34718">
          <cell r="B34718" t="str">
            <v>50362806 Pasa blanca en lata o en frasco</v>
          </cell>
        </row>
        <row r="34719">
          <cell r="B34719" t="str">
            <v>50362900 Dátiles en lata o en frasco</v>
          </cell>
        </row>
        <row r="34720">
          <cell r="B34720" t="str">
            <v>50362901 Dátiles asharasi  en lata o en frasco</v>
          </cell>
        </row>
        <row r="34721">
          <cell r="B34721" t="str">
            <v>50362902 Dátiles barhi o barhee en lata o en frasco</v>
          </cell>
        </row>
        <row r="34722">
          <cell r="B34722" t="str">
            <v>50362903 Dátiles deglet noor en lata o en frasco</v>
          </cell>
        </row>
        <row r="34723">
          <cell r="B34723" t="str">
            <v>50362904 Dátiles fardh en lata o en frasco</v>
          </cell>
        </row>
        <row r="34724">
          <cell r="B34724" t="str">
            <v>50362905 Dátiles gundila en lata o en frasco</v>
          </cell>
        </row>
        <row r="34725">
          <cell r="B34725" t="str">
            <v>50362906 Dátiles halawi/halawy en lata o en frasco</v>
          </cell>
        </row>
        <row r="34726">
          <cell r="B34726" t="str">
            <v>50362907 Dátiles hilali en lata o en frasco</v>
          </cell>
        </row>
        <row r="34727">
          <cell r="B34727" t="str">
            <v>50362908 Dátiles khadrawi/khadrawy en lata o en frasco</v>
          </cell>
        </row>
        <row r="34728">
          <cell r="B34728" t="str">
            <v>50362909 Dátiles khalas en lata o en frasco</v>
          </cell>
        </row>
        <row r="34729">
          <cell r="B34729" t="str">
            <v>50362910 Dátiles khustawi en lata o en frasco</v>
          </cell>
        </row>
        <row r="34730">
          <cell r="B34730" t="str">
            <v>50362911 Dátiles khidri en lata o en frasco</v>
          </cell>
        </row>
        <row r="34731">
          <cell r="B34731" t="str">
            <v>50362912 Dátiles medjool/ medjol en lata o en frasco</v>
          </cell>
        </row>
        <row r="34732">
          <cell r="B34732" t="str">
            <v>50362913 Dátiles mactoum en lata o en frasco</v>
          </cell>
        </row>
        <row r="34733">
          <cell r="B34733" t="str">
            <v>50362914 Dátiles neghal en lata o en frasco</v>
          </cell>
        </row>
        <row r="34734">
          <cell r="B34734" t="str">
            <v>50362915 Dátiles yatimeh en lata o en frasco</v>
          </cell>
        </row>
        <row r="34735">
          <cell r="B34735" t="str">
            <v>50362916 Dátiles zahidi en lata o en frasco</v>
          </cell>
        </row>
        <row r="34736">
          <cell r="B34736" t="str">
            <v>50363000 Pitahayas en lata o en frasco</v>
          </cell>
        </row>
        <row r="34737">
          <cell r="B34737" t="str">
            <v>50363001 Pitahaya roja, rosada en lata o en frasco</v>
          </cell>
        </row>
        <row r="34738">
          <cell r="B34738" t="str">
            <v>50363002 Pitahaya roja, amarillo en lata o en frasco</v>
          </cell>
        </row>
        <row r="34739">
          <cell r="B34739" t="str">
            <v>50363100 Brevas en lata o en frasco</v>
          </cell>
        </row>
        <row r="34740">
          <cell r="B34740" t="str">
            <v>50363101 Breva bardajic en lata o en frasco</v>
          </cell>
        </row>
        <row r="34741">
          <cell r="B34741" t="str">
            <v>50363102 Breva brown turkey en lata o en frasco</v>
          </cell>
        </row>
        <row r="34742">
          <cell r="B34742" t="str">
            <v>50363103 Breva calimyma  en lata o en frasco</v>
          </cell>
        </row>
        <row r="34743">
          <cell r="B34743" t="str">
            <v>50363104 Breva conadria en lata o en frasco</v>
          </cell>
        </row>
        <row r="34744">
          <cell r="B34744" t="str">
            <v>50363105 Breva dotado en lata o en frasco</v>
          </cell>
        </row>
        <row r="34745">
          <cell r="B34745" t="str">
            <v>50363106 Breva kadota en lata o en frasco</v>
          </cell>
        </row>
        <row r="34746">
          <cell r="B34746" t="str">
            <v>50363107 Breva mediterránea en lata o en frasco</v>
          </cell>
        </row>
        <row r="34747">
          <cell r="B34747" t="str">
            <v>50363108 Breva misión en lata o en frasco</v>
          </cell>
        </row>
        <row r="34748">
          <cell r="B34748" t="str">
            <v>50363109 Breva amyma en lata o en frasco</v>
          </cell>
        </row>
        <row r="34749">
          <cell r="B34749" t="str">
            <v>50363110 Breva verdona en lata o en frasco</v>
          </cell>
        </row>
        <row r="34750">
          <cell r="B34750" t="str">
            <v>50363111 Breva rey blanco en lata o en frasco</v>
          </cell>
        </row>
        <row r="34751">
          <cell r="B34751" t="str">
            <v>50363200 Grosellas en lata o en frasco</v>
          </cell>
        </row>
        <row r="34752">
          <cell r="B34752" t="str">
            <v>50363201 Grosella early sulphur en lata o en frasco</v>
          </cell>
        </row>
        <row r="34753">
          <cell r="B34753" t="str">
            <v>50363202 Grosella gota dorada en lata o en frasco</v>
          </cell>
        </row>
        <row r="34754">
          <cell r="B34754" t="str">
            <v>50363203 Grosella langley grace en lata o en frasco</v>
          </cell>
        </row>
        <row r="34755">
          <cell r="B34755" t="str">
            <v>50363204 Grocella leveller en lata o en frasco</v>
          </cell>
        </row>
        <row r="34756">
          <cell r="B34756" t="str">
            <v>50363205 Grosella london en lata o en frasco</v>
          </cell>
        </row>
        <row r="34757">
          <cell r="B34757" t="str">
            <v>50363206 Grosella worcestershire en lata o en frasco</v>
          </cell>
        </row>
        <row r="34758">
          <cell r="B34758" t="str">
            <v>50363207 Grosella americana worcesterberry en lata o en frasco</v>
          </cell>
        </row>
        <row r="34759">
          <cell r="B34759" t="str">
            <v>50363300 Toronjas en lata o en frasco</v>
          </cell>
        </row>
        <row r="34760">
          <cell r="B34760" t="str">
            <v>50363301 Toronja burgundi en lata o en frasco</v>
          </cell>
        </row>
        <row r="34761">
          <cell r="B34761" t="str">
            <v>50363302 Toronja duncan en lata o en frasco</v>
          </cell>
        </row>
        <row r="34762">
          <cell r="B34762" t="str">
            <v>50363303 Toronja foster enlatada o enfrascada</v>
          </cell>
        </row>
        <row r="34763">
          <cell r="B34763" t="str">
            <v>50363304 Toronja marsh en lata o en frasco</v>
          </cell>
        </row>
        <row r="34764">
          <cell r="B34764" t="str">
            <v>50363305 Toronja nueva zelandia en lata o en frasco</v>
          </cell>
        </row>
        <row r="34765">
          <cell r="B34765" t="str">
            <v>50363306 Toronja rio rojo en lata o en frasco</v>
          </cell>
        </row>
        <row r="34766">
          <cell r="B34766" t="str">
            <v>50363307 Toronja ruby rojo en lata o en frasco</v>
          </cell>
        </row>
        <row r="34767">
          <cell r="B34767" t="str">
            <v>50363308 Toronja star ruby en lata o en frasco</v>
          </cell>
        </row>
        <row r="34768">
          <cell r="B34768" t="str">
            <v>50363309 Toronja triumph en lata o en frasco</v>
          </cell>
        </row>
        <row r="34769">
          <cell r="B34769" t="str">
            <v>50363400 Uvas de mesa en lata o en frasco</v>
          </cell>
        </row>
        <row r="34770">
          <cell r="B34770" t="str">
            <v>50363401 Uva alicante en lata o en frasco</v>
          </cell>
        </row>
        <row r="34771">
          <cell r="B34771" t="str">
            <v>50363402 Uva almeira en lata o en frasco</v>
          </cell>
        </row>
        <row r="34772">
          <cell r="B34772" t="str">
            <v>50363403 Uva alphonse lavalle en lata o en frasco</v>
          </cell>
        </row>
        <row r="34773">
          <cell r="B34773" t="str">
            <v>50363404 Uva otoño rey grapes en lata o en frasco</v>
          </cell>
        </row>
        <row r="34774">
          <cell r="B34774" t="str">
            <v>50363405 Uva otoño real en lata o en frasco</v>
          </cell>
        </row>
        <row r="34775">
          <cell r="B34775" t="str">
            <v>50363406 Uva otoño sin pepa en lata o en frasco</v>
          </cell>
        </row>
        <row r="34776">
          <cell r="B34776" t="str">
            <v>50363407 Uva baresana en lata o en frasco</v>
          </cell>
        </row>
        <row r="34777">
          <cell r="B34777" t="str">
            <v>50363408 Uva barlinka en lata o en frasco</v>
          </cell>
        </row>
        <row r="34778">
          <cell r="B34778" t="str">
            <v>50363409 Uva belleza seedless en lata o en frasco</v>
          </cell>
        </row>
        <row r="34779">
          <cell r="B34779" t="str">
            <v>50363410 Uva black beauty sin pepa en lata o en frasco</v>
          </cell>
        </row>
        <row r="34780">
          <cell r="B34780" t="str">
            <v>50363411 Uva esmeralda negra en lata o en frasco</v>
          </cell>
        </row>
        <row r="34781">
          <cell r="B34781" t="str">
            <v>50363412 Uva gigante negra en lata o en frasco</v>
          </cell>
        </row>
        <row r="34782">
          <cell r="B34782" t="str">
            <v>50363413 Uva globo negro en lata o en frasco</v>
          </cell>
        </row>
        <row r="34783">
          <cell r="B34783" t="str">
            <v>50363414 Uva negra monnukka en lata o en frasco</v>
          </cell>
        </row>
        <row r="34784">
          <cell r="B34784" t="str">
            <v>50363415 Uva perla negra en lata o en frasco</v>
          </cell>
        </row>
        <row r="34785">
          <cell r="B34785" t="str">
            <v>50363416 Uva negra sin pepa en lata o en frasco</v>
          </cell>
        </row>
        <row r="34786">
          <cell r="B34786" t="str">
            <v>50363417 Uva bonheur en lata o en frasco</v>
          </cell>
        </row>
        <row r="34787">
          <cell r="B34787" t="str">
            <v>50363418 Uva calmeria en lata o en frasco</v>
          </cell>
        </row>
        <row r="34788">
          <cell r="B34788" t="str">
            <v>50363419 Uva cardinal en lata o en frasco</v>
          </cell>
        </row>
        <row r="34789">
          <cell r="B34789" t="str">
            <v>50363420 Uva catawba en lata o en frasco</v>
          </cell>
        </row>
        <row r="34790">
          <cell r="B34790" t="str">
            <v>50363421 Uva chasselas/golden chasselas en lata o en frasco</v>
          </cell>
        </row>
        <row r="34791">
          <cell r="B34791" t="str">
            <v>50363422 Uva christmas rose en lata o en frasco</v>
          </cell>
        </row>
        <row r="34792">
          <cell r="B34792" t="str">
            <v>50363423 Uva concord en lata o en frasco</v>
          </cell>
        </row>
        <row r="34793">
          <cell r="B34793" t="str">
            <v>50363424 Uva concord sin pepa en lata o en frasco</v>
          </cell>
        </row>
        <row r="34794">
          <cell r="B34794" t="str">
            <v>50363425 Uva crimson sin pepa en lata o en frasco</v>
          </cell>
        </row>
        <row r="34795">
          <cell r="B34795" t="str">
            <v>50363426 Uva dauphine  en lata o en frasco</v>
          </cell>
        </row>
        <row r="34796">
          <cell r="B34796" t="str">
            <v>50363427 Uva daleware en lata o en frasco</v>
          </cell>
        </row>
        <row r="34797">
          <cell r="B34797" t="str">
            <v>50363428 Uva early muscat en lata o en frasco</v>
          </cell>
        </row>
        <row r="34798">
          <cell r="B34798" t="str">
            <v>50363429 Uva early sweet en lata o en frasco</v>
          </cell>
        </row>
        <row r="34799">
          <cell r="B34799" t="str">
            <v>50363430 Uva esmeralda sin pepa en lata o en frasco</v>
          </cell>
        </row>
        <row r="34800">
          <cell r="B34800" t="str">
            <v>50363431 Uva emperatriz en lata o en frasco</v>
          </cell>
        </row>
        <row r="34801">
          <cell r="B34801" t="str">
            <v>50363432 Uva emperador en lata o en frasco</v>
          </cell>
        </row>
        <row r="34802">
          <cell r="B34802" t="str">
            <v>50363433 Uva empress en lata o en frasco</v>
          </cell>
        </row>
        <row r="34803">
          <cell r="B34803" t="str">
            <v>50363434 Uva exótica en lata o en frasco</v>
          </cell>
        </row>
        <row r="34804">
          <cell r="B34804" t="str">
            <v>50363435 Uva fantasía en lata o en frasco</v>
          </cell>
        </row>
        <row r="34805">
          <cell r="B34805" t="str">
            <v>50363436 Uva fantasía sin pepa en lata o en frasco</v>
          </cell>
        </row>
        <row r="34806">
          <cell r="B34806" t="str">
            <v>50363437 Uva llama en lata o en frasco</v>
          </cell>
        </row>
        <row r="34807">
          <cell r="B34807" t="str">
            <v>50363438 Uva llama sin pepa en lata o en frasco</v>
          </cell>
        </row>
        <row r="34808">
          <cell r="B34808" t="str">
            <v>50363439 Uva llama tokay en lata o en frasco</v>
          </cell>
        </row>
        <row r="34809">
          <cell r="B34809" t="str">
            <v>50363440 Uva llama red en lata o en frasco</v>
          </cell>
        </row>
        <row r="34810">
          <cell r="B34810" t="str">
            <v>50363441 Uva galaxy sin pepa en lata o en frasco</v>
          </cell>
        </row>
        <row r="34811">
          <cell r="B34811" t="str">
            <v>50363442 Uva gamay en lata o en frasco</v>
          </cell>
        </row>
        <row r="34812">
          <cell r="B34812" t="str">
            <v>50363443 Uva dorada en lata o en frasco</v>
          </cell>
        </row>
        <row r="34813">
          <cell r="B34813" t="str">
            <v>50363444 Uva haneypot o honeypot en lata o en frasco</v>
          </cell>
        </row>
        <row r="34814">
          <cell r="B34814" t="str">
            <v>50363445 Uva italia en lata o en frasco</v>
          </cell>
        </row>
        <row r="34815">
          <cell r="B34815" t="str">
            <v>50363446 Uva jade sin pepa en lata o en frasco</v>
          </cell>
        </row>
        <row r="34816">
          <cell r="B34816" t="str">
            <v>50363447 Uva jubilee en lata o en frasco</v>
          </cell>
        </row>
        <row r="34817">
          <cell r="B34817" t="str">
            <v>50363448 Uva king ruby en lata o en frasco</v>
          </cell>
        </row>
        <row r="34818">
          <cell r="B34818" t="str">
            <v>50363449 Uva kyoho en lata o en frasco</v>
          </cell>
        </row>
        <row r="34819">
          <cell r="B34819" t="str">
            <v>50363450 Uva la rochelle en lata o en frasco</v>
          </cell>
        </row>
        <row r="34820">
          <cell r="B34820" t="str">
            <v>50363451 Uva dedo de dama en lata o en frasco</v>
          </cell>
        </row>
        <row r="34821">
          <cell r="B34821" t="str">
            <v>50363452 Uva late sin pepa en lata o en frasco</v>
          </cell>
        </row>
        <row r="34822">
          <cell r="B34822" t="str">
            <v>50363453 Uva majestuoso sin pepa en lata o en frasco</v>
          </cell>
        </row>
        <row r="34823">
          <cell r="B34823" t="str">
            <v>50363454 Uva malaga en lata o en frasco</v>
          </cell>
        </row>
        <row r="34824">
          <cell r="B34824" t="str">
            <v>50363455 Uva marro sin pepa en lata o en frasco</v>
          </cell>
        </row>
        <row r="34825">
          <cell r="B34825" t="str">
            <v>50363456 Uva muscadine en lata o en frasco</v>
          </cell>
        </row>
        <row r="34826">
          <cell r="B34826" t="str">
            <v>50363457 Uva muscat llama en lata o en frasco</v>
          </cell>
        </row>
        <row r="34827">
          <cell r="B34827" t="str">
            <v>50363458 Uva muscat en lata o en frasco</v>
          </cell>
        </row>
        <row r="34828">
          <cell r="B34828" t="str">
            <v>50363459 Uva muscat sin papa en lata o en frasco</v>
          </cell>
        </row>
        <row r="34829">
          <cell r="B34829" t="str">
            <v>50363460 Uva napoleon en lata o en frasco</v>
          </cell>
        </row>
        <row r="34830">
          <cell r="B34830" t="str">
            <v>50363461 Uva nigeria en lata o en frasco</v>
          </cell>
        </row>
        <row r="34831">
          <cell r="B34831" t="str">
            <v>50363462 Uva new cross en lata o en frasco</v>
          </cell>
        </row>
        <row r="34832">
          <cell r="B34832" t="str">
            <v>50363463 Uva nibella en lata o en frasco</v>
          </cell>
        </row>
        <row r="34833">
          <cell r="B34833" t="str">
            <v>50363464 Uva niagara en lata o en frasco</v>
          </cell>
        </row>
        <row r="34834">
          <cell r="B34834" t="str">
            <v>50363465 Uva olivette en lata o en frasco</v>
          </cell>
        </row>
        <row r="34835">
          <cell r="B34835" t="str">
            <v>50363466 Uva perlette en lata o en frasco</v>
          </cell>
        </row>
        <row r="34836">
          <cell r="B34836" t="str">
            <v>50363467 Uva perlon en lata o en frasco</v>
          </cell>
        </row>
        <row r="34837">
          <cell r="B34837" t="str">
            <v>50363468 Uva prima negra sin pepa en lata o en frasco</v>
          </cell>
        </row>
        <row r="34838">
          <cell r="B34838" t="str">
            <v>50363469 Uva princesa en lata o en frasco</v>
          </cell>
        </row>
        <row r="34839">
          <cell r="B34839" t="str">
            <v>50363470 Uva reina en lata o en frasco</v>
          </cell>
        </row>
        <row r="34840">
          <cell r="B34840" t="str">
            <v>50363471 Uva roja blush en lata o en frasco</v>
          </cell>
        </row>
        <row r="34841">
          <cell r="B34841" t="str">
            <v>50363472 Uva roja globo en lata o en frasco</v>
          </cell>
        </row>
        <row r="34842">
          <cell r="B34842" t="str">
            <v>50363473 Uva roja malaga en lata o en frasco</v>
          </cell>
        </row>
        <row r="34843">
          <cell r="B34843" t="str">
            <v>50363474 Uva roja sin pepa en lata o en frasco</v>
          </cell>
        </row>
        <row r="34844">
          <cell r="B34844" t="str">
            <v>50363475 Uva regina en lata o en frasco</v>
          </cell>
        </row>
        <row r="34845">
          <cell r="B34845" t="str">
            <v>50363476 Uva ribier en lata o en frasco</v>
          </cell>
        </row>
        <row r="34846">
          <cell r="B34846" t="str">
            <v>50363477 Uva rosita en lata o en frasco</v>
          </cell>
        </row>
        <row r="34847">
          <cell r="B34847" t="str">
            <v>50363478 Uva rouge en lata o en frasco</v>
          </cell>
        </row>
        <row r="34848">
          <cell r="B34848" t="str">
            <v>50363479 Uva royal negra sin pepa en lata o en frasco</v>
          </cell>
        </row>
        <row r="34849">
          <cell r="B34849" t="str">
            <v>50363480 Uva ruby roja sin pepa en lata o en frasco</v>
          </cell>
        </row>
        <row r="34850">
          <cell r="B34850" t="str">
            <v>50363481 Uva ruby sin pepa en lata o en frasco</v>
          </cell>
        </row>
        <row r="34851">
          <cell r="B34851" t="str">
            <v>50363482 Uva scarlet royal en lata o en frasco</v>
          </cell>
        </row>
        <row r="34852">
          <cell r="B34852" t="str">
            <v>50363483 Uva scuppemong en lata o en frasco</v>
          </cell>
        </row>
        <row r="34853">
          <cell r="B34853" t="str">
            <v>50363484 Uva sugarose en lata o en frasco</v>
          </cell>
        </row>
        <row r="34854">
          <cell r="B34854" t="str">
            <v>50363485 Uva sugartirteen en lata o en frasco</v>
          </cell>
        </row>
        <row r="34855">
          <cell r="B34855" t="str">
            <v>50363486 Uva sugraone en lata o en frasco</v>
          </cell>
        </row>
        <row r="34856">
          <cell r="B34856" t="str">
            <v>50363487 Uva sugrasixteen en lata o en frasco</v>
          </cell>
        </row>
        <row r="34857">
          <cell r="B34857" t="str">
            <v>50363488 Uva sultana sun roja en lata o en frasco</v>
          </cell>
        </row>
        <row r="34858">
          <cell r="B34858" t="str">
            <v>50363489 Uva verano royal en lata o en frasco</v>
          </cell>
        </row>
        <row r="34859">
          <cell r="B34859" t="str">
            <v>50363490 Uva atardecer en lata o en frasco</v>
          </cell>
        </row>
        <row r="34860">
          <cell r="B34860" t="str">
            <v>50363491 Uva superior sin pepa en lata o en frasco</v>
          </cell>
        </row>
        <row r="34861">
          <cell r="B34861" t="str">
            <v>50363492 Uva thompson sin pepa en lata o en frasco</v>
          </cell>
        </row>
        <row r="34862">
          <cell r="B34862" t="str">
            <v>50363493 Uva tokaylpinot gris en lata o en frasco</v>
          </cell>
        </row>
        <row r="34863">
          <cell r="B34863" t="str">
            <v>50363494 Uva waltman cross en lata o en frasco</v>
          </cell>
        </row>
        <row r="34864">
          <cell r="B34864" t="str">
            <v>50363495 Uva blanca sin pepa en lata o en frasco</v>
          </cell>
        </row>
        <row r="34865">
          <cell r="B34865" t="str">
            <v>50363496 Uva zante current en lata o en frasco</v>
          </cell>
        </row>
        <row r="34866">
          <cell r="B34866" t="str">
            <v>50363500 Uvas pasas en lata o en frasco</v>
          </cell>
        </row>
        <row r="34867">
          <cell r="B34867" t="str">
            <v>50363501 Uva corinth negra en lata o en frasco</v>
          </cell>
        </row>
        <row r="34868">
          <cell r="B34868" t="str">
            <v>50363502 Uva canner en lata o en frasco</v>
          </cell>
        </row>
        <row r="34869">
          <cell r="B34869" t="str">
            <v>50363503 Uva dovine en lata o en frasco</v>
          </cell>
        </row>
        <row r="34870">
          <cell r="B34870" t="str">
            <v>50363504 Uva fiesta en lata o en frasco</v>
          </cell>
        </row>
        <row r="34871">
          <cell r="B34871" t="str">
            <v>50363505 Uva selme pete en lata o en frasco</v>
          </cell>
        </row>
        <row r="34872">
          <cell r="B34872" t="str">
            <v>50363506 Uva sultana en lata o en frasco</v>
          </cell>
        </row>
        <row r="34873">
          <cell r="B34873" t="str">
            <v>50363600 Uvas para vino en lata o en frasco</v>
          </cell>
        </row>
        <row r="34874">
          <cell r="B34874" t="str">
            <v>50363601 Uva alicante bouschet en lata o en frasco</v>
          </cell>
        </row>
        <row r="34875">
          <cell r="B34875" t="str">
            <v>50363602 Uva barbera en lata o en frasco</v>
          </cell>
        </row>
        <row r="34876">
          <cell r="B34876" t="str">
            <v>50363603 Uva burger en lata o en frasco</v>
          </cell>
        </row>
        <row r="34877">
          <cell r="B34877" t="str">
            <v>50363604 Uva cabemet franc en lata o en frasco</v>
          </cell>
        </row>
        <row r="34878">
          <cell r="B34878" t="str">
            <v>50363605 Uva cabenet sauvignon en lata o en frasco</v>
          </cell>
        </row>
        <row r="34879">
          <cell r="B34879" t="str">
            <v>50363606 Uva carignane en lata o en frasco</v>
          </cell>
        </row>
        <row r="34880">
          <cell r="B34880" t="str">
            <v>50363607 Uva camelian en lata o en frasco</v>
          </cell>
        </row>
        <row r="34881">
          <cell r="B34881" t="str">
            <v>50363608 Uva cattarrato en lata o en frasco</v>
          </cell>
        </row>
        <row r="34882">
          <cell r="B34882" t="str">
            <v>50363609 Uva centurian en lata o en frasco</v>
          </cell>
        </row>
        <row r="34883">
          <cell r="B34883" t="str">
            <v>50363610 Uva charbono en lata o en frasco</v>
          </cell>
        </row>
        <row r="34884">
          <cell r="B34884" t="str">
            <v>50363611 Uva chardonnay en lata o en frasco</v>
          </cell>
        </row>
        <row r="34885">
          <cell r="B34885" t="str">
            <v>50363612 Uva chenin blanco en lata o en frasco</v>
          </cell>
        </row>
        <row r="34886">
          <cell r="B34886" t="str">
            <v>50363613 Uva cinsaut en lata o en frasco</v>
          </cell>
        </row>
        <row r="34887">
          <cell r="B34887" t="str">
            <v>50363614 Uva dolcetto en lata o en frasco</v>
          </cell>
        </row>
        <row r="34888">
          <cell r="B34888" t="str">
            <v>50363615 Uva emerald riesling en lata o en frasco</v>
          </cell>
        </row>
        <row r="34889">
          <cell r="B34889" t="str">
            <v>50363616 Uva frances colombard en lata o en frasco</v>
          </cell>
        </row>
        <row r="34890">
          <cell r="B34890" t="str">
            <v>50363617 Uva granny nap en lata o en frasco</v>
          </cell>
        </row>
        <row r="34891">
          <cell r="B34891" t="str">
            <v>50363618 Uva gamay beaujolais en lata o en frasco</v>
          </cell>
        </row>
        <row r="34892">
          <cell r="B34892" t="str">
            <v>50363619 Uva gewurztraminer en lata o en frasco</v>
          </cell>
        </row>
        <row r="34893">
          <cell r="B34893" t="str">
            <v>50363620 Uva grnache en lata o en frasco</v>
          </cell>
        </row>
        <row r="34894">
          <cell r="B34894" t="str">
            <v>50363621 Uva grinache blanc en lata o en frasco</v>
          </cell>
        </row>
        <row r="34895">
          <cell r="B34895" t="str">
            <v>50363622 Uva lagrein en lata o en frasco</v>
          </cell>
        </row>
        <row r="34896">
          <cell r="B34896" t="str">
            <v>50363623 Uva lambruso en lata o en frasco</v>
          </cell>
        </row>
        <row r="34897">
          <cell r="B34897" t="str">
            <v>50363624 Uva malbec en lata o en frasco</v>
          </cell>
        </row>
        <row r="34898">
          <cell r="B34898" t="str">
            <v>50363625 Uva malvasía bianca en lata o en frasco</v>
          </cell>
        </row>
        <row r="34899">
          <cell r="B34899" t="str">
            <v>50363626 Uva marsanne en lata o en frasco</v>
          </cell>
        </row>
        <row r="34900">
          <cell r="B34900" t="str">
            <v>50363627 Uva matano en lata o en frasco</v>
          </cell>
        </row>
        <row r="34901">
          <cell r="B34901" t="str">
            <v>50363628 Uva merlot en lata o en frasco</v>
          </cell>
        </row>
        <row r="34902">
          <cell r="B34902" t="str">
            <v>50363629 Uva meunier en lata o en frasco</v>
          </cell>
        </row>
        <row r="34903">
          <cell r="B34903" t="str">
            <v>50363630 Uva missiom en lata o en frasco</v>
          </cell>
        </row>
        <row r="34904">
          <cell r="B34904" t="str">
            <v>50363631 Uva montepulceano en lata o en frasco</v>
          </cell>
        </row>
        <row r="34905">
          <cell r="B34905" t="str">
            <v>50363632 Uva muscat blanc en lata o en frasco</v>
          </cell>
        </row>
        <row r="34906">
          <cell r="B34906" t="str">
            <v>50363633 Uva muscat hamburg en lata o en frasco</v>
          </cell>
        </row>
        <row r="34907">
          <cell r="B34907" t="str">
            <v>50363634 Uva muscat alexandria en lata o en frasco</v>
          </cell>
        </row>
        <row r="34908">
          <cell r="B34908" t="str">
            <v>50363635 Uva muscat naranja en lata o en frasco</v>
          </cell>
        </row>
        <row r="34909">
          <cell r="B34909" t="str">
            <v>50363636 Uva nebbiolo en lata o en frasco</v>
          </cell>
        </row>
        <row r="34910">
          <cell r="B34910" t="str">
            <v>50363637 Uva palomino en lata o en frasco</v>
          </cell>
        </row>
        <row r="34911">
          <cell r="B34911" t="str">
            <v>50363638 Uva petit verdor en lata o en frasco</v>
          </cell>
        </row>
        <row r="34912">
          <cell r="B34912" t="str">
            <v>50363639 Uva petit sirah en lata o en frasco</v>
          </cell>
        </row>
        <row r="34913">
          <cell r="B34913" t="str">
            <v>50363640 Uva pinot blanc en lata o en frasco</v>
          </cell>
        </row>
        <row r="34914">
          <cell r="B34914" t="str">
            <v>50363641 Uva pinot gris en lata o en frasco</v>
          </cell>
        </row>
        <row r="34915">
          <cell r="B34915" t="str">
            <v>50363642 Uva pinot noir en lata o en frasco</v>
          </cell>
        </row>
        <row r="34916">
          <cell r="B34916" t="str">
            <v>50363643 Uva primitivo en lata o en frasco</v>
          </cell>
        </row>
        <row r="34917">
          <cell r="B34917" t="str">
            <v>50363644 Uva roussane en lata o en frasco</v>
          </cell>
        </row>
        <row r="34918">
          <cell r="B34918" t="str">
            <v>50363645 Uva real  en lata o en frasco</v>
          </cell>
        </row>
        <row r="34919">
          <cell r="B34919" t="str">
            <v>50363646 Uva rubired en lata o en frasco</v>
          </cell>
        </row>
        <row r="34920">
          <cell r="B34920" t="str">
            <v>50363647 Uva ruby cabenet en lata o en frasco</v>
          </cell>
        </row>
        <row r="34921">
          <cell r="B34921" t="str">
            <v>50363648 Uva salvador en lata o en frasco</v>
          </cell>
        </row>
        <row r="34922">
          <cell r="B34922" t="str">
            <v>50363649 Uva sangiovese en lata o en frasco</v>
          </cell>
        </row>
        <row r="34923">
          <cell r="B34923" t="str">
            <v>50363650 Uva sauvignon blanc en lata o en frasco</v>
          </cell>
        </row>
        <row r="34924">
          <cell r="B34924" t="str">
            <v>50363651 Uva sauvignon musque en lata o en frasco</v>
          </cell>
        </row>
        <row r="34925">
          <cell r="B34925" t="str">
            <v>50363652 Uva semillon en lata o en frasco</v>
          </cell>
        </row>
        <row r="34926">
          <cell r="B34926" t="str">
            <v>50363653 Uva souzao en lata o en frasco</v>
          </cell>
        </row>
        <row r="34927">
          <cell r="B34927" t="str">
            <v>50363654 Uva st emilion en lata o en frasco</v>
          </cell>
        </row>
        <row r="34928">
          <cell r="B34928" t="str">
            <v>50363655 Uva symohony en lata o en frasco</v>
          </cell>
        </row>
        <row r="34929">
          <cell r="B34929" t="str">
            <v>50363656 Uva syrah  en lata o en frasco</v>
          </cell>
        </row>
        <row r="34930">
          <cell r="B34930" t="str">
            <v>50363657 Uva tannat en lata o en frasco</v>
          </cell>
        </row>
        <row r="34931">
          <cell r="B34931" t="str">
            <v>50363658 Uva tempranillo en lata o en frasco</v>
          </cell>
        </row>
        <row r="34932">
          <cell r="B34932" t="str">
            <v>50363659 Uvas teroldego en lata o en frasco</v>
          </cell>
        </row>
        <row r="34933">
          <cell r="B34933" t="str">
            <v>50363660 Uvas tocai friulano en lata o en frasco</v>
          </cell>
        </row>
        <row r="34934">
          <cell r="B34934" t="str">
            <v>50363661 Uvas touriga nacional en lata o en frasco</v>
          </cell>
        </row>
        <row r="34935">
          <cell r="B34935" t="str">
            <v>50363662 Uvas triplett blanc en lata o en frasco</v>
          </cell>
        </row>
        <row r="34936">
          <cell r="B34936" t="str">
            <v>50363663 Uvas viogner en lata o en frasco</v>
          </cell>
        </row>
        <row r="34937">
          <cell r="B34937" t="str">
            <v>50363664 Uvas white riesling en lata o en frasco</v>
          </cell>
        </row>
        <row r="34938">
          <cell r="B34938" t="str">
            <v>50363665 Uvas zinfandel en lata o en frasco</v>
          </cell>
        </row>
        <row r="34939">
          <cell r="B34939" t="str">
            <v>50363700 Guayabas en lata o en frasco</v>
          </cell>
        </row>
        <row r="34940">
          <cell r="B34940" t="str">
            <v>50363701 Guayabas beaumont en lata o en frasco</v>
          </cell>
        </row>
        <row r="34941">
          <cell r="B34941" t="str">
            <v>50363702 Guayabas carrley en lata o en frasco</v>
          </cell>
        </row>
        <row r="34942">
          <cell r="B34942" t="str">
            <v>50363703 Guayabas lucida en lata o en frasco</v>
          </cell>
        </row>
        <row r="34943">
          <cell r="B34943" t="str">
            <v>50363704 Guayaba piña en lata o en frasco</v>
          </cell>
        </row>
        <row r="34944">
          <cell r="B34944" t="str">
            <v>50363800 Arándanos Huckleberry en lata o en frasco</v>
          </cell>
        </row>
        <row r="34945">
          <cell r="B34945" t="str">
            <v>50363801 Arándano invierno negro en lata o en frasco</v>
          </cell>
        </row>
        <row r="34946">
          <cell r="B34946" t="str">
            <v>50363802 Arándano cascada en lata o en frasco</v>
          </cell>
        </row>
        <row r="34947">
          <cell r="B34947" t="str">
            <v>50363803 Arándano enano en lata o en frasco</v>
          </cell>
        </row>
        <row r="34948">
          <cell r="B34948" t="str">
            <v>50363804 Arándano montaña en lata o en frasco</v>
          </cell>
        </row>
        <row r="34949">
          <cell r="B34949" t="str">
            <v>50363805 Arándano rojo en lata o en frasco</v>
          </cell>
        </row>
        <row r="34950">
          <cell r="B34950" t="str">
            <v>50363900 Kiwis en lata o en frasco</v>
          </cell>
        </row>
        <row r="34951">
          <cell r="B34951" t="str">
            <v>50363901 Fruta de kiwi ananasnaja en lata o en frasco</v>
          </cell>
        </row>
        <row r="34952">
          <cell r="B34952" t="str">
            <v>50363902 Fruta de kiwi belleza del ártico en lata o en frasco</v>
          </cell>
        </row>
        <row r="34953">
          <cell r="B34953" t="str">
            <v>50363903 Fruta de kiwi blake en lata o en frasco</v>
          </cell>
        </row>
        <row r="34954">
          <cell r="B34954" t="str">
            <v>50363904 Fruta de kiwi hayward en lata o en frasco</v>
          </cell>
        </row>
        <row r="34955">
          <cell r="B34955" t="str">
            <v>50363905 Fruta de kiwi issai en lata o en frasco</v>
          </cell>
        </row>
        <row r="34956">
          <cell r="B34956" t="str">
            <v>50363906 Fruta de kiwi siberiana en lata o en frasco</v>
          </cell>
        </row>
        <row r="34957">
          <cell r="B34957" t="str">
            <v>50364000 Naranjos Chinos (kumquats) en lata o en frasco</v>
          </cell>
        </row>
        <row r="34958">
          <cell r="B34958" t="str">
            <v>50364001 Naranjo chino hong kong en lata o en frasco</v>
          </cell>
        </row>
        <row r="34959">
          <cell r="B34959" t="str">
            <v>50364002 Naranjo chino limequat en lata o en frasco</v>
          </cell>
        </row>
        <row r="34960">
          <cell r="B34960" t="str">
            <v>50364003 Naranjo long fruit en lata o en frasco</v>
          </cell>
        </row>
        <row r="34961">
          <cell r="B34961" t="str">
            <v>50364004 Naranjo chino malayan en lata o en frasco</v>
          </cell>
        </row>
        <row r="34962">
          <cell r="B34962" t="str">
            <v>50364005 Naranjo meiwa en lata o en frasco</v>
          </cell>
        </row>
        <row r="34963">
          <cell r="B34963" t="str">
            <v>50364006 Naranja chino nagami en lata o en frasco</v>
          </cell>
        </row>
        <row r="34964">
          <cell r="B34964" t="str">
            <v>50364100 Limones en lata o en frasco</v>
          </cell>
        </row>
        <row r="34965">
          <cell r="B34965" t="str">
            <v>50364101 Limón baboon en lata o en frasco</v>
          </cell>
        </row>
        <row r="34966">
          <cell r="B34966" t="str">
            <v>50364102 Limón bearss sicilian en lata o en frasco</v>
          </cell>
        </row>
        <row r="34967">
          <cell r="B34967" t="str">
            <v>50364103 Limón cameron highland en lata o en frasco</v>
          </cell>
        </row>
        <row r="34968">
          <cell r="B34968" t="str">
            <v>50364104 Limón escondido en lata o en frasco</v>
          </cell>
        </row>
        <row r="34969">
          <cell r="B34969" t="str">
            <v>50364105 Limón eureka en lata o en frasco</v>
          </cell>
        </row>
        <row r="34970">
          <cell r="B34970" t="str">
            <v>50364106 Limón lisbon en lata o en frasco</v>
          </cell>
        </row>
        <row r="34971">
          <cell r="B34971" t="str">
            <v>50364107 Limón meyer en lata o en frasco</v>
          </cell>
        </row>
        <row r="34972">
          <cell r="B34972" t="str">
            <v>50364108 Limón volkaner en lata o en frasco</v>
          </cell>
        </row>
        <row r="34973">
          <cell r="B34973" t="str">
            <v>50364200 Limas en lata o en frasco</v>
          </cell>
        </row>
        <row r="34974">
          <cell r="B34974" t="str">
            <v>50364201 Lima limón indian sweet en lata o en frasco</v>
          </cell>
        </row>
        <row r="34975">
          <cell r="B34975" t="str">
            <v>50364202 Lima limón en lata o en frasco</v>
          </cell>
        </row>
        <row r="34976">
          <cell r="B34976" t="str">
            <v>50364203 Lima limón mandarin en lata o en frasco</v>
          </cell>
        </row>
        <row r="34977">
          <cell r="B34977" t="str">
            <v>50364204 Lima limón philippine en lata o en frasco</v>
          </cell>
        </row>
        <row r="34978">
          <cell r="B34978" t="str">
            <v>50364205 Lima limón tahitian en lata o en frasco</v>
          </cell>
        </row>
        <row r="34979">
          <cell r="B34979" t="str">
            <v>50364206 Lima limón bearss en lata o en frasco</v>
          </cell>
        </row>
        <row r="34980">
          <cell r="B34980" t="str">
            <v>50364207 Lima limón persa en lata o en frasco</v>
          </cell>
        </row>
        <row r="34981">
          <cell r="B34981" t="str">
            <v>50364208 Lima limón sin pepas en lata o en frasco</v>
          </cell>
        </row>
        <row r="34982">
          <cell r="B34982" t="str">
            <v>50364300 Nísperos en lata o en frasco</v>
          </cell>
        </row>
        <row r="34983">
          <cell r="B34983" t="str">
            <v>50364301 Níspero advance en lata o en frasco</v>
          </cell>
        </row>
        <row r="34984">
          <cell r="B34984" t="str">
            <v>50364302 Níspero benlehr en lata o en frasco</v>
          </cell>
        </row>
        <row r="34985">
          <cell r="B34985" t="str">
            <v>50364303 Níspero big jim en lata o en frasco</v>
          </cell>
        </row>
        <row r="34986">
          <cell r="B34986" t="str">
            <v>50364304 Níspero champagne en lata o en frasco</v>
          </cell>
        </row>
        <row r="34987">
          <cell r="B34987" t="str">
            <v>50364305 Níspero early rojo en lata o en frasco</v>
          </cell>
        </row>
        <row r="34988">
          <cell r="B34988" t="str">
            <v>50364306 Níspero nuget dorado en lata o en frasco</v>
          </cell>
        </row>
        <row r="34989">
          <cell r="B34989" t="str">
            <v>50364307 Níspero herd´s mammoth en lata o en frasco</v>
          </cell>
        </row>
        <row r="34990">
          <cell r="B34990" t="str">
            <v>50364308 Níspero mogi en lata o en frasco</v>
          </cell>
        </row>
        <row r="34991">
          <cell r="B34991" t="str">
            <v>50364309 Níspero mrs cooksey en lata o en frasco</v>
          </cell>
        </row>
        <row r="34992">
          <cell r="B34992" t="str">
            <v>50364310 Níspero fresa en lata o en frasco</v>
          </cell>
        </row>
        <row r="34993">
          <cell r="B34993" t="str">
            <v>50364311 Níspero tanaka en lata o en frasco</v>
          </cell>
        </row>
        <row r="34994">
          <cell r="B34994" t="str">
            <v>50364312 Níspero victoria vista blanco en lata o en frasco</v>
          </cell>
        </row>
        <row r="34995">
          <cell r="B34995" t="str">
            <v>50364313 Níspero wolfe en lata o en frasco</v>
          </cell>
        </row>
        <row r="34996">
          <cell r="B34996" t="str">
            <v>50364400 Mandarinas en lata o en frasco</v>
          </cell>
        </row>
        <row r="34997">
          <cell r="B34997" t="str">
            <v>50364401 Naranjas clauselinas en lata o en frasco</v>
          </cell>
        </row>
        <row r="34998">
          <cell r="B34998" t="str">
            <v>50364402 Mandarinas clementinas en lata o en frasco</v>
          </cell>
        </row>
        <row r="34999">
          <cell r="B34999" t="str">
            <v>50364403 Naranja mandarina cleopatra</v>
          </cell>
        </row>
        <row r="35000">
          <cell r="B35000" t="str">
            <v>50364404 Mandarina dancy en lata o en frasco</v>
          </cell>
        </row>
        <row r="35001">
          <cell r="B35001" t="str">
            <v>50364405 Naranja ellensday en lata o en frasco</v>
          </cell>
        </row>
        <row r="35002">
          <cell r="B35002" t="str">
            <v>50364406 Naranja fairchild en lata o en frasco</v>
          </cell>
        </row>
        <row r="35003">
          <cell r="B35003" t="str">
            <v>50364407 Naranja fallglo en lata o en frasco</v>
          </cell>
        </row>
        <row r="35004">
          <cell r="B35004" t="str">
            <v>50364408 Naranja fortuna en lata o en frasco</v>
          </cell>
        </row>
        <row r="35005">
          <cell r="B35005" t="str">
            <v>50364409 Mandarina naranja fremont en lata o en frasco</v>
          </cell>
        </row>
        <row r="35006">
          <cell r="B35006" t="str">
            <v>50364410 Naranja fremont en lata o en frasco</v>
          </cell>
        </row>
        <row r="35007">
          <cell r="B35007" t="str">
            <v>50364411 Naranja nuget dorada en lata o en frasco</v>
          </cell>
        </row>
        <row r="35008">
          <cell r="B35008" t="str">
            <v>50364412 Mandarina naranja miel en lata o en frasco</v>
          </cell>
        </row>
        <row r="35009">
          <cell r="B35009" t="str">
            <v>50364413 Naranja miel en lata o en frasco</v>
          </cell>
        </row>
        <row r="35010">
          <cell r="B35010" t="str">
            <v>50364414 Mandarina miel en lata o en frasco</v>
          </cell>
        </row>
        <row r="35011">
          <cell r="B35011" t="str">
            <v>50364415 Natanja tanjelo honebelle en lata o en frasco</v>
          </cell>
        </row>
        <row r="35012">
          <cell r="B35012" t="str">
            <v>50364416 Naranja mandarina rey en lata o en frasco</v>
          </cell>
        </row>
        <row r="35013">
          <cell r="B35013" t="str">
            <v>50364417 Naranja kinnow en lata o en frasco</v>
          </cell>
        </row>
        <row r="35014">
          <cell r="B35014" t="str">
            <v>50364418 Naranja andarinalee en lata o en frasco</v>
          </cell>
        </row>
        <row r="35015">
          <cell r="B35015" t="str">
            <v>50364419 Naranja makokkee en lata o en frasco</v>
          </cell>
        </row>
        <row r="35016">
          <cell r="B35016" t="str">
            <v>50364420 Naranja malvasion en lata o en frasco</v>
          </cell>
        </row>
        <row r="35017">
          <cell r="B35017" t="str">
            <v>50364421 Naranja mandarina mediterránea en lata o en frasco</v>
          </cell>
        </row>
        <row r="35018">
          <cell r="B35018" t="str">
            <v>50364422 Naranja tangelo minneola en lata o en frasco</v>
          </cell>
        </row>
        <row r="35019">
          <cell r="B35019" t="str">
            <v>50364423 Naranja monica en lata o en frasco</v>
          </cell>
        </row>
        <row r="35020">
          <cell r="B35020" t="str">
            <v>50364424 Naranja murcott miel en lata o en frasco</v>
          </cell>
        </row>
        <row r="35021">
          <cell r="B35021" t="str">
            <v>50364425 Naranja murcott tangors en lata o en frasco</v>
          </cell>
        </row>
        <row r="35022">
          <cell r="B35022" t="str">
            <v>50364426 Naranja mandarina natsudaidai  en lata o en frasco</v>
          </cell>
        </row>
        <row r="35023">
          <cell r="B35023" t="str">
            <v>50364427 Naranja mandarina natsumikan en lata o en frasco</v>
          </cell>
        </row>
        <row r="35024">
          <cell r="B35024" t="str">
            <v>50364428 Naranja tanjelo nocatee en lata o en frasco</v>
          </cell>
        </row>
        <row r="35025">
          <cell r="B35025" t="str">
            <v>50364429 Naranja tanjelo orlando en lata o en frasco</v>
          </cell>
        </row>
        <row r="35026">
          <cell r="B35026" t="str">
            <v>50364430 Mandarina ortanique en lata o en frasco</v>
          </cell>
        </row>
        <row r="35027">
          <cell r="B35027" t="str">
            <v>50364431 Naranja mandarina pagina en lata o en frasco</v>
          </cell>
        </row>
        <row r="35028">
          <cell r="B35028" t="str">
            <v>50364432 Naranja pixie en lata o en frasco</v>
          </cell>
        </row>
        <row r="35029">
          <cell r="B35029" t="str">
            <v>50364433 Naranja mandarina ponkan bantangas en lata o en frasco</v>
          </cell>
        </row>
        <row r="35030">
          <cell r="B35030" t="str">
            <v>50364434 Naranja reina en lata o en frasco</v>
          </cell>
        </row>
        <row r="35031">
          <cell r="B35031" t="str">
            <v>50364435 Naranja robinson en lata o en frasco</v>
          </cell>
        </row>
        <row r="35032">
          <cell r="B35032" t="str">
            <v>50364436 Naranja saltenitas en lata o en frasco</v>
          </cell>
        </row>
        <row r="35033">
          <cell r="B35033" t="str">
            <v>50364437 Naranja tangelo sampson en lata o en frasco</v>
          </cell>
        </row>
        <row r="35034">
          <cell r="B35034" t="str">
            <v>50364438 Naranja mandarina satsuma en lata o en frasco</v>
          </cell>
        </row>
        <row r="35035">
          <cell r="B35035" t="str">
            <v>50364439 Naranja mandarina sunburst en lata o en frasco</v>
          </cell>
        </row>
        <row r="35036">
          <cell r="B35036" t="str">
            <v>50364440 Tangelo en lata o en frasco</v>
          </cell>
        </row>
        <row r="35037">
          <cell r="B35037" t="str">
            <v>50364441 Naranja mandarina en lata o en frasco</v>
          </cell>
        </row>
        <row r="35038">
          <cell r="B35038" t="str">
            <v>50364442 Naranja templo en lata o en frasco</v>
          </cell>
        </row>
        <row r="35039">
          <cell r="B35039" t="str">
            <v>50364443 Naranja thornton en lata o en frasco</v>
          </cell>
        </row>
        <row r="35040">
          <cell r="B35040" t="str">
            <v>50364444 Mandarina wekiwa en lata o en frasco</v>
          </cell>
        </row>
        <row r="35041">
          <cell r="B35041" t="str">
            <v>50364445 Mandarina wilkins en lata o en frasco</v>
          </cell>
        </row>
        <row r="35042">
          <cell r="B35042" t="str">
            <v>50364446 Mandarina willowleaf mediterránea en lata o en frasco</v>
          </cell>
        </row>
        <row r="35043">
          <cell r="B35043" t="str">
            <v>50364500 Mangos en lata o en frasco</v>
          </cell>
        </row>
        <row r="35044">
          <cell r="B35044" t="str">
            <v>50364501 Mango alphonso en lata o en frasco</v>
          </cell>
        </row>
        <row r="35045">
          <cell r="B35045" t="str">
            <v>50364502 Mango ataulfo en lata o en frasco</v>
          </cell>
        </row>
        <row r="35046">
          <cell r="B35046" t="str">
            <v>50364503 Mango criollo en lata o en frasco</v>
          </cell>
        </row>
        <row r="35047">
          <cell r="B35047" t="str">
            <v>50364504 Mango edwards en lata o en frasco</v>
          </cell>
        </row>
        <row r="35048">
          <cell r="B35048" t="str">
            <v>50364505 Mango francine en lata o en frasco</v>
          </cell>
        </row>
        <row r="35049">
          <cell r="B35049" t="str">
            <v>50364506 Mango francis en lata o en frasco</v>
          </cell>
        </row>
        <row r="35050">
          <cell r="B35050" t="str">
            <v>50364507 Mango gandaria en lata o en frasco</v>
          </cell>
        </row>
        <row r="35051">
          <cell r="B35051" t="str">
            <v>50364508 Mango haden en lata o en frasco</v>
          </cell>
        </row>
        <row r="35052">
          <cell r="B35052" t="str">
            <v>50364509 Mangos irwin en lata o en frasco</v>
          </cell>
        </row>
        <row r="35053">
          <cell r="B35053" t="str">
            <v>50364510 Mangos keitt en lata o en frasco</v>
          </cell>
        </row>
        <row r="35054">
          <cell r="B35054" t="str">
            <v>50364511 Mangos kent en lata o en frasco</v>
          </cell>
        </row>
        <row r="35055">
          <cell r="B35055" t="str">
            <v>50364512 Mangos kesar en lata o en frasco</v>
          </cell>
        </row>
        <row r="35056">
          <cell r="B35056" t="str">
            <v>50364513 Mangos kuini en lata o en frasco</v>
          </cell>
        </row>
        <row r="35057">
          <cell r="B35057" t="str">
            <v>50364514 Mangos manila super en lata o en frasco</v>
          </cell>
        </row>
        <row r="35058">
          <cell r="B35058" t="str">
            <v>50364515 Mangos manila en lata o en frasco</v>
          </cell>
        </row>
        <row r="35059">
          <cell r="B35059" t="str">
            <v>50364516 Mangos mayaguez en lata o en frasco</v>
          </cell>
        </row>
        <row r="35060">
          <cell r="B35060" t="str">
            <v>50364517 Mangos mulgoba en lata o en frasco</v>
          </cell>
        </row>
        <row r="35061">
          <cell r="B35061" t="str">
            <v>50364518 Mangos oro en lata o en frasco</v>
          </cell>
        </row>
        <row r="35062">
          <cell r="B35062" t="str">
            <v>50364519 Mangos palmer en lata o en frasco</v>
          </cell>
        </row>
        <row r="35063">
          <cell r="B35063" t="str">
            <v>50364520 Mango parvin en lata o en frasco</v>
          </cell>
        </row>
        <row r="35064">
          <cell r="B35064" t="str">
            <v>50364521 Mango sandersha en lata o en frasco</v>
          </cell>
        </row>
        <row r="35065">
          <cell r="B35065" t="str">
            <v>50364522 Mangos sensation en lata o en frasco</v>
          </cell>
        </row>
        <row r="35066">
          <cell r="B35066" t="str">
            <v>50364523 Mango smith en lata o en frasco</v>
          </cell>
        </row>
        <row r="35067">
          <cell r="B35067" t="str">
            <v>50364524 Mango tomy atkin en lata o en frasco</v>
          </cell>
        </row>
        <row r="35068">
          <cell r="B35068" t="str">
            <v>50364525 Mango van dyke en lata o en frasco</v>
          </cell>
        </row>
        <row r="35069">
          <cell r="B35069" t="str">
            <v>50364600 Melones en lata o en frasco</v>
          </cell>
        </row>
        <row r="35070">
          <cell r="B35070" t="str">
            <v>50364601 Melon  todo dulce en lata o en frasco</v>
          </cell>
        </row>
        <row r="35071">
          <cell r="B35071" t="str">
            <v>50364602 Melón athens en lata o en frasco</v>
          </cell>
        </row>
        <row r="35072">
          <cell r="B35072" t="str">
            <v>50364603 Melón diamante negro en lata o en frasco</v>
          </cell>
        </row>
        <row r="35073">
          <cell r="B35073" t="str">
            <v>50364604 Melón cal dulce en lata o en frasco</v>
          </cell>
        </row>
        <row r="35074">
          <cell r="B35074" t="str">
            <v>50364605 Melons cantaloupe en lata o en frasco</v>
          </cell>
        </row>
        <row r="35075">
          <cell r="B35075" t="str">
            <v>50364606 Melón carnical en lata o en frasco</v>
          </cell>
        </row>
        <row r="35076">
          <cell r="B35076" t="str">
            <v>50364607 Melón casaba en lata o en frasco</v>
          </cell>
        </row>
        <row r="35077">
          <cell r="B35077" t="str">
            <v>50364608 Melón cavaillon en lata o en frasco</v>
          </cell>
        </row>
        <row r="35078">
          <cell r="B35078" t="str">
            <v>50364609 Melón charentais en lata o en frasco</v>
          </cell>
        </row>
        <row r="35079">
          <cell r="B35079" t="str">
            <v>50364610 Sandia charleston gray en lata o en frasco</v>
          </cell>
        </row>
        <row r="35080">
          <cell r="B35080" t="str">
            <v>50364611 Melón crenshaw en lata o en frasco</v>
          </cell>
        </row>
        <row r="35081">
          <cell r="B35081" t="str">
            <v>50364612 Melón crimson sweet en lata o en frasco</v>
          </cell>
        </row>
        <row r="35082">
          <cell r="B35082" t="str">
            <v>50364613 Melón dixie lee en lata o en frasco</v>
          </cell>
        </row>
        <row r="35083">
          <cell r="B35083" t="str">
            <v>50364614 Melón eclipse en lata o en frasco</v>
          </cell>
        </row>
        <row r="35084">
          <cell r="B35084" t="str">
            <v>50364615 Melón ein dór  en lata o en frasco</v>
          </cell>
        </row>
        <row r="35085">
          <cell r="B35085" t="str">
            <v>50364616 Melón fiesta en lata o en frasco</v>
          </cell>
        </row>
        <row r="35086">
          <cell r="B35086" t="str">
            <v>50364617 Melón galia en lata o en frasco</v>
          </cell>
        </row>
        <row r="35087">
          <cell r="B35087" t="str">
            <v>50364618 Melón gaya en lata o en frasco</v>
          </cell>
        </row>
        <row r="35088">
          <cell r="B35088" t="str">
            <v>50364619 Melón hami en lata o en frasco</v>
          </cell>
        </row>
        <row r="35089">
          <cell r="B35089" t="str">
            <v>50364620 Melón miel dew en lata o en frasco</v>
          </cell>
        </row>
        <row r="35090">
          <cell r="B35090" t="str">
            <v>50364621 Melón hielo en lata o en frasco</v>
          </cell>
        </row>
        <row r="35091">
          <cell r="B35091" t="str">
            <v>50364622 Melón ida orgullo en lata o en frasco</v>
          </cell>
        </row>
        <row r="35092">
          <cell r="B35092" t="str">
            <v>50364623 Melón juan canary en lata o en frasco</v>
          </cell>
        </row>
        <row r="35093">
          <cell r="B35093" t="str">
            <v>50364624 Melón jubileo en lata o en frasco</v>
          </cell>
        </row>
        <row r="35094">
          <cell r="B35094" t="str">
            <v>50364625 Melón jubilación en lata o en frasco</v>
          </cell>
        </row>
        <row r="35095">
          <cell r="B35095" t="str">
            <v>50364626 Melón kaki / kakri en lata o en frasco</v>
          </cell>
        </row>
        <row r="35096">
          <cell r="B35096" t="str">
            <v>50364627 Melón kiwano en lata o en frasco</v>
          </cell>
        </row>
        <row r="35097">
          <cell r="B35097" t="str">
            <v>50364628 Melon koreano en lata o en frasco</v>
          </cell>
        </row>
        <row r="35098">
          <cell r="B35098" t="str">
            <v>50364629 Melóngris largo grey en lata o en frasco</v>
          </cell>
        </row>
        <row r="35099">
          <cell r="B35099" t="str">
            <v>50364630 Melón mayan en lata o en frasco</v>
          </cell>
        </row>
        <row r="35100">
          <cell r="B35100" t="str">
            <v>50364631 Melón micky lee en lata o en frasco</v>
          </cell>
        </row>
        <row r="35101">
          <cell r="B35101" t="str">
            <v>50364632 Melón mirage en lata o en frasco</v>
          </cell>
        </row>
        <row r="35102">
          <cell r="B35102" t="str">
            <v>50364633 Sandia luna y estrellas en lata o en frasco</v>
          </cell>
        </row>
        <row r="35103">
          <cell r="B35103" t="str">
            <v>50364634 Melón ogen en lata o en frasco</v>
          </cell>
        </row>
        <row r="35104">
          <cell r="B35104" t="str">
            <v>50364635 Melón patriota en lata o en frasco</v>
          </cell>
        </row>
        <row r="35105">
          <cell r="B35105" t="str">
            <v>50364636 Melón pavo real en lata o en frasco</v>
          </cell>
        </row>
        <row r="35106">
          <cell r="B35106" t="str">
            <v>50364637 Melón pepino en lata o en frasco</v>
          </cell>
        </row>
        <row r="35107">
          <cell r="B35107" t="str">
            <v>50364638 Melón persa en lata o en frasco</v>
          </cell>
        </row>
        <row r="35108">
          <cell r="B35108" t="str">
            <v>50364639 Melón picnic en lata o en frasco</v>
          </cell>
        </row>
        <row r="35109">
          <cell r="B35109" t="str">
            <v>50364640 Melón piel de sapo en lata o en frasco</v>
          </cell>
        </row>
        <row r="35110">
          <cell r="B35110" t="str">
            <v>50364641 Melón piña en lata o en frasco</v>
          </cell>
        </row>
        <row r="35111">
          <cell r="B35111" t="str">
            <v>50364642 Melón quetzali en lata o en frasco</v>
          </cell>
        </row>
        <row r="35112">
          <cell r="B35112" t="str">
            <v>50364643 Melón goblin rojo en lata o en frasco</v>
          </cell>
        </row>
        <row r="35113">
          <cell r="B35113" t="str">
            <v>50364644 Melón regency en lata o en frasco</v>
          </cell>
        </row>
        <row r="35114">
          <cell r="B35114" t="str">
            <v>50364645 Melón royal mejestic en lata o en frasco</v>
          </cell>
        </row>
        <row r="35115">
          <cell r="B35115" t="str">
            <v>50364646 Melón royal star en lata o en frasco</v>
          </cell>
        </row>
        <row r="35116">
          <cell r="B35116" t="str">
            <v>50364647 Melón dulce royal en lata o en frasco</v>
          </cell>
        </row>
        <row r="35117">
          <cell r="B35117" t="str">
            <v>50364648 Malon santa claus en lata o en frasco</v>
          </cell>
        </row>
        <row r="35118">
          <cell r="B35118" t="str">
            <v>50364649 Melón sharlyn en lata o en frasco</v>
          </cell>
        </row>
        <row r="35119">
          <cell r="B35119" t="str">
            <v>50364650 Melón español en lata o en frasco</v>
          </cell>
        </row>
        <row r="35120">
          <cell r="B35120" t="str">
            <v>50364651 Melón sprite en lata o en frasco</v>
          </cell>
        </row>
        <row r="35121">
          <cell r="B35121" t="str">
            <v>50364652 Melón starbright en lata o en frasco</v>
          </cell>
        </row>
        <row r="35122">
          <cell r="B35122" t="str">
            <v>50364653 Melón stars and stripes en lata o en frasco</v>
          </cell>
        </row>
        <row r="35123">
          <cell r="B35123" t="str">
            <v>50364654 Melón bebe de azúcar en lata o en frasco</v>
          </cell>
        </row>
        <row r="35124">
          <cell r="B35124" t="str">
            <v>50364655 Sandia bebe de azúcar en lata o en frasco</v>
          </cell>
        </row>
        <row r="35125">
          <cell r="B35125" t="str">
            <v>50364656 Melón dulce sol en lata o en frasco</v>
          </cell>
        </row>
        <row r="35126">
          <cell r="B35126" t="str">
            <v>50364657 Sandia corazón dulce sin pepa en lata o en frasco</v>
          </cell>
        </row>
        <row r="35127">
          <cell r="B35127" t="str">
            <v>50364658 Melón tentación en lata o en frasco</v>
          </cell>
        </row>
        <row r="35128">
          <cell r="B35128" t="str">
            <v>50364659 Melón tigre bebe en lata o en frasco</v>
          </cell>
        </row>
        <row r="35129">
          <cell r="B35129" t="str">
            <v>50364660 Melón tuscan tipo en lata o en frasco</v>
          </cell>
        </row>
        <row r="35130">
          <cell r="B35130" t="str">
            <v>50364661 Sandia bebe amarillo en lata o en frasco</v>
          </cell>
        </row>
        <row r="35131">
          <cell r="B35131" t="str">
            <v>50364700 Moras mulberry en lata o en frasco</v>
          </cell>
        </row>
        <row r="35132">
          <cell r="B35132" t="str">
            <v>50364701 Mora negra en lata o en frasco</v>
          </cell>
        </row>
        <row r="35133">
          <cell r="B35133" t="str">
            <v>50364702 Mora blanca en lata o en frasco</v>
          </cell>
        </row>
        <row r="35134">
          <cell r="B35134" t="str">
            <v>50364800 Mirtos en lata o en frasco</v>
          </cell>
        </row>
        <row r="35135">
          <cell r="B35135" t="str">
            <v>50364801 Mirto bog en lata o en frasco</v>
          </cell>
        </row>
        <row r="35136">
          <cell r="B35136" t="str">
            <v>50364900 Nectarinas en lata o en frasco</v>
          </cell>
        </row>
        <row r="35137">
          <cell r="B35137" t="str">
            <v>50364901 Durazno abril glo en lata o en frasco</v>
          </cell>
        </row>
        <row r="35138">
          <cell r="B35138" t="str">
            <v>50364902 Durazno arctic mist en lata o en frasco</v>
          </cell>
        </row>
        <row r="35139">
          <cell r="B35139" t="str">
            <v>50364903 Durazno artic snow en lata o en frasco</v>
          </cell>
        </row>
        <row r="35140">
          <cell r="B35140" t="str">
            <v>50364904 Durazno artic star en lata o en frasco</v>
          </cell>
        </row>
        <row r="35141">
          <cell r="B35141" t="str">
            <v>50364905 Durazno artic dulce en lata o en frasco</v>
          </cell>
        </row>
        <row r="35142">
          <cell r="B35142" t="str">
            <v>50364906 Durazno artic glo en lata o en frasco</v>
          </cell>
        </row>
        <row r="35143">
          <cell r="B35143" t="str">
            <v>50364907 Durazno fuego de agosto en lata o en frasco</v>
          </cell>
        </row>
        <row r="35144">
          <cell r="B35144" t="str">
            <v>50364908 Durazno  perla de agosto en lata o en frasco</v>
          </cell>
        </row>
        <row r="35145">
          <cell r="B35145" t="str">
            <v>50364909 Durazno agosto rojo en lata o en frasco</v>
          </cell>
        </row>
        <row r="35146">
          <cell r="B35146" t="str">
            <v>50364910 Durazno estrella de agosto en lata o en frasco</v>
          </cell>
        </row>
        <row r="35147">
          <cell r="B35147" t="str">
            <v>50364911 Durazno grande john en lata o en frasco</v>
          </cell>
        </row>
        <row r="35148">
          <cell r="B35148" t="str">
            <v>50364912 Durazno perla brillante en lata o en frasco</v>
          </cell>
        </row>
        <row r="35149">
          <cell r="B35149" t="str">
            <v>50364913 Durazno diamante brillante en lata o en frasco</v>
          </cell>
        </row>
        <row r="35150">
          <cell r="B35150" t="str">
            <v>50364914 Durazno diamante rayo en lata o en frasco</v>
          </cell>
        </row>
        <row r="35151">
          <cell r="B35151" t="str">
            <v>50364915 Durazno earligo en lata o en frasco</v>
          </cell>
        </row>
        <row r="35152">
          <cell r="B35152" t="str">
            <v>50364916 Durazno diamante temprano en lata o en frasco</v>
          </cell>
        </row>
        <row r="35153">
          <cell r="B35153" t="str">
            <v>50364917 Durazno fairlane en lata o en frasco</v>
          </cell>
        </row>
        <row r="35154">
          <cell r="B35154" t="str">
            <v>50364918 Durazno fantasia en lata o en frasco</v>
          </cell>
        </row>
        <row r="35155">
          <cell r="B35155" t="str">
            <v>50364919 Durazno perla fuego en lata o en frasco</v>
          </cell>
        </row>
        <row r="35156">
          <cell r="B35156" t="str">
            <v>50364920 Durazno fuego dulce en lata o en frasco</v>
          </cell>
        </row>
        <row r="35157">
          <cell r="B35157" t="str">
            <v>50364921 Durazno flamekist en lata o en frasco</v>
          </cell>
        </row>
        <row r="35158">
          <cell r="B35158" t="str">
            <v>50364922 Durazno tipo plano en lata o en frasco</v>
          </cell>
        </row>
        <row r="35159">
          <cell r="B35159" t="str">
            <v>50364923 Durazno delicia de jardín en lata o en frasco</v>
          </cell>
        </row>
        <row r="35160">
          <cell r="B35160" t="str">
            <v>50364924 Durazno mina de oro en lata o en frasco</v>
          </cell>
        </row>
        <row r="35161">
          <cell r="B35161" t="str">
            <v>50364925 Durazno perla grande en lata o en frasco</v>
          </cell>
        </row>
        <row r="35162">
          <cell r="B35162" t="str">
            <v>50364926 Durazno hardired en lata o en frasco</v>
          </cell>
        </row>
        <row r="35163">
          <cell r="B35163" t="str">
            <v>50364927 Durazno miel de fuego en lata o en frasco</v>
          </cell>
        </row>
        <row r="35164">
          <cell r="B35164" t="str">
            <v>50364928 Durazno julio rojo en lata o en frasco</v>
          </cell>
        </row>
        <row r="35165">
          <cell r="B35165" t="str">
            <v>50364929 Durazno kay perla en lata o en frasco</v>
          </cell>
        </row>
        <row r="35166">
          <cell r="B35166" t="str">
            <v>50364930 Durazno key dulce en lata o en frasco</v>
          </cell>
        </row>
        <row r="35167">
          <cell r="B35167" t="str">
            <v>50364931 Durazno diamante mayo en lata o en frasco</v>
          </cell>
        </row>
        <row r="35168">
          <cell r="B35168" t="str">
            <v>50364932 Durazno mayfire en lata o en frasco</v>
          </cell>
        </row>
        <row r="35169">
          <cell r="B35169" t="str">
            <v>50364933 Durazno mayglo en lata o en frasco</v>
          </cell>
        </row>
        <row r="35170">
          <cell r="B35170" t="str">
            <v>50364934 Durazno mericrest en lata o en frasco</v>
          </cell>
        </row>
        <row r="35171">
          <cell r="B35171" t="str">
            <v>50364935 Durazno diamante rojo en lata o en frasco</v>
          </cell>
        </row>
        <row r="35172">
          <cell r="B35172" t="str">
            <v>50364936 Durazno oro rojo en lata o en frasco</v>
          </cell>
        </row>
        <row r="35173">
          <cell r="B35173" t="str">
            <v>50364937 Durazno jim rojo en lata o en frasco</v>
          </cell>
        </row>
        <row r="35174">
          <cell r="B35174" t="str">
            <v>50364938 Durazno roy rojo en lata o en frasco</v>
          </cell>
        </row>
        <row r="35175">
          <cell r="B35175" t="str">
            <v>50364939 Durazno rio rojo en lata o en frasco</v>
          </cell>
        </row>
        <row r="35176">
          <cell r="B35176" t="str">
            <v>50364940 Durazno diamante de rosa en lata o en frasco</v>
          </cell>
        </row>
        <row r="35177">
          <cell r="B35177" t="str">
            <v>50364941 Durazno rotal glo en lata o en frasco</v>
          </cell>
        </row>
        <row r="35178">
          <cell r="B35178" t="str">
            <v>50364942 Durazno diamante ryby en lata o en frasco</v>
          </cell>
        </row>
        <row r="35179">
          <cell r="B35179" t="str">
            <v>50364943 Durazno ruby dulce en lata o en frasco</v>
          </cell>
        </row>
        <row r="35180">
          <cell r="B35180" t="str">
            <v>50364944 Durazno joya ruddy en lata o en frasco</v>
          </cell>
        </row>
        <row r="35181">
          <cell r="B35181" t="str">
            <v>50364945 Durazno septiembre rojo en lata o en frasco</v>
          </cell>
        </row>
        <row r="35182">
          <cell r="B35182" t="str">
            <v>50364946 Durazno reina de nieve en lata o en frasco</v>
          </cell>
        </row>
        <row r="35183">
          <cell r="B35183" t="str">
            <v>50364947 Durazno primavera clara en lata o en frasco</v>
          </cell>
        </row>
        <row r="35184">
          <cell r="B35184" t="str">
            <v>50364948 Durazno primavera roja en lata o en frasco</v>
          </cell>
        </row>
        <row r="35185">
          <cell r="B35185" t="str">
            <v>50364949 Durazno verano rojiso en lata o en frasco</v>
          </cell>
        </row>
        <row r="35186">
          <cell r="B35186" t="str">
            <v>50364950 Durazno verano claro en lata o en frasco</v>
          </cell>
        </row>
        <row r="35187">
          <cell r="B35187" t="str">
            <v>50364951 Durazno verano diamante en lata o en frasco</v>
          </cell>
        </row>
        <row r="35188">
          <cell r="B35188" t="str">
            <v>50364952 Durazno verano fuego en lata o en frasco</v>
          </cell>
        </row>
        <row r="35189">
          <cell r="B35189" t="str">
            <v>50364953 Durazno verano grande en lata o en frasco</v>
          </cell>
        </row>
        <row r="35190">
          <cell r="B35190" t="str">
            <v>50364954 Durazno sunglo en lata o en frasco</v>
          </cell>
        </row>
        <row r="35191">
          <cell r="B35191" t="str">
            <v>50364955 Durazno fuego zee en lata o en frasco</v>
          </cell>
        </row>
        <row r="35192">
          <cell r="B35192" t="str">
            <v>50364956 Durazno zee glo en lata o en frasco</v>
          </cell>
        </row>
        <row r="35193">
          <cell r="B35193" t="str">
            <v>50364957 Durazno zeegrand en lata o en frasco</v>
          </cell>
        </row>
        <row r="35194">
          <cell r="B35194" t="str">
            <v>50365000 Naranjas en lata o en frasco</v>
          </cell>
        </row>
        <row r="35195">
          <cell r="B35195" t="str">
            <v>50365001 Naranja áfrica agria en lata o en frasco</v>
          </cell>
        </row>
        <row r="35196">
          <cell r="B35196" t="str">
            <v>50365002 Naranja dulce amber en lata o en frasco</v>
          </cell>
        </row>
        <row r="35197">
          <cell r="B35197" t="str">
            <v>50365003 Naranja argentina agria en lata o en frasco</v>
          </cell>
        </row>
        <row r="35198">
          <cell r="B35198" t="str">
            <v>50365004 Naranja bahianinha en lata o en frasco</v>
          </cell>
        </row>
        <row r="35199">
          <cell r="B35199" t="str">
            <v>50365005 Naranja bergamot en lata o en frasco</v>
          </cell>
        </row>
        <row r="35200">
          <cell r="B35200" t="str">
            <v>50365006 Naranja berna en lata o en frasco</v>
          </cell>
        </row>
        <row r="35201">
          <cell r="B35201" t="str">
            <v>50365007 Naranja bigaradier apepu en lata o en frasco</v>
          </cell>
        </row>
        <row r="35202">
          <cell r="B35202" t="str">
            <v>50365008 Naranja agria dulce daidai en lata o en frasco</v>
          </cell>
        </row>
        <row r="35203">
          <cell r="B35203" t="str">
            <v>50365009 Naranja mono en lata o en frasco</v>
          </cell>
        </row>
        <row r="35204">
          <cell r="B35204" t="str">
            <v>50365010 Naranja sangre en lata o en frasco</v>
          </cell>
        </row>
        <row r="35205">
          <cell r="B35205" t="str">
            <v>50365011 Naranja california navel en lata o en frasco</v>
          </cell>
        </row>
        <row r="35206">
          <cell r="B35206" t="str">
            <v>50365012 Naranja cara cara en lata o en frasco</v>
          </cell>
        </row>
        <row r="35207">
          <cell r="B35207" t="str">
            <v>50365013 Naranja chinotto en lata o en frasco</v>
          </cell>
        </row>
        <row r="35208">
          <cell r="B35208" t="str">
            <v>50365014 Naranja sueño nevel en lata o en frasco</v>
          </cell>
        </row>
        <row r="35209">
          <cell r="B35209" t="str">
            <v>50365015 Naranja gou tou en lata o en frasco</v>
          </cell>
        </row>
        <row r="35210">
          <cell r="B35210" t="str">
            <v>50365016 Naranja hamlin en lata o en frasco</v>
          </cell>
        </row>
        <row r="35211">
          <cell r="B35211" t="str">
            <v>50365017 Naranja jaffa en lata o en frasco</v>
          </cell>
        </row>
        <row r="35212">
          <cell r="B35212" t="str">
            <v>50365018 Naranja jincheng en lata o en frasco</v>
          </cell>
        </row>
        <row r="35213">
          <cell r="B35213" t="str">
            <v>50365019 Naranja k-temprano en lata o en frasco</v>
          </cell>
        </row>
        <row r="35214">
          <cell r="B35214" t="str">
            <v>50365020 Naranja kona en lata o en frasco</v>
          </cell>
        </row>
        <row r="35215">
          <cell r="B35215" t="str">
            <v>50365021 Naranja navel tarde en lata o en frasco en lata o en frasco</v>
          </cell>
        </row>
        <row r="35216">
          <cell r="B35216" t="str">
            <v>50365022 Naranja valencia tarde en lata o en frasco</v>
          </cell>
        </row>
        <row r="35217">
          <cell r="B35217" t="str">
            <v>50365023 Naranja limequat en lata o en frasco</v>
          </cell>
        </row>
        <row r="35218">
          <cell r="B35218" t="str">
            <v>50365024 Naranja mar en lata o en frasco</v>
          </cell>
        </row>
        <row r="35219">
          <cell r="B35219" t="str">
            <v>50365025 Naranja malegold en lata o en frasco</v>
          </cell>
        </row>
        <row r="35220">
          <cell r="B35220" t="str">
            <v>50365026 Naranja moro en lata o en frasco</v>
          </cell>
        </row>
        <row r="35221">
          <cell r="B35221" t="str">
            <v>50365027 Naranja moro tabaco en lata o en frasco</v>
          </cell>
        </row>
        <row r="35222">
          <cell r="B35222" t="str">
            <v>50365028 Naranja navel en lata o en frasco</v>
          </cell>
        </row>
        <row r="35223">
          <cell r="B35223" t="str">
            <v>50365029 Naranja navelina en lata o en frasco</v>
          </cell>
        </row>
        <row r="35224">
          <cell r="B35224" t="str">
            <v>50365030 Naranja oro blanco en lata o en frasco</v>
          </cell>
        </row>
        <row r="35225">
          <cell r="B35225" t="str">
            <v>50365031 Naranja osceola en lata o en frasco</v>
          </cell>
        </row>
        <row r="35226">
          <cell r="B35226" t="str">
            <v>50365032 Naranja parson carmelito en lata o en frasco</v>
          </cell>
        </row>
        <row r="35227">
          <cell r="B35227" t="str">
            <v>50365033 Naranja pera en lata o en frasco</v>
          </cell>
        </row>
        <row r="35228">
          <cell r="B35228" t="str">
            <v>50365034 Naranjo pummulo en lata o en frasco</v>
          </cell>
        </row>
        <row r="35229">
          <cell r="B35229" t="str">
            <v>50365035 Naranja rhode rojo en lata o en frasco</v>
          </cell>
        </row>
        <row r="35230">
          <cell r="B35230" t="str">
            <v>50365036 Naranja roble en lata o en frasco</v>
          </cell>
        </row>
        <row r="35231">
          <cell r="B35231" t="str">
            <v>50365037 Naranja salustianas en lata o en frasco</v>
          </cell>
        </row>
        <row r="35232">
          <cell r="B35232" t="str">
            <v>50365038 Naranja sanguine en lata o en frasco</v>
          </cell>
        </row>
        <row r="35233">
          <cell r="B35233" t="str">
            <v>50365039 Naranja sanguinelli en lata o en frasco</v>
          </cell>
        </row>
        <row r="35234">
          <cell r="B35234" t="str">
            <v>50365040 Naranja cevilla en lata o en frasco</v>
          </cell>
        </row>
        <row r="35235">
          <cell r="B35235" t="str">
            <v>50365041 Naranja shamouti jaffa en lata o en frasco</v>
          </cell>
        </row>
        <row r="35236">
          <cell r="B35236" t="str">
            <v>50365042 Naranja tunis en lata o en frasco</v>
          </cell>
        </row>
        <row r="35237">
          <cell r="B35237" t="str">
            <v>50365043 Naranja valencia en lata o en frasco</v>
          </cell>
        </row>
        <row r="35238">
          <cell r="B35238" t="str">
            <v>50365044 Naranja washington navel en lata o en frasco</v>
          </cell>
        </row>
        <row r="35239">
          <cell r="B35239" t="str">
            <v>50365100 Papayas en lata o en frasco</v>
          </cell>
        </row>
        <row r="35240">
          <cell r="B35240" t="str">
            <v>50365101 Papaya verde cocinar en lata o en frasco</v>
          </cell>
        </row>
        <row r="35241">
          <cell r="B35241" t="str">
            <v>50365102 Papaya maradol en lata o en frasco</v>
          </cell>
        </row>
        <row r="35242">
          <cell r="B35242" t="str">
            <v>50365103 Papaya amarillo mexicano en lata o en frasco</v>
          </cell>
        </row>
        <row r="35243">
          <cell r="B35243" t="str">
            <v>50365104 Papaya montaña en lata o en frasco</v>
          </cell>
        </row>
        <row r="35244">
          <cell r="B35244" t="str">
            <v>50365105 Papaya solo en lata o en frasco</v>
          </cell>
        </row>
        <row r="35245">
          <cell r="B35245" t="str">
            <v>50365106 Papaya tainung en lata o en frasco</v>
          </cell>
        </row>
        <row r="35246">
          <cell r="B35246" t="str">
            <v>50365200 Maracuyás en lata o en frasco</v>
          </cell>
        </row>
        <row r="35247">
          <cell r="B35247" t="str">
            <v>50365201 Maracuyá banana en lata o en frasco</v>
          </cell>
        </row>
        <row r="35248">
          <cell r="B35248" t="str">
            <v>50365202 Maracuyá flor azul en lata o en frasco</v>
          </cell>
        </row>
        <row r="35249">
          <cell r="B35249" t="str">
            <v>50365203 Maracuyá crackerjack en lata o en frasco</v>
          </cell>
        </row>
        <row r="35250">
          <cell r="B35250" t="str">
            <v>50365204 Maracuyá granadilla gigante en lata o en frasco</v>
          </cell>
        </row>
        <row r="35251">
          <cell r="B35251" t="str">
            <v>50365205 Maracuyá granadilla dorada en lata o en frasco</v>
          </cell>
        </row>
        <row r="35252">
          <cell r="B35252" t="str">
            <v>50365206 Maracuyá maypops en lata o en frasco</v>
          </cell>
        </row>
        <row r="35253">
          <cell r="B35253" t="str">
            <v>50365207 Maracuyá roja en lata o en frasco</v>
          </cell>
        </row>
        <row r="35254">
          <cell r="B35254" t="str">
            <v>50365208 Maracuyá granadilla dulce en lata o en frasco</v>
          </cell>
        </row>
        <row r="35255">
          <cell r="B35255" t="str">
            <v>50365209 Maracuyá sandia en lata o en frasco</v>
          </cell>
        </row>
        <row r="35256">
          <cell r="B35256" t="str">
            <v>50365210 Maracuyá  wing- steam en lata o en frasco</v>
          </cell>
        </row>
        <row r="35257">
          <cell r="B35257" t="str">
            <v>50365300 Duraznos en lata o en frasco</v>
          </cell>
        </row>
        <row r="35258">
          <cell r="B35258" t="str">
            <v>50365301 Durazno escudo amber en lata o en frasco</v>
          </cell>
        </row>
        <row r="35259">
          <cell r="B35259" t="str">
            <v>50365302 Durazno nieve de abril en lata o en frasco</v>
          </cell>
        </row>
        <row r="35260">
          <cell r="B35260" t="str">
            <v>50365303 Durazno dama de agosto en lata o en frasco</v>
          </cell>
        </row>
        <row r="35261">
          <cell r="B35261" t="str">
            <v>50365304 Durazno llama de otoño en lata o en frasco</v>
          </cell>
        </row>
        <row r="35262">
          <cell r="B35262" t="str">
            <v>50365305 Durazno dama de otoño en lata o en frasco</v>
          </cell>
        </row>
        <row r="35263">
          <cell r="B35263" t="str">
            <v>50365306 Durazno babcock en lata o en frasco</v>
          </cell>
        </row>
        <row r="35264">
          <cell r="B35264" t="str">
            <v>50365307 Durazno brittany lane en lata o en frasco</v>
          </cell>
        </row>
        <row r="35265">
          <cell r="B35265" t="str">
            <v>50365308 Durazno cary mac en lata o en frasco</v>
          </cell>
        </row>
        <row r="35266">
          <cell r="B35266" t="str">
            <v>50365309 Durazno clásica en lata o en frasco</v>
          </cell>
        </row>
        <row r="35267">
          <cell r="B35267" t="str">
            <v>50365310 Durazno dulce del campo en lata o en frasco</v>
          </cell>
        </row>
        <row r="35268">
          <cell r="B35268" t="str">
            <v>50365311 Durazno escudo de cielo en lata o en frasco</v>
          </cell>
        </row>
        <row r="35269">
          <cell r="B35269" t="str">
            <v>50365312 Durazno dama crimson en lata o en frasco</v>
          </cell>
        </row>
        <row r="35270">
          <cell r="B35270" t="str">
            <v>50365313 Durazno príncipe corona en lata o en frasco</v>
          </cell>
        </row>
        <row r="35271">
          <cell r="B35271" t="str">
            <v>50365314 Durazno sol david en lata o en frasco</v>
          </cell>
        </row>
        <row r="35272">
          <cell r="B35272" t="str">
            <v>50365315 Durazno  princesa diamante en lata o en frasco</v>
          </cell>
        </row>
        <row r="35273">
          <cell r="B35273" t="str">
            <v>50365316 Durazno earlrich en lata o en frasco</v>
          </cell>
        </row>
        <row r="35274">
          <cell r="B35274" t="str">
            <v>50365317 Durazno majestuosa temprana en lata o en frasco</v>
          </cell>
        </row>
        <row r="35275">
          <cell r="B35275" t="str">
            <v>50365318 Durazno early treat en lata o en frasco</v>
          </cell>
        </row>
        <row r="35276">
          <cell r="B35276" t="str">
            <v>50365319 Durazno dama elegante en lata o en frasco</v>
          </cell>
        </row>
        <row r="35277">
          <cell r="B35277" t="str">
            <v>50365320 Durazno emperatriz en lata o en frasco</v>
          </cell>
        </row>
        <row r="35278">
          <cell r="B35278" t="str">
            <v>50365321 Durazno encoré en lata o en frasco</v>
          </cell>
        </row>
        <row r="35279">
          <cell r="B35279" t="str">
            <v>50365322 Durazno dama elegante en lata o en frasco</v>
          </cell>
        </row>
        <row r="35280">
          <cell r="B35280" t="str">
            <v>50365323 Durazno príncipe de fuego en lata o en frasco</v>
          </cell>
        </row>
        <row r="35281">
          <cell r="B35281" t="str">
            <v>50365324 Durazno escudo de llama en lata o en frasco</v>
          </cell>
        </row>
        <row r="35282">
          <cell r="B35282" t="str">
            <v>50365325 Durazno tipo plano en lata o en frasco</v>
          </cell>
        </row>
        <row r="35283">
          <cell r="B35283" t="str">
            <v>50365326 Durazno escudo de sabor en lata o en frasco</v>
          </cell>
        </row>
        <row r="35284">
          <cell r="B35284" t="str">
            <v>50365327 Durazno príncipe florida en lata o en frasco</v>
          </cell>
        </row>
        <row r="35285">
          <cell r="B35285" t="str">
            <v>50365328 Durazno luna llena en lata o en frasco</v>
          </cell>
        </row>
        <row r="35286">
          <cell r="B35286" t="str">
            <v>50365329 Durazno harvester en lata o en frasco</v>
          </cell>
        </row>
        <row r="35287">
          <cell r="B35287" t="str">
            <v>50365330 Durazno princesa de hielo en lata o en frasco</v>
          </cell>
        </row>
        <row r="35288">
          <cell r="B35288" t="str">
            <v>50365331 Durazno princesa de marfil en lata o en frasco</v>
          </cell>
        </row>
        <row r="35289">
          <cell r="B35289" t="str">
            <v>50365332 Durazno princesa reina jersey en lata o en frasco</v>
          </cell>
        </row>
        <row r="35290">
          <cell r="B35290" t="str">
            <v>50365333 Durazno john henry en lata o en frasco</v>
          </cell>
        </row>
        <row r="35291">
          <cell r="B35291" t="str">
            <v>50365334 Durazno príncipe de junio en lata o en frasco</v>
          </cell>
        </row>
        <row r="35292">
          <cell r="B35292" t="str">
            <v>50365335 Durazno kaweah en lata o en frasco</v>
          </cell>
        </row>
        <row r="35293">
          <cell r="B35293" t="str">
            <v>50365336 Durazno klondike en lata o en frasco</v>
          </cell>
        </row>
        <row r="35294">
          <cell r="B35294" t="str">
            <v>50365337 Durazno lindo en lata o en frasco</v>
          </cell>
        </row>
        <row r="35295">
          <cell r="B35295" t="str">
            <v>50365338 Durazno loring en lata o en frasco</v>
          </cell>
        </row>
        <row r="35296">
          <cell r="B35296" t="str">
            <v>50365339 Durazno majestuoso en lata o en frasco</v>
          </cell>
        </row>
        <row r="35297">
          <cell r="B35297" t="str">
            <v>50365340 Durazno o’henry en lata o en frasco</v>
          </cell>
        </row>
        <row r="35298">
          <cell r="B35298" t="str">
            <v>50365341 Durazno escudo de reina en lata o en frasco</v>
          </cell>
        </row>
        <row r="35299">
          <cell r="B35299" t="str">
            <v>50365342 Durazno dama roja en lata o en frasco</v>
          </cell>
        </row>
        <row r="35300">
          <cell r="B35300" t="str">
            <v>50365343 Durazno globo rojo en lata o en frasco</v>
          </cell>
        </row>
        <row r="35301">
          <cell r="B35301" t="str">
            <v>50365344 Durazno cielo rojo en lata o en frasco</v>
          </cell>
        </row>
        <row r="35302">
          <cell r="B35302" t="str">
            <v>50365345 Durazno redtop en lata o en frasco</v>
          </cell>
        </row>
        <row r="35303">
          <cell r="B35303" t="str">
            <v>50365346 Durazno regina en lata o en frasco</v>
          </cell>
        </row>
        <row r="35304">
          <cell r="B35304" t="str">
            <v>50365347 Durazno dama rica en lata o en frasco</v>
          </cell>
        </row>
        <row r="35305">
          <cell r="B35305" t="str">
            <v>50365348 Durazno mayo rico en lata o en frasco</v>
          </cell>
        </row>
        <row r="35306">
          <cell r="B35306" t="str">
            <v>50365349 Durazno gloria royal en lata o en frasco</v>
          </cell>
        </row>
        <row r="35307">
          <cell r="B35307" t="str">
            <v>50365350 Durazno dama royal en lata o en frasco</v>
          </cell>
        </row>
        <row r="35308">
          <cell r="B35308" t="str">
            <v>50365351 Durazno nieve de septiembre en lata o en frasco</v>
          </cell>
        </row>
        <row r="35309">
          <cell r="B35309" t="str">
            <v>50365352 Durazno sol de septiembre en lata o en frasco</v>
          </cell>
        </row>
        <row r="35310">
          <cell r="B35310" t="str">
            <v>50365353 Durazno gema sierra en lata o en frasco</v>
          </cell>
        </row>
        <row r="35311">
          <cell r="B35311" t="str">
            <v>50365354 Durazno angel de nieve en lata o en frasco</v>
          </cell>
        </row>
        <row r="35312">
          <cell r="B35312" t="str">
            <v>50365355 Durazno gema de nieve en lata o en frasco</v>
          </cell>
        </row>
        <row r="35313">
          <cell r="B35313" t="str">
            <v>50365356 Durazno rey de nieve en lata o en frasco</v>
          </cell>
        </row>
        <row r="35314">
          <cell r="B35314" t="str">
            <v>50365357 Durazno dama de primavera en lata o en frasco</v>
          </cell>
        </row>
        <row r="35315">
          <cell r="B35315" t="str">
            <v>50365358 Durazno nieve de primavera en lata o en frasco</v>
          </cell>
        </row>
        <row r="35316">
          <cell r="B35316" t="str">
            <v>50365359 Durazno escudo de primavera en lata o en frasco</v>
          </cell>
        </row>
        <row r="35317">
          <cell r="B35317" t="str">
            <v>50365360 Durazno dulce gigante en lata o en frasco</v>
          </cell>
        </row>
        <row r="35318">
          <cell r="B35318" t="str">
            <v>50365361 Durazno dama de azúcar en lata o en frasco</v>
          </cell>
        </row>
        <row r="35319">
          <cell r="B35319" t="str">
            <v>50365362 Durazno brillo de sol en lata o en frasco</v>
          </cell>
        </row>
        <row r="35320">
          <cell r="B35320" t="str">
            <v>50365363 Durazno sunhigh en lata o en frasco</v>
          </cell>
        </row>
        <row r="35321">
          <cell r="B35321" t="str">
            <v>50365364 Durazno dama super en lata o en frasco</v>
          </cell>
        </row>
        <row r="35322">
          <cell r="B35322" t="str">
            <v>50365365 Durazno super rico en lata o en frasco</v>
          </cell>
        </row>
        <row r="35323">
          <cell r="B35323" t="str">
            <v>50365366 Durazno surecrop en lata o en frasco</v>
          </cell>
        </row>
        <row r="35324">
          <cell r="B35324" t="str">
            <v>50365367 Durazno sueño dulce en lata o en frasco</v>
          </cell>
        </row>
        <row r="35325">
          <cell r="B35325" t="str">
            <v>50365368 Durazno septiembre dulce en lata o en frasco</v>
          </cell>
        </row>
        <row r="35326">
          <cell r="B35326" t="str">
            <v>50365369 Durazno vista en lata o en frasco</v>
          </cell>
        </row>
        <row r="35327">
          <cell r="B35327" t="str">
            <v>50365370 Durazno dama blanca en lata o en frasco</v>
          </cell>
        </row>
        <row r="35328">
          <cell r="B35328" t="str">
            <v>50365371 Durazno dama zee en lata o en frasco</v>
          </cell>
        </row>
        <row r="35329">
          <cell r="B35329" t="str">
            <v>50365400 Peras en lata o en frasco</v>
          </cell>
        </row>
        <row r="35330">
          <cell r="B35330" t="str">
            <v>50365401 Peras abate fetel en lata o en frasco</v>
          </cell>
        </row>
        <row r="35331">
          <cell r="B35331" t="str">
            <v>50365402 Peras anjou en lata o en frasco</v>
          </cell>
        </row>
        <row r="35332">
          <cell r="B35332" t="str">
            <v>50365403 Pera asiática en lata o en frasco</v>
          </cell>
        </row>
        <row r="35333">
          <cell r="B35333" t="str">
            <v>50365404 Pera bartlett en lata o en frasco</v>
          </cell>
        </row>
        <row r="35334">
          <cell r="B35334" t="str">
            <v>50365405 Pera best ever en lata o en frasco</v>
          </cell>
        </row>
        <row r="35335">
          <cell r="B35335" t="str">
            <v>50365406 Pera beth en lata o en frasco</v>
          </cell>
        </row>
        <row r="35336">
          <cell r="B35336" t="str">
            <v>50365407 Pera beurre en lata o en frasco</v>
          </cell>
        </row>
        <row r="35337">
          <cell r="B35337" t="str">
            <v>50365408 Pera bosc en lata o en frasco</v>
          </cell>
        </row>
        <row r="35338">
          <cell r="B35338" t="str">
            <v>50365409 Pera clapp favorita en lata o en frasco</v>
          </cell>
        </row>
        <row r="35339">
          <cell r="B35339" t="str">
            <v>50365410 Pera comice en lata o en frasco</v>
          </cell>
        </row>
        <row r="35340">
          <cell r="B35340" t="str">
            <v>50365411 Pera concorde en lata o en frasco</v>
          </cell>
        </row>
        <row r="35341">
          <cell r="B35341" t="str">
            <v>50365412 Pera conference en lata o en frasco</v>
          </cell>
        </row>
        <row r="35342">
          <cell r="B35342" t="str">
            <v>50365413 Pera crimson rojo en lata o en frasco</v>
          </cell>
        </row>
        <row r="35343">
          <cell r="B35343" t="str">
            <v>50365414 Peras d’ anjou en lata o en frasco</v>
          </cell>
        </row>
        <row r="35344">
          <cell r="B35344" t="str">
            <v>50365415 Pera dr jules guyot en lata o en frasco</v>
          </cell>
        </row>
        <row r="35345">
          <cell r="B35345" t="str">
            <v>50365416 Peras early en lata o en frasco</v>
          </cell>
        </row>
        <row r="35346">
          <cell r="B35346" t="str">
            <v>50365417 Peras emperador carmelito en lata o en frasco</v>
          </cell>
        </row>
        <row r="35347">
          <cell r="B35347" t="str">
            <v>50365418 Peras forelle en lata o en frasco</v>
          </cell>
        </row>
        <row r="35348">
          <cell r="B35348" t="str">
            <v>50365419 Pera mantequilla francesa en lata o en frasco</v>
          </cell>
        </row>
        <row r="35349">
          <cell r="B35349" t="str">
            <v>50365420 Pera glou morceau en lata o en frasco</v>
          </cell>
        </row>
        <row r="35350">
          <cell r="B35350" t="str">
            <v>50365421 Pera hosui en lata o en frasco</v>
          </cell>
        </row>
        <row r="35351">
          <cell r="B35351" t="str">
            <v>50365422 Pera mantequilla italiana en lata o en frasco</v>
          </cell>
        </row>
        <row r="35352">
          <cell r="B35352" t="str">
            <v>50365423 Pera jargonelle en lata o en frasco</v>
          </cell>
        </row>
        <row r="35353">
          <cell r="B35353" t="str">
            <v>50365424 Pera juno en lata o en frasco</v>
          </cell>
        </row>
        <row r="35354">
          <cell r="B35354" t="str">
            <v>50365425 Para kaiserlouise bonne de jersey en lata o en frasco</v>
          </cell>
        </row>
        <row r="35355">
          <cell r="B35355" t="str">
            <v>50365426 Pera keiffer en lata o en frasco</v>
          </cell>
        </row>
        <row r="35356">
          <cell r="B35356" t="str">
            <v>50365427 Pera rey royal en lata o en frasco</v>
          </cell>
        </row>
        <row r="35357">
          <cell r="B35357" t="str">
            <v>50365428 Pera limonera en lata o en frasco</v>
          </cell>
        </row>
        <row r="35358">
          <cell r="B35358" t="str">
            <v>50365429 Pera merton pride en lata o en frasco</v>
          </cell>
        </row>
        <row r="35359">
          <cell r="B35359" t="str">
            <v>50365430 Pera mauntain bartlette en lata o en frasco</v>
          </cell>
        </row>
        <row r="35360">
          <cell r="B35360" t="str">
            <v>50365431 Pera oliver de serrers en lata o en frasco</v>
          </cell>
        </row>
        <row r="35361">
          <cell r="B35361" t="str">
            <v>50365432 Pera onward en lata o en frasco</v>
          </cell>
        </row>
        <row r="35362">
          <cell r="B35362" t="str">
            <v>50365433 Pera packham´s triumph en lata o en frasco</v>
          </cell>
        </row>
        <row r="35363">
          <cell r="B35363" t="str">
            <v>50365434 Pera paraíso en lata o en frasco</v>
          </cell>
        </row>
        <row r="35364">
          <cell r="B35364" t="str">
            <v>50365435 Pera passe crassane en lata o en frasco</v>
          </cell>
        </row>
        <row r="35365">
          <cell r="B35365" t="str">
            <v>50365436 Pera perry en lata o en frasco</v>
          </cell>
        </row>
        <row r="35366">
          <cell r="B35366" t="str">
            <v>50365437 Pera bartlette rojo en lata o en frasco</v>
          </cell>
        </row>
        <row r="35367">
          <cell r="B35367" t="str">
            <v>50365438 Pera dánjou  rojo en lata o en frasco</v>
          </cell>
        </row>
        <row r="35368">
          <cell r="B35368" t="str">
            <v>50365439 Pera rocha en lata o en frasco</v>
          </cell>
        </row>
        <row r="35369">
          <cell r="B35369" t="str">
            <v>50365440 Pera rosey rojo en lata o en frasco</v>
          </cell>
        </row>
        <row r="35370">
          <cell r="B35370" t="str">
            <v>50365441 Pera rosy roja en lata o en frasco</v>
          </cell>
        </row>
        <row r="35371">
          <cell r="B35371" t="str">
            <v>50365442 Pera majestuosa royal en lata o en frasco</v>
          </cell>
        </row>
        <row r="35372">
          <cell r="B35372" t="str">
            <v>50365443 Pera ruby rojo en lata o en frasco</v>
          </cell>
        </row>
        <row r="35373">
          <cell r="B35373" t="str">
            <v>50365444 Pera santa maria en lata o en frasco</v>
          </cell>
        </row>
        <row r="35374">
          <cell r="B35374" t="str">
            <v>50365445 Pera seckel en lata o en frasco</v>
          </cell>
        </row>
        <row r="35375">
          <cell r="B35375" t="str">
            <v>50365446 Pera sensación en lata o en frasco</v>
          </cell>
        </row>
        <row r="35376">
          <cell r="B35376" t="str">
            <v>50365447 Pera crimson estrella en lata o en frasco</v>
          </cell>
        </row>
        <row r="35377">
          <cell r="B35377" t="str">
            <v>50365448 Pera crimson stark en lata o en frasco</v>
          </cell>
        </row>
        <row r="35378">
          <cell r="B35378" t="str">
            <v>50365449 Pera bartlette de verano en lata o en frasco</v>
          </cell>
        </row>
        <row r="35379">
          <cell r="B35379" t="str">
            <v>50365450 Pera verano dorado en lata o en frasco</v>
          </cell>
        </row>
        <row r="35380">
          <cell r="B35380" t="str">
            <v>50365451 Pera sol dorado en lata o en frasco</v>
          </cell>
        </row>
        <row r="35381">
          <cell r="B35381" t="str">
            <v>50365452 Pera sunprite en lata o en frasco</v>
          </cell>
        </row>
        <row r="35382">
          <cell r="B35382" t="str">
            <v>50365453 Pera taylors dorado en lata o en frasco</v>
          </cell>
        </row>
        <row r="35383">
          <cell r="B35383" t="str">
            <v>50365454 Pera taylors rojo en lata o en frasco</v>
          </cell>
        </row>
        <row r="35384">
          <cell r="B35384" t="str">
            <v>50365455 Pera tientsin en lata o en frasco</v>
          </cell>
        </row>
        <row r="35385">
          <cell r="B35385" t="str">
            <v>50365456 Pera tosca en lata o en frasco</v>
          </cell>
        </row>
        <row r="35386">
          <cell r="B35386" t="str">
            <v>50365457 Pera warden  en lata o en frasco</v>
          </cell>
        </row>
        <row r="35387">
          <cell r="B35387" t="str">
            <v>50365458 Pera williams bon chretien en lata o en frasco</v>
          </cell>
        </row>
        <row r="35388">
          <cell r="B35388" t="str">
            <v>50365459 Pera williams en lata o en frasco</v>
          </cell>
        </row>
        <row r="35389">
          <cell r="B35389" t="str">
            <v>50365460 Pera nelis de invierno en lata o en frasco</v>
          </cell>
        </row>
        <row r="35390">
          <cell r="B35390" t="str">
            <v>50365500 Caquis en lata o en frasco</v>
          </cell>
        </row>
        <row r="35391">
          <cell r="B35391" t="str">
            <v>50365501 Caqui americano en lata o en frasco</v>
          </cell>
        </row>
        <row r="35392">
          <cell r="B35392" t="str">
            <v>50365502 Caqui sapote negro en lata o en frasco</v>
          </cell>
        </row>
        <row r="35393">
          <cell r="B35393" t="str">
            <v>50365503 Caqui chapote / negro en lata o en frasco</v>
          </cell>
        </row>
        <row r="35394">
          <cell r="B35394" t="str">
            <v>50365504 Caqui dátale ciruela en lata o en frasco</v>
          </cell>
        </row>
        <row r="35395">
          <cell r="B35395" t="str">
            <v>50365505 Caqui fuyu en lata o en frasco</v>
          </cell>
        </row>
        <row r="35396">
          <cell r="B35396" t="str">
            <v>50365506 Caqui gigante fuyu en lata o en frasco</v>
          </cell>
        </row>
        <row r="35397">
          <cell r="B35397" t="str">
            <v>50365507 Caqui hachiya en lata o en frasco</v>
          </cell>
        </row>
        <row r="35398">
          <cell r="B35398" t="str">
            <v>50365508 Caqui mantequilla / mabolo en lata o en frasco</v>
          </cell>
        </row>
        <row r="35399">
          <cell r="B35399" t="str">
            <v>50365509 Caqui príncipe ito en lata o en frasco</v>
          </cell>
        </row>
        <row r="35400">
          <cell r="B35400" t="str">
            <v>50365510 Caqui brillante royal en lata o en frasco</v>
          </cell>
        </row>
        <row r="35401">
          <cell r="B35401" t="str">
            <v>50365511 Caqui sharon en lata o en frasco</v>
          </cell>
        </row>
        <row r="35402">
          <cell r="B35402" t="str">
            <v>50365512 Caqui triumph en lata o en frasco</v>
          </cell>
        </row>
        <row r="35403">
          <cell r="B35403" t="str">
            <v>50365600 Piñas en lata o en frasco</v>
          </cell>
        </row>
        <row r="35404">
          <cell r="B35404" t="str">
            <v>50365601 Piña chirimoya en lata o en frasco</v>
          </cell>
        </row>
        <row r="35405">
          <cell r="B35405" t="str">
            <v>50365602 Piña dorada en lata o en frasco</v>
          </cell>
        </row>
        <row r="35406">
          <cell r="B35406" t="str">
            <v>50365603 Piña hilo en lata o en frasco</v>
          </cell>
        </row>
        <row r="35407">
          <cell r="B35407" t="str">
            <v>50365604 Piña kona sugarloaf en lata o en frasco</v>
          </cell>
        </row>
        <row r="35408">
          <cell r="B35408" t="str">
            <v>50365605 Piña reina natal en lata o en frasco</v>
          </cell>
        </row>
        <row r="35409">
          <cell r="B35409" t="str">
            <v>50365606 Piña pernabuco en lata o en frasco</v>
          </cell>
        </row>
        <row r="35410">
          <cell r="B35410" t="str">
            <v>50365607 Piña español rojo en lata o en frasco</v>
          </cell>
        </row>
        <row r="35411">
          <cell r="B35411" t="str">
            <v>50365608 Piña cayen suave en lata o en frasco</v>
          </cell>
        </row>
        <row r="35412">
          <cell r="B35412" t="str">
            <v>50365609 Piña sugarloaf en lata o en frasco</v>
          </cell>
        </row>
        <row r="35413">
          <cell r="B35413" t="str">
            <v>50365610 Piña variegated en lata o en frasco</v>
          </cell>
        </row>
        <row r="35414">
          <cell r="B35414" t="str">
            <v>50365700 Ciruelos Damascos en lata o en frasco</v>
          </cell>
        </row>
        <row r="35415">
          <cell r="B35415" t="str">
            <v>50365701 Ciruelo / damasco negro kat en lata o en frasco</v>
          </cell>
        </row>
        <row r="35416">
          <cell r="B35416" t="str">
            <v>50365702 Ciruelo / damasco gusto azul en lata o en frasco</v>
          </cell>
        </row>
        <row r="35417">
          <cell r="B35417" t="str">
            <v>50365703 Ciruelo / damasco corazón de crimson en lata o en frasco</v>
          </cell>
        </row>
        <row r="35418">
          <cell r="B35418" t="str">
            <v>50365704 Ciruelo / damasco dapply dandy en lata o en frasco</v>
          </cell>
        </row>
        <row r="35419">
          <cell r="B35419" t="str">
            <v>50365705 Ciruelo / damasco dapple fuego en lata o en frasco</v>
          </cell>
        </row>
        <row r="35420">
          <cell r="B35420" t="str">
            <v>50365706 Ciruelo / damasco  dapple temprano en lata o en frasco</v>
          </cell>
        </row>
        <row r="35421">
          <cell r="B35421" t="str">
            <v>50365707 Ciruelo / damasco  caída de sabor en lata o en frasco</v>
          </cell>
        </row>
        <row r="35422">
          <cell r="B35422" t="str">
            <v>50365708 Ciruelo / damasco sabor de oro en lata o en frasco</v>
          </cell>
        </row>
        <row r="35423">
          <cell r="B35423" t="str">
            <v>50365709 Ciruelo / damasco sabor granada en lata o en frasco</v>
          </cell>
        </row>
        <row r="35424">
          <cell r="B35424" t="str">
            <v>50365710 Ciruelo / damasco sabor de corazón en lata o en frasco</v>
          </cell>
        </row>
        <row r="35425">
          <cell r="B35425" t="str">
            <v>50365711 Ciruelo / damasco joya de sabor en lata o en frasco</v>
          </cell>
        </row>
        <row r="35426">
          <cell r="B35426" t="str">
            <v>50365712 Ciruelo / damasco sabor de rey en lata o en frasco</v>
          </cell>
        </row>
        <row r="35427">
          <cell r="B35427" t="str">
            <v>50365713 Ciruelo / damasco sabor de reina en lata o en frasco</v>
          </cell>
        </row>
        <row r="35428">
          <cell r="B35428" t="str">
            <v>50365714 Ciruelo / damasco sabor supremo en lata o en frasco</v>
          </cell>
        </row>
        <row r="35429">
          <cell r="B35429" t="str">
            <v>50365715 Ciruelo / damasco sabor premio en lata o en frasco</v>
          </cell>
        </row>
        <row r="35430">
          <cell r="B35430" t="str">
            <v>50365716 Ciruelo / damasco saborella en lata o en frasco</v>
          </cell>
        </row>
        <row r="35431">
          <cell r="B35431" t="str">
            <v>50365717 Ciruelo / damasco saborrico en lata o en frasco</v>
          </cell>
        </row>
        <row r="35432">
          <cell r="B35432" t="str">
            <v>50365718 Ciruelo / damasco  sabor rosa en lata o en frasco</v>
          </cell>
        </row>
        <row r="35433">
          <cell r="B35433" t="str">
            <v>50365719 Ciruelo / damasco orgullo geo en lata o en frasco</v>
          </cell>
        </row>
        <row r="35434">
          <cell r="B35434" t="str">
            <v>50365720 Ciruelo / damasco kat rojo en lata o en frasco</v>
          </cell>
        </row>
        <row r="35435">
          <cell r="B35435" t="str">
            <v>50365721 Ciruelo / damasco premio royal en lata o en frasco</v>
          </cell>
        </row>
        <row r="35436">
          <cell r="B35436" t="str">
            <v>50365722 Ciruelo / damasco rosa sierra en lata o en frasco</v>
          </cell>
        </row>
        <row r="35437">
          <cell r="B35437" t="str">
            <v>50365723 Ciruelo / damasco geisha dulce en lata o en frasco</v>
          </cell>
        </row>
        <row r="35438">
          <cell r="B35438" t="str">
            <v>50365800 Ciruelas en lata o en frasco</v>
          </cell>
        </row>
        <row r="35439">
          <cell r="B35439" t="str">
            <v>50365801 Ciruela joya amber en lata o en frasco</v>
          </cell>
        </row>
        <row r="35440">
          <cell r="B35440" t="str">
            <v>50365802 Ciruela angeleno en lata o en frasco</v>
          </cell>
        </row>
        <row r="35441">
          <cell r="B35441" t="str">
            <v>50365803 Ciruela aurora en lata o en frasco</v>
          </cell>
        </row>
        <row r="35442">
          <cell r="B35442" t="str">
            <v>50365804 Ciruela otoño bonito en lata o en frasco</v>
          </cell>
        </row>
        <row r="35443">
          <cell r="B35443" t="str">
            <v>50365805 Ciruela gigante de otoño en lata o en frasco</v>
          </cell>
        </row>
        <row r="35444">
          <cell r="B35444" t="str">
            <v>50365806 Ciruela orgullo de otoño en lata o en frasco</v>
          </cell>
        </row>
        <row r="35445">
          <cell r="B35445" t="str">
            <v>50365807 Ciruela rosa de otoño en lata o en frasco</v>
          </cell>
        </row>
        <row r="35446">
          <cell r="B35446" t="str">
            <v>50365808 Ciruela playero en lata o en frasco</v>
          </cell>
        </row>
        <row r="35447">
          <cell r="B35447" t="str">
            <v>50365809 Ciruela betty anne en lata o en frasco</v>
          </cell>
        </row>
        <row r="35448">
          <cell r="B35448" t="str">
            <v>50365810 Ciruela belleza negra en lata o en frasco</v>
          </cell>
        </row>
        <row r="35449">
          <cell r="B35449" t="str">
            <v>50365811 Ciruela bullase negra en lata o en frasco</v>
          </cell>
        </row>
        <row r="35450">
          <cell r="B35450" t="str">
            <v>50365812 Ciruela diamante negro en lata o en frasco</v>
          </cell>
        </row>
        <row r="35451">
          <cell r="B35451" t="str">
            <v>50365813 Ciruela gigante negro en lata o en frasco</v>
          </cell>
        </row>
        <row r="35452">
          <cell r="B35452" t="str">
            <v>50365814 Ciruela hielo negro en lata o en frasco</v>
          </cell>
        </row>
        <row r="35453">
          <cell r="B35453" t="str">
            <v>50365815 Ciruela esplendor negro en lata o en frasco</v>
          </cell>
        </row>
        <row r="35454">
          <cell r="B35454" t="str">
            <v>50365816 Ciruela ámbar negro en lata o en frasco</v>
          </cell>
        </row>
        <row r="35455">
          <cell r="B35455" t="str">
            <v>50365817 Ciruela purpura en lata o en frasco</v>
          </cell>
        </row>
        <row r="35456">
          <cell r="B35456" t="str">
            <v>50365818 Ciruela  carsbad en lata o en frasco</v>
          </cell>
        </row>
        <row r="35457">
          <cell r="B35457" t="str">
            <v>50365819 Ciruela casselman en lata o en frasco</v>
          </cell>
        </row>
        <row r="35458">
          <cell r="B35458" t="str">
            <v>50365820 Ciruela catalina en lata o en frasco</v>
          </cell>
        </row>
        <row r="35459">
          <cell r="B35459" t="str">
            <v>50365821 Ciruela damson en lata o en frasco</v>
          </cell>
        </row>
        <row r="35460">
          <cell r="B35460" t="str">
            <v>50365822 Ciruela dolly en lata o en frasco</v>
          </cell>
        </row>
        <row r="35461">
          <cell r="B35461" t="str">
            <v>50365823 Ciruela earliqueen en lata o en frasco</v>
          </cell>
        </row>
        <row r="35462">
          <cell r="B35462" t="str">
            <v>50365824 Ciruela rosa early en lata o en frasco</v>
          </cell>
        </row>
        <row r="35463">
          <cell r="B35463" t="str">
            <v>50365825 Ciruela ébano mayo en lata o en frasco</v>
          </cell>
        </row>
        <row r="35464">
          <cell r="B35464" t="str">
            <v>50365826 Ciruela ébano en lata o en frasco</v>
          </cell>
        </row>
        <row r="35465">
          <cell r="B35465" t="str">
            <v>50365827 Ciruela corazón de elefante en lata o en frasco</v>
          </cell>
        </row>
        <row r="35466">
          <cell r="B35466" t="str">
            <v>50365828 Ciruela belleza de esmeralda en lata o en frasco</v>
          </cell>
        </row>
        <row r="35467">
          <cell r="B35467" t="str">
            <v>50365829 Ciruela emperatriz en lata o en frasco</v>
          </cell>
        </row>
        <row r="35468">
          <cell r="B35468" t="str">
            <v>50365830 Ciruela libertad en lata o en frasco</v>
          </cell>
        </row>
        <row r="35469">
          <cell r="B35469" t="str">
            <v>50365831 Ciruela friar en lata o en frasco</v>
          </cell>
        </row>
        <row r="35470">
          <cell r="B35470" t="str">
            <v>50365832 Ciruela rojo gar en lata o en frasco</v>
          </cell>
        </row>
        <row r="35471">
          <cell r="B35471" t="str">
            <v>50365833 Ciruela gobernador en lata o en frasco</v>
          </cell>
        </row>
        <row r="35472">
          <cell r="B35472" t="str">
            <v>50365834 Ciruela rosa grande en lata o en frasco</v>
          </cell>
        </row>
        <row r="35473">
          <cell r="B35473" t="str">
            <v>50365835 Ciruela calibre verde en lata o en frasco</v>
          </cell>
        </row>
        <row r="35474">
          <cell r="B35474" t="str">
            <v>50365836 Ciruela calibre verde en lata o en frasco</v>
          </cell>
        </row>
        <row r="35475">
          <cell r="B35475" t="str">
            <v>50365837 Ciruela hiromi en lata o en frasco</v>
          </cell>
        </row>
        <row r="35476">
          <cell r="B35476" t="str">
            <v>50365838 Ciruela hiromi rojo en lata o en frasco</v>
          </cell>
        </row>
        <row r="35477">
          <cell r="B35477" t="str">
            <v>50365839 Ciruela vacacion en lata o en frasco</v>
          </cell>
        </row>
        <row r="35478">
          <cell r="B35478" t="str">
            <v>50365840 Ciruela howard sol en lata o en frasco</v>
          </cell>
        </row>
        <row r="35479">
          <cell r="B35479" t="str">
            <v>50365841 Ciruela tipo interspecific en lata o en frasco</v>
          </cell>
        </row>
        <row r="35480">
          <cell r="B35480" t="str">
            <v>50365842 Ciruela jamaico en lata o en frasco</v>
          </cell>
        </row>
        <row r="35481">
          <cell r="B35481" t="str">
            <v>50365843 Ciruela joanna rojo en lata o en frasco</v>
          </cell>
        </row>
        <row r="35482">
          <cell r="B35482" t="str">
            <v>50365844 Ciruela kelsey en lata o en frasco</v>
          </cell>
        </row>
        <row r="35483">
          <cell r="B35483" t="str">
            <v>50365845 Ciruela jaime rey en lata o en frasco</v>
          </cell>
        </row>
        <row r="35484">
          <cell r="B35484" t="str">
            <v>50365846 Ciruela laroda en lata o en frasco</v>
          </cell>
        </row>
        <row r="35485">
          <cell r="B35485" t="str">
            <v>50365847 Ciruela rosa tarde en lata o en frasco</v>
          </cell>
        </row>
        <row r="35486">
          <cell r="B35486" t="str">
            <v>50365848 Ciruela rosa linda en lata o en frasco</v>
          </cell>
        </row>
        <row r="35487">
          <cell r="B35487" t="str">
            <v>50365849 Ciruela estrella solitaria en lata o en frasco</v>
          </cell>
        </row>
        <row r="35488">
          <cell r="B35488" t="str">
            <v>50365850 Ciruela mariposa en lata o en frasco</v>
          </cell>
        </row>
        <row r="35489">
          <cell r="B35489" t="str">
            <v>50365851 Ciruela mercado negro en lata o en frasco</v>
          </cell>
        </row>
        <row r="35490">
          <cell r="B35490" t="str">
            <v>50365852 Ciruela mercado rojo en lata o en frasco</v>
          </cell>
        </row>
        <row r="35491">
          <cell r="B35491" t="str">
            <v>50365853 Ciruela maribel en lata o en frasco</v>
          </cell>
        </row>
        <row r="35492">
          <cell r="B35492" t="str">
            <v>50365854 Ciruelas sol de octubre en lata o en frasco</v>
          </cell>
        </row>
        <row r="35493">
          <cell r="B35493" t="str">
            <v>50365855 Ciruela owen t en lata o en frasco</v>
          </cell>
        </row>
        <row r="35494">
          <cell r="B35494" t="str">
            <v>50365856 Ciruela perdrigon en lata o en frasco</v>
          </cell>
        </row>
        <row r="35495">
          <cell r="B35495" t="str">
            <v>50365857 Ciruela placer rosado en lata o en frasco</v>
          </cell>
        </row>
        <row r="35496">
          <cell r="B35496" t="str">
            <v>50365858 Ciruela  presidente en lata o en frasco</v>
          </cell>
        </row>
        <row r="35497">
          <cell r="B35497" t="str">
            <v>50365859 Ciruela primetime en lata o en frasco</v>
          </cell>
        </row>
        <row r="35498">
          <cell r="B35498" t="str">
            <v>50365860 Ciruela majestad purpura en lata o en frasco</v>
          </cell>
        </row>
        <row r="35499">
          <cell r="B35499" t="str">
            <v>50365861 Ciruela reina rosa en lata o en frasco</v>
          </cell>
        </row>
        <row r="35500">
          <cell r="B35500" t="str">
            <v>50365862 Ciruela quetsch en lata o en frasco</v>
          </cell>
        </row>
        <row r="35501">
          <cell r="B35501" t="str">
            <v>50365863 Ciruela belleza roja en lata o en frasco</v>
          </cell>
        </row>
        <row r="35502">
          <cell r="B35502" t="str">
            <v>50365864 Ciruela camino rojo en lata o en frasco</v>
          </cell>
        </row>
        <row r="35503">
          <cell r="B35503" t="str">
            <v>50365865 Ciruela ram rojo en lata o en frasco</v>
          </cell>
        </row>
        <row r="35504">
          <cell r="B35504" t="str">
            <v>50365866 Ciruela rosa roja en lata o en frasco</v>
          </cell>
        </row>
        <row r="35505">
          <cell r="B35505" t="str">
            <v>50365867 Ciruela rojo rico en lata o en frasco</v>
          </cell>
        </row>
        <row r="35506">
          <cell r="B35506" t="str">
            <v>50365868 Ciruela romero en lata o en frasco</v>
          </cell>
        </row>
        <row r="35507">
          <cell r="B35507" t="str">
            <v>50365869 Ciruela diamante rojo en lata o en frasco</v>
          </cell>
        </row>
        <row r="35508">
          <cell r="B35508" t="str">
            <v>50365870 Ciruela rojo royal en lata o en frasco</v>
          </cell>
        </row>
        <row r="35509">
          <cell r="B35509" t="str">
            <v>50365871 Ciruela royal zee en lata o en frasco</v>
          </cell>
        </row>
        <row r="35510">
          <cell r="B35510" t="str">
            <v>50365872 Ciruela roysum en lata o en frasco</v>
          </cell>
        </row>
        <row r="35511">
          <cell r="B35511" t="str">
            <v>50365873 Ciruela santa rosa en lata o en frasco</v>
          </cell>
        </row>
        <row r="35512">
          <cell r="B35512" t="str">
            <v>50365874 Ciruela zafiro en lata o en frasco</v>
          </cell>
        </row>
        <row r="35513">
          <cell r="B35513" t="str">
            <v>50365875 Ciruela sloe en lata o en frasco</v>
          </cell>
        </row>
        <row r="35514">
          <cell r="B35514" t="str">
            <v>50365876 Ciruela sta catherine en lata o en frasco</v>
          </cell>
        </row>
        <row r="35515">
          <cell r="B35515" t="str">
            <v>50365877 Ciruela bullase blanco en lata o en frasco</v>
          </cell>
        </row>
        <row r="35516">
          <cell r="B35516" t="str">
            <v>50365900 Granadas en lata o en frasco</v>
          </cell>
        </row>
        <row r="35517">
          <cell r="B35517" t="str">
            <v>50365901 Granada foothhill en lata o en frasco</v>
          </cell>
        </row>
        <row r="35518">
          <cell r="B35518" t="str">
            <v>50365902 Granada, granada en lata o en frasco</v>
          </cell>
        </row>
        <row r="35519">
          <cell r="B35519" t="str">
            <v>50365903 Granada rojo feliz en lata o en frasco</v>
          </cell>
        </row>
        <row r="35520">
          <cell r="B35520" t="str">
            <v>50365904 Granada nana en lata o en frasco</v>
          </cell>
        </row>
        <row r="35521">
          <cell r="B35521" t="str">
            <v>50365905 Granada rojo de pat en lata o en frasco</v>
          </cell>
        </row>
        <row r="35522">
          <cell r="B35522" t="str">
            <v>50365906 Granada pinkhan en lata o en frasco</v>
          </cell>
        </row>
        <row r="35523">
          <cell r="B35523" t="str">
            <v>50365907 Granada terciopelo morado en lata o en frasco</v>
          </cell>
        </row>
        <row r="35524">
          <cell r="B35524" t="str">
            <v>50365908 Granada grandioso en lata o en frasco</v>
          </cell>
        </row>
        <row r="35525">
          <cell r="B35525" t="str">
            <v>50366000 Pomelos en lata o en frasco</v>
          </cell>
        </row>
        <row r="35526">
          <cell r="B35526" t="str">
            <v>50366001 Pomelo chandler en lata o en frasco</v>
          </cell>
        </row>
        <row r="35527">
          <cell r="B35527" t="str">
            <v>50366002 Pomelo hirado butan en lata o en frasco</v>
          </cell>
        </row>
        <row r="35528">
          <cell r="B35528" t="str">
            <v>50366003 Pomelo liang ping yau en lata o en frasco</v>
          </cell>
        </row>
        <row r="35529">
          <cell r="B35529" t="str">
            <v>50366004 Pomelo panda wangi en lata o en frasco</v>
          </cell>
        </row>
        <row r="35530">
          <cell r="B35530" t="str">
            <v>50366005 Pomelo rosado en lata o en frasco</v>
          </cell>
        </row>
        <row r="35531">
          <cell r="B35531" t="str">
            <v>50366006 Pomelo shaddock rojo en lata o en frasco</v>
          </cell>
        </row>
        <row r="35532">
          <cell r="B35532" t="str">
            <v>50366007 Pomelo siamese dulce en lata o en frasco</v>
          </cell>
        </row>
        <row r="35533">
          <cell r="B35533" t="str">
            <v>50366008 Pomelo waingwright en lata o en frasco</v>
          </cell>
        </row>
        <row r="35534">
          <cell r="B35534" t="str">
            <v>50366100 Membrillos en lata o en frasco</v>
          </cell>
        </row>
        <row r="35535">
          <cell r="B35535" t="str">
            <v>50366101 Membrillo campeón en lata o en frasco</v>
          </cell>
        </row>
        <row r="35536">
          <cell r="B35536" t="str">
            <v>50366102 Membrillo piña en lata o en frasco</v>
          </cell>
        </row>
        <row r="35537">
          <cell r="B35537" t="str">
            <v>50366103 Membrillo smyma en lata o en frasco</v>
          </cell>
        </row>
        <row r="35538">
          <cell r="B35538" t="str">
            <v>50366200 Frambuesas en lata o en frasco</v>
          </cell>
        </row>
        <row r="35539">
          <cell r="B35539" t="str">
            <v>50366201 Frambuesa americana roja en lata o en frasco</v>
          </cell>
        </row>
        <row r="35540">
          <cell r="B35540" t="str">
            <v>50366202 Frambuesa bailey queensland en lata o en frasco</v>
          </cell>
        </row>
        <row r="35541">
          <cell r="B35541" t="str">
            <v>50366203 Frambuesa negra en lata o en frasco</v>
          </cell>
        </row>
        <row r="35542">
          <cell r="B35542" t="str">
            <v>50366204 Frambuesa oscura en lata o en frasco</v>
          </cell>
        </row>
        <row r="35543">
          <cell r="B35543" t="str">
            <v>50366205 Frambuesa deliciosa en lata o en frasco</v>
          </cell>
        </row>
        <row r="35544">
          <cell r="B35544" t="str">
            <v>50366206 Frambuesa enano focke en lata o en frasco</v>
          </cell>
        </row>
        <row r="35545">
          <cell r="B35545" t="str">
            <v>50366207 Frambuesa focke hojagris en lata o en frasco</v>
          </cell>
        </row>
        <row r="35546">
          <cell r="B35546" t="str">
            <v>50366208 Frambuesa focke fresa en lata o en frasco</v>
          </cell>
        </row>
        <row r="35547">
          <cell r="B35547" t="str">
            <v>50366209 Frambuesa  focke amarillo himalaya en lata o en frasco</v>
          </cell>
        </row>
        <row r="35548">
          <cell r="B35548" t="str">
            <v>50366210 Frambuesa dorado en lata o en frasco</v>
          </cell>
        </row>
        <row r="35549">
          <cell r="B35549" t="str">
            <v>50366211 Frambuesa gris nuevo mexico en lata o en frasco</v>
          </cell>
        </row>
        <row r="35550">
          <cell r="B35550" t="str">
            <v>50366212 Frambuesa jepson whitebark en lata o en frasco</v>
          </cell>
        </row>
        <row r="35551">
          <cell r="B35551" t="str">
            <v>50366213 Frambuesa kellogs san diego en lata o en frasco</v>
          </cell>
        </row>
        <row r="35552">
          <cell r="B35552" t="str">
            <v>50366214 Frambuesa leucodemis whitebark en lata o en frasco</v>
          </cell>
        </row>
        <row r="35553">
          <cell r="B35553" t="str">
            <v>50366215 Frambuesa munz cuyamaca en lata o en frasco</v>
          </cell>
        </row>
        <row r="35554">
          <cell r="B35554" t="str">
            <v>50366216 Frambuesa peck bartons en lata o en frasco</v>
          </cell>
        </row>
        <row r="35555">
          <cell r="B35555" t="str">
            <v>50366217 Frambuesa flor morada en lata o en frasco</v>
          </cell>
        </row>
        <row r="35556">
          <cell r="B35556" t="str">
            <v>50366218 Frambuesa roadside en lata o en frasco</v>
          </cell>
        </row>
        <row r="35557">
          <cell r="B35557" t="str">
            <v>50366219 Frambuesa san diego en lata o en frasco</v>
          </cell>
        </row>
        <row r="35558">
          <cell r="B35558" t="str">
            <v>50366220 Frambuesa nieve en lata o en frasco</v>
          </cell>
        </row>
        <row r="35559">
          <cell r="B35559" t="str">
            <v>50366221 Frambuesa pico de nieve en lata o en frasco</v>
          </cell>
        </row>
        <row r="35560">
          <cell r="B35560" t="str">
            <v>50366222 Frambuesa hoja de fresa en lata o en frasco</v>
          </cell>
        </row>
        <row r="35561">
          <cell r="B35561" t="str">
            <v>50366223 Frambuesa cultivo dulce en lata o en frasco</v>
          </cell>
        </row>
        <row r="35562">
          <cell r="B35562" t="str">
            <v>50366224 Frambuesa tor y gris whitebark en lata o en frasco</v>
          </cell>
        </row>
        <row r="35563">
          <cell r="B35563" t="str">
            <v>50366225 Frambuesa caribe en lata o en frasco</v>
          </cell>
        </row>
        <row r="35564">
          <cell r="B35564" t="str">
            <v>50366226 Frambuesa whitebark en lata o en frasco</v>
          </cell>
        </row>
        <row r="35565">
          <cell r="B35565" t="str">
            <v>50366227 Frambuesa vino en lata o en frasco</v>
          </cell>
        </row>
        <row r="35566">
          <cell r="B35566" t="str">
            <v>50366228 Frambuesa himalaya amarillo en lata o en frasco</v>
          </cell>
        </row>
        <row r="35567">
          <cell r="B35567" t="str">
            <v>50366229 Frambuesa yu-shan en lata o en frasco</v>
          </cell>
        </row>
        <row r="35568">
          <cell r="B35568" t="str">
            <v>50366300 Ruibarbos en lata o en frasco</v>
          </cell>
        </row>
        <row r="35569">
          <cell r="B35569" t="str">
            <v>50366301 Ruibarbo crimson rojo en lata o en frasco</v>
          </cell>
        </row>
        <row r="35570">
          <cell r="B35570" t="str">
            <v>50366302 Ruibarbo champagne temprana en lata o en frasco</v>
          </cell>
        </row>
        <row r="35571">
          <cell r="B35571" t="str">
            <v>50366303 Ruibarbo glasking perpetual  en lata o en frasco</v>
          </cell>
        </row>
        <row r="35572">
          <cell r="B35572" t="str">
            <v>50366304 Ruibarbo sutton en lata o en frasco</v>
          </cell>
        </row>
        <row r="35573">
          <cell r="B35573" t="str">
            <v>50366305 Ruibarbo timperley temprano en lata o en frasco</v>
          </cell>
        </row>
        <row r="35574">
          <cell r="B35574" t="str">
            <v>50366306 Ruibarbo valentina en lata o en frasco</v>
          </cell>
        </row>
        <row r="35575">
          <cell r="B35575" t="str">
            <v>50366307 Ruibarbo victoria en lata o en frasco</v>
          </cell>
        </row>
        <row r="35576">
          <cell r="B35576" t="str">
            <v>50366308 Ruibarbo zwolle de cemilla en lata o en frasco</v>
          </cell>
        </row>
        <row r="35577">
          <cell r="B35577" t="str">
            <v>50366309 Ruibarbo macdonald en lata o en frasco</v>
          </cell>
        </row>
        <row r="35578">
          <cell r="B35578" t="str">
            <v>50366310 Ruibarbo tilden en lata o en frasco</v>
          </cell>
        </row>
        <row r="35579">
          <cell r="B35579" t="str">
            <v>50366400 Escaramujos en lata o en frasco</v>
          </cell>
        </row>
        <row r="35580">
          <cell r="B35580" t="str">
            <v>50366401 Escaramujo rosa brier en lata o en frasco</v>
          </cell>
        </row>
        <row r="35581">
          <cell r="B35581" t="str">
            <v>50366402 Escaramujo rosa elegante en lata o en frasco</v>
          </cell>
        </row>
        <row r="35582">
          <cell r="B35582" t="str">
            <v>50366403 Escaramujo rosa rugosa en lata o en frasco</v>
          </cell>
        </row>
        <row r="35583">
          <cell r="B35583" t="str">
            <v>50366404 Escaramujo rosa burnet o scotch en lata o en frasco</v>
          </cell>
        </row>
        <row r="35584">
          <cell r="B35584" t="str">
            <v>50366500 Sapotes en lata o en frasco</v>
          </cell>
        </row>
        <row r="35585">
          <cell r="B35585" t="str">
            <v>50366501 Sapote blanco en lata o en frasco</v>
          </cell>
        </row>
        <row r="35586">
          <cell r="B35586" t="str">
            <v>50366502 Sapote negro en lata o en frasco</v>
          </cell>
        </row>
        <row r="35587">
          <cell r="B35587" t="str">
            <v>50366600 Bayas saskatoon en lata o en frasco</v>
          </cell>
        </row>
        <row r="35588">
          <cell r="B35588" t="str">
            <v>50366601 Baya mielmadera saskatoon en lata o en frasco</v>
          </cell>
        </row>
        <row r="35589">
          <cell r="B35589" t="str">
            <v>50366602 Baya northline saskatoon en lata o en frasco</v>
          </cell>
        </row>
        <row r="35590">
          <cell r="B35590" t="str">
            <v>50366603 Baya saskatoon ahumado en lata o en frasco</v>
          </cell>
        </row>
        <row r="35591">
          <cell r="B35591" t="str">
            <v>50366604 Baya saskatoon thiessen en lata o en frasco</v>
          </cell>
        </row>
        <row r="35592">
          <cell r="B35592" t="str">
            <v>50366700 Fresas en lata o en frasco</v>
          </cell>
        </row>
        <row r="35593">
          <cell r="B35593" t="str">
            <v>50366701 Fresa chandler en lata o en frasco</v>
          </cell>
        </row>
        <row r="35594">
          <cell r="B35594" t="str">
            <v>50366702 Fresa rumbo junio en lata o en frasco</v>
          </cell>
        </row>
        <row r="35595">
          <cell r="B35595" t="str">
            <v>50366703 Fresa rumbo siempre en lata o en frasco</v>
          </cell>
        </row>
        <row r="35596">
          <cell r="B35596" t="str">
            <v>50366800 Manzanas dulces en lata o en frasco</v>
          </cell>
        </row>
        <row r="35597">
          <cell r="B35597" t="str">
            <v>50366801 Manzana kampong malve dulce en lata o en frasco</v>
          </cell>
        </row>
        <row r="35598">
          <cell r="B35598" t="str">
            <v>50366802 Manzana dulce sin pepa en lata o en frasco</v>
          </cell>
        </row>
        <row r="35599">
          <cell r="B35599" t="str">
            <v>50366803 Manzana dulce thai lessand en lata o en frasco</v>
          </cell>
        </row>
        <row r="35600">
          <cell r="B35600" t="str">
            <v>50366900 Tamarillos en lata o en frasco</v>
          </cell>
        </row>
        <row r="35601">
          <cell r="B35601" t="str">
            <v>50366901 Tamarindo amberlea dorado en lata o en frasco</v>
          </cell>
        </row>
        <row r="35602">
          <cell r="B35602" t="str">
            <v>50366902 Tamarindo calvo dorado en lata o en frasco</v>
          </cell>
        </row>
        <row r="35603">
          <cell r="B35603" t="str">
            <v>50366903 Tamarindo mina de oro en lata o en frasco</v>
          </cell>
        </row>
        <row r="35604">
          <cell r="B35604" t="str">
            <v>50366904 Tamarindo oratia rojo en lata o en frasco</v>
          </cell>
        </row>
        <row r="35605">
          <cell r="B35605" t="str">
            <v>50366905 Tamarindo beau rojo en lata o en frasco</v>
          </cell>
        </row>
        <row r="35606">
          <cell r="B35606" t="str">
            <v>50366906 Tamarindo delicia roja en lata o en frasco</v>
          </cell>
        </row>
        <row r="35607">
          <cell r="B35607" t="str">
            <v>50367000 Frutas Nominant en lata o en frasco</v>
          </cell>
        </row>
        <row r="35608">
          <cell r="B35608" t="str">
            <v>50367001 Cupania en lata o en frasco</v>
          </cell>
        </row>
        <row r="35609">
          <cell r="B35609" t="str">
            <v>50367002 Babaco en lata o en frasco</v>
          </cell>
        </row>
        <row r="35610">
          <cell r="B35610" t="str">
            <v>50367003 Banana flor en lata o en frasco</v>
          </cell>
        </row>
        <row r="35611">
          <cell r="B35611" t="str">
            <v>50367004 Baobab en lata o en frasco</v>
          </cell>
        </row>
        <row r="35612">
          <cell r="B35612" t="str">
            <v>50367005 Naranja agria en lata o en frasco</v>
          </cell>
        </row>
        <row r="35613">
          <cell r="B35613" t="str">
            <v>50367006 Canistel en lata o en frasco</v>
          </cell>
        </row>
        <row r="35614">
          <cell r="B35614" t="str">
            <v>50367007 Baya nublosa en lata o en frasco</v>
          </cell>
        </row>
        <row r="35615">
          <cell r="B35615" t="str">
            <v>50367008 Coco en lata o en frasco</v>
          </cell>
        </row>
        <row r="35616">
          <cell r="B35616" t="str">
            <v>50367009 Baya drew en lata o en frasco</v>
          </cell>
        </row>
        <row r="35617">
          <cell r="B35617" t="str">
            <v>50367010 Durian en lata o en frasco</v>
          </cell>
        </row>
        <row r="35618">
          <cell r="B35618" t="str">
            <v>50367011 Baya elder en lata o en frasco</v>
          </cell>
        </row>
        <row r="35619">
          <cell r="B35619" t="str">
            <v>50367012 Feijoa en lata o en frasco</v>
          </cell>
        </row>
        <row r="35620">
          <cell r="B35620" t="str">
            <v>50367013 Mora en lata o en frasco</v>
          </cell>
        </row>
        <row r="35621">
          <cell r="B35621" t="str">
            <v>50367014 Cretaegus en lata o en frasco</v>
          </cell>
        </row>
        <row r="35622">
          <cell r="B35622" t="str">
            <v>50367015 Baya miel en lata o en frasco</v>
          </cell>
        </row>
        <row r="35623">
          <cell r="B35623" t="str">
            <v>50367016 Jaca en lata o en frasco</v>
          </cell>
        </row>
        <row r="35624">
          <cell r="B35624" t="str">
            <v>50367017 Jambolan en lata o en frasco</v>
          </cell>
        </row>
        <row r="35625">
          <cell r="B35625" t="str">
            <v>50367018 Jujube en lata o en frasco</v>
          </cell>
        </row>
        <row r="35626">
          <cell r="B35626" t="str">
            <v>50367019 Liches en lata o en frascos orgánicos</v>
          </cell>
        </row>
        <row r="35627">
          <cell r="B35627" t="str">
            <v>50367020 Mangostinos en lata o en frascos orgánicos</v>
          </cell>
        </row>
        <row r="35628">
          <cell r="B35628" t="str">
            <v>50367021 Medlar en lata o en frasco</v>
          </cell>
        </row>
        <row r="35629">
          <cell r="B35629" t="str">
            <v>50367022 Mombines en lata o en frasco</v>
          </cell>
        </row>
        <row r="35630">
          <cell r="B35630" t="str">
            <v>50367023 Monstera en lata o en frasco</v>
          </cell>
        </row>
        <row r="35631">
          <cell r="B35631" t="str">
            <v>50367024 Pepinos en lata o en frasco</v>
          </cell>
        </row>
        <row r="35632">
          <cell r="B35632" t="str">
            <v>50367025 Platono en lata o en frasco</v>
          </cell>
        </row>
        <row r="35633">
          <cell r="B35633" t="str">
            <v>50367026 Peras en escabeche en lata o en frasco</v>
          </cell>
        </row>
        <row r="35634">
          <cell r="B35634" t="str">
            <v>50367027 Mamonsillo en lata o en frasco</v>
          </cell>
        </row>
        <row r="35635">
          <cell r="B35635" t="str">
            <v>50367028 Rambután en lata o en frasco</v>
          </cell>
        </row>
        <row r="35636">
          <cell r="B35636" t="str">
            <v>50367029 Manzana rosa en lata o en frasco</v>
          </cell>
        </row>
        <row r="35637">
          <cell r="B35637" t="str">
            <v>50367030 Rosele en lata o en frasco</v>
          </cell>
        </row>
        <row r="35638">
          <cell r="B35638" t="str">
            <v>50367031 Baya rowan en lata o en frasco</v>
          </cell>
        </row>
        <row r="35639">
          <cell r="B35639" t="str">
            <v>50367032 Baya buckhom de mar en lata o en frasco</v>
          </cell>
        </row>
        <row r="35640">
          <cell r="B35640" t="str">
            <v>50367033 Baya plata en lata o en frasco</v>
          </cell>
        </row>
        <row r="35641">
          <cell r="B35641" t="str">
            <v>50367034 Baya sorbete en lata o en frasco</v>
          </cell>
        </row>
        <row r="35642">
          <cell r="B35642" t="str">
            <v>50367035 Guanábana en lata o en frasco</v>
          </cell>
        </row>
        <row r="35643">
          <cell r="B35643" t="str">
            <v>50367036 Manzana estrella en lata o en frasco</v>
          </cell>
        </row>
        <row r="35644">
          <cell r="B35644" t="str">
            <v>50367037 Tamarindo en lata o en frasco</v>
          </cell>
        </row>
        <row r="35645">
          <cell r="B35645" t="str">
            <v>50367100 Aronias en lata o en frasco</v>
          </cell>
        </row>
        <row r="35646">
          <cell r="B35646" t="str">
            <v>50367101 Aronia magia de otoño en lata o en frasco</v>
          </cell>
        </row>
        <row r="35647">
          <cell r="B35647" t="str">
            <v>50367102 Aronia brillantísima en lata o en frasco</v>
          </cell>
        </row>
        <row r="35648">
          <cell r="B35648" t="str">
            <v>50367103 Aronia nero en lata o en frasco</v>
          </cell>
        </row>
        <row r="35649">
          <cell r="B35649" t="str">
            <v>50367104 Aronia viquingo en lata o en frasco</v>
          </cell>
        </row>
        <row r="35650">
          <cell r="B35650" t="str">
            <v>50367200 Aceitunas en lata o en frasco</v>
          </cell>
        </row>
        <row r="35651">
          <cell r="B35651" t="str">
            <v>50367201 Aceitunas agrinion en lata o en frasco</v>
          </cell>
        </row>
        <row r="35652">
          <cell r="B35652" t="str">
            <v>50367202 Aceitunas aleppo en lata o en frasco</v>
          </cell>
        </row>
        <row r="35653">
          <cell r="B35653" t="str">
            <v>50367203 Aceitunas  alfonso en lata o en frasco</v>
          </cell>
        </row>
        <row r="35654">
          <cell r="B35654" t="str">
            <v>50367204 Aceitunas  amfisa en lata o en frasco</v>
          </cell>
        </row>
        <row r="35655">
          <cell r="B35655" t="str">
            <v>50367205 Aceitunas  arauco en lata o en frasco</v>
          </cell>
        </row>
        <row r="35656">
          <cell r="B35656" t="str">
            <v>50367206 Aceitunas  arbequina en lata o en frasco</v>
          </cell>
        </row>
        <row r="35657">
          <cell r="B35657" t="str">
            <v>50367207 Aceitunas  atlanta en lata o en frasco</v>
          </cell>
        </row>
        <row r="35658">
          <cell r="B35658" t="str">
            <v>50367208 Aceitunas  cerignola en lata o en frasco</v>
          </cell>
        </row>
        <row r="35659">
          <cell r="B35659" t="str">
            <v>50367209 Aceitunas  cracked provencal en lata o en frasco</v>
          </cell>
        </row>
        <row r="35660">
          <cell r="B35660" t="str">
            <v>50367210 Aceitunas  empeltre en lata o en frasco</v>
          </cell>
        </row>
        <row r="35661">
          <cell r="B35661" t="str">
            <v>50367211 Aceitunas gaeta  en lata o en frasco</v>
          </cell>
        </row>
        <row r="35662">
          <cell r="B35662" t="str">
            <v>50367212 Aceitunas hondoelia en lata o en frasco</v>
          </cell>
        </row>
        <row r="35663">
          <cell r="B35663" t="str">
            <v>50367213 Aceitunas kalamata en lata o en frasco</v>
          </cell>
        </row>
        <row r="35664">
          <cell r="B35664" t="str">
            <v>50367214 Aceitunas kura en lata o en frasco</v>
          </cell>
        </row>
        <row r="35665">
          <cell r="B35665" t="str">
            <v>50367215 Aceitunas ligurian en lata o en frasco</v>
          </cell>
        </row>
        <row r="35666">
          <cell r="B35666" t="str">
            <v>50367216 Aceitunas lucque en lata o en frasco</v>
          </cell>
        </row>
        <row r="35667">
          <cell r="B35667" t="str">
            <v>50367217 Aceitunas lugano en lata o en frasco</v>
          </cell>
        </row>
        <row r="35668">
          <cell r="B35668" t="str">
            <v>50367218 Aceitunas manzanilla en lata o en frasco</v>
          </cell>
        </row>
        <row r="35669">
          <cell r="B35669" t="str">
            <v>50367219 Aceitunas marche en lata o en frasco</v>
          </cell>
        </row>
        <row r="35670">
          <cell r="B35670" t="str">
            <v>50367220 Aceitunas misión en lata o en frasco</v>
          </cell>
        </row>
        <row r="35671">
          <cell r="B35671" t="str">
            <v>50367221 Aceitunas nafplion verde en lata o en frasco</v>
          </cell>
        </row>
        <row r="35672">
          <cell r="B35672" t="str">
            <v>50367222 Aceitunas nicoise en lata o en frasco</v>
          </cell>
        </row>
        <row r="35673">
          <cell r="B35673" t="str">
            <v>50367223 Aceitunas nyons en lata o en frasco</v>
          </cell>
        </row>
        <row r="35674">
          <cell r="B35674" t="str">
            <v>50367224 Aceitunas picholine en lata o en frasco</v>
          </cell>
        </row>
        <row r="35675">
          <cell r="B35675" t="str">
            <v>50367225 Aceitunas ponentine en lata o en frasco</v>
          </cell>
        </row>
        <row r="35676">
          <cell r="B35676" t="str">
            <v>50367226 Aceitunas royal en lata o en frasco</v>
          </cell>
        </row>
        <row r="35677">
          <cell r="B35677" t="str">
            <v>50367227 Aceitunas seracena en lata o en frasco</v>
          </cell>
        </row>
        <row r="35678">
          <cell r="B35678" t="str">
            <v>50367228 Aceitunas sevillano en lata o en frasco</v>
          </cell>
        </row>
        <row r="35679">
          <cell r="B35679" t="str">
            <v>50367229 Aceitunas sicilian en lata o en frasco</v>
          </cell>
        </row>
        <row r="35680">
          <cell r="B35680" t="str">
            <v>50367230 Aceitunas toscanella en lata o en frasco</v>
          </cell>
        </row>
        <row r="35681">
          <cell r="B35681" t="str">
            <v>50371500 Manzanas orgánicas en lata o en frasco</v>
          </cell>
        </row>
        <row r="35682">
          <cell r="B35682" t="str">
            <v>50371501 Manzanas akane orgánica en lata o en frascos</v>
          </cell>
        </row>
        <row r="35683">
          <cell r="B35683" t="str">
            <v>50371502 Manzana ambrosia orgánica en lata o en frasco</v>
          </cell>
        </row>
        <row r="35684">
          <cell r="B35684" t="str">
            <v>50371503 Manzanas api orgánica en lata o en frascos</v>
          </cell>
        </row>
        <row r="35685">
          <cell r="B35685" t="str">
            <v>50371504 Manzanas baldwin orgánica en lata o en  frasco</v>
          </cell>
        </row>
        <row r="35686">
          <cell r="B35686" t="str">
            <v>50371505 Manzanas brabum orgánica en lata o en frasco</v>
          </cell>
        </row>
        <row r="35687">
          <cell r="B35687" t="str">
            <v>50371506 Manzanas bramley orgánica en lata o en frasco</v>
          </cell>
        </row>
        <row r="35688">
          <cell r="B35688" t="str">
            <v>50371507 Manzana joven bramley orgánica  en lata o en frasco</v>
          </cell>
        </row>
        <row r="35689">
          <cell r="B35689" t="str">
            <v>50371508 Manzana calville blanche d’hiver orgánica en lata o en frasco</v>
          </cell>
        </row>
        <row r="35690">
          <cell r="B35690" t="str">
            <v>50371509 Manzana cameo orgánica en lata o en frasco</v>
          </cell>
        </row>
        <row r="35691">
          <cell r="B35691" t="str">
            <v>50371510 Manzana charles ross orgánica en lata o en frasco</v>
          </cell>
        </row>
        <row r="35692">
          <cell r="B35692" t="str">
            <v>50371511 Manzana codlin orgánica en lata o en frasco</v>
          </cell>
        </row>
        <row r="35693">
          <cell r="B35693" t="str">
            <v>50371512 Manzana cortland orgánica en lata o en frasco</v>
          </cell>
        </row>
        <row r="35694">
          <cell r="B35694" t="str">
            <v>50371513 Manzana costard orgánica en lata o en frasco</v>
          </cell>
        </row>
        <row r="35695">
          <cell r="B35695" t="str">
            <v>50371514 Manzana court pendu plat orgánica en lata o en frasco</v>
          </cell>
        </row>
        <row r="35696">
          <cell r="B35696" t="str">
            <v>50371515 Manzana  cox´s orange pippin orgánica en lata o en frasco</v>
          </cell>
        </row>
        <row r="35697">
          <cell r="B35697" t="str">
            <v>50371516 Manzana crab orgánica en lata o en frasco</v>
          </cell>
        </row>
        <row r="35698">
          <cell r="B35698" t="str">
            <v>50371517 Manzana crispin orgánica en lata o en frasco</v>
          </cell>
        </row>
        <row r="35699">
          <cell r="B35699" t="str">
            <v>50371518 Manzana delicious orgánica en lata o en frasco</v>
          </cell>
        </row>
        <row r="35700">
          <cell r="B35700" t="str">
            <v>50371519 Manzana duquesa orgánica en lata o en frasco</v>
          </cell>
        </row>
        <row r="35701">
          <cell r="B35701" t="str">
            <v>50371520 Manzana earligold orgánica en lata o en frasco</v>
          </cell>
        </row>
        <row r="35702">
          <cell r="B35702" t="str">
            <v>50371521 Manzana early mcintosh orgánica en lata o en frasco</v>
          </cell>
        </row>
        <row r="35703">
          <cell r="B35703" t="str">
            <v>50371522 Manzana elstar orgánica en lata o en frasco</v>
          </cell>
        </row>
        <row r="35704">
          <cell r="B35704" t="str">
            <v>50371523 Manzana empire orgánica en lata o en frasco</v>
          </cell>
        </row>
        <row r="35705">
          <cell r="B35705" t="str">
            <v>50371524 Manzana flor de kent orgánica en lata o en frasco</v>
          </cell>
        </row>
        <row r="35706">
          <cell r="B35706" t="str">
            <v>50371525 Manzana fiji orgánica en lata o en frasco</v>
          </cell>
        </row>
        <row r="35707">
          <cell r="B35707" t="str">
            <v>50371526 Manzana gala orgánica en lata o en frasco</v>
          </cell>
        </row>
        <row r="35708">
          <cell r="B35708" t="str">
            <v>50371527 Manzana gascoyne´s scarlet orgánica en lata o en frasco</v>
          </cell>
        </row>
        <row r="35709">
          <cell r="B35709" t="str">
            <v>50371528 Manzana gillyflower orgánica en lata o en frasco</v>
          </cell>
        </row>
        <row r="35710">
          <cell r="B35710" t="str">
            <v>50371529 Manzana ginger gold orgánica en lata o en frasco</v>
          </cell>
        </row>
        <row r="35711">
          <cell r="B35711" t="str">
            <v>50371530 Manzana gladstone orgánica en lata o en frasco</v>
          </cell>
        </row>
        <row r="35712">
          <cell r="B35712" t="str">
            <v>50371531 Manzana gloster orgánica en lata o en frasco</v>
          </cell>
        </row>
        <row r="35713">
          <cell r="B35713" t="str">
            <v>50371532 Manzana gold supreme orgánica en lata o en frasco</v>
          </cell>
        </row>
        <row r="35714">
          <cell r="B35714" t="str">
            <v>50371533 Manzana golden delicious orgánica en lata o en frasco</v>
          </cell>
        </row>
        <row r="35715">
          <cell r="B35715" t="str">
            <v>50371534 Manzana golden nobel orgánica en lata o en frasco</v>
          </cell>
        </row>
        <row r="35716">
          <cell r="B35716" t="str">
            <v>50371535 Manzana granny smith orgánica en lata o en frasco</v>
          </cell>
        </row>
        <row r="35717">
          <cell r="B35717" t="str">
            <v>50371536 Manzana gravenstain orgánica en lata o en frasco</v>
          </cell>
        </row>
        <row r="35718">
          <cell r="B35718" t="str">
            <v>50371537 Manzana greening orgánica en lata o en frasco</v>
          </cell>
        </row>
        <row r="35719">
          <cell r="B35719" t="str">
            <v>50371538 Manzana greensleeves orgánica en lata o en frasco</v>
          </cell>
        </row>
        <row r="35720">
          <cell r="B35720" t="str">
            <v>50371539 Manzana honeycrisp orgánica en lata o en frasco</v>
          </cell>
        </row>
        <row r="35721">
          <cell r="B35721" t="str">
            <v>50371540 Manzana howgate wonder orgánica en lata o en frasco</v>
          </cell>
        </row>
        <row r="35722">
          <cell r="B35722" t="str">
            <v>50371541 Manzana red ida orgánica en lata o en frasco</v>
          </cell>
        </row>
        <row r="35723">
          <cell r="B35723" t="str">
            <v>50371542 Manzana james grives orgánica en lata o en frasco</v>
          </cell>
        </row>
        <row r="35724">
          <cell r="B35724" t="str">
            <v>50371543 Manzana jersey mac orgánica en lata o en frasco</v>
          </cell>
        </row>
        <row r="35725">
          <cell r="B35725" t="str">
            <v>50371544 Manzana jaster orgánica en lata o en frasco</v>
          </cell>
        </row>
        <row r="35726">
          <cell r="B35726" t="str">
            <v>50371545 Manzana jonagold orgánica en lata o en frasco</v>
          </cell>
        </row>
        <row r="35727">
          <cell r="B35727" t="str">
            <v>50371546 Manzana jonamac orgánica en lata o en frasco</v>
          </cell>
        </row>
        <row r="35728">
          <cell r="B35728" t="str">
            <v>50371547 Manzana  jonathan  orgánica en lata o en frasco</v>
          </cell>
        </row>
        <row r="35729">
          <cell r="B35729" t="str">
            <v>50371548 Manzana katy orgánica en lata o en frasco</v>
          </cell>
        </row>
        <row r="35730">
          <cell r="B35730" t="str">
            <v>50371549 Manzana kidd´s orange red orgánica en lata o en frasco</v>
          </cell>
        </row>
        <row r="35731">
          <cell r="B35731" t="str">
            <v>50371550 Manzana lady orgánica en lata o en frasco</v>
          </cell>
        </row>
        <row r="35732">
          <cell r="B35732" t="str">
            <v>50371551 Manzana law rome orgánica en lata o en frasco</v>
          </cell>
        </row>
        <row r="35733">
          <cell r="B35733" t="str">
            <v>50371552 Manzana laxton orgánica en lata o en frasco</v>
          </cell>
        </row>
        <row r="35734">
          <cell r="B35734" t="str">
            <v>50371553 Manzana lord derby orgánica en lata o en frasco</v>
          </cell>
        </row>
        <row r="35735">
          <cell r="B35735" t="str">
            <v>50371554 Manzana macoun  orgánica en lata o en frasco</v>
          </cell>
        </row>
        <row r="35736">
          <cell r="B35736" t="str">
            <v>50371555 Manzana mcintosh orgánica en lata o en frasco</v>
          </cell>
        </row>
        <row r="35737">
          <cell r="B35737" t="str">
            <v>50371556 Manzana mutsu orgánica en lata o en frasco</v>
          </cell>
        </row>
        <row r="35738">
          <cell r="B35738" t="str">
            <v>50371557 Manzana newtown pippin orgánica en lata o en frasco</v>
          </cell>
        </row>
        <row r="35739">
          <cell r="B35739" t="str">
            <v>50371558 Manzana northen spy orgánica en lata o en frasco</v>
          </cell>
        </row>
        <row r="35740">
          <cell r="B35740" t="str">
            <v>50371559 Manzana orleans reinette orgánica en lata o en frasco</v>
          </cell>
        </row>
        <row r="35741">
          <cell r="B35741" t="str">
            <v>50371560 Manzana ozark gold orgánica en lata o en frasco</v>
          </cell>
        </row>
        <row r="35742">
          <cell r="B35742" t="str">
            <v>50371561 Manzana rosa pacifica orgánica en lata o en frasco</v>
          </cell>
        </row>
        <row r="35743">
          <cell r="B35743" t="str">
            <v>50371562 Manzana paula roja orgánica en lata o en frasco</v>
          </cell>
        </row>
        <row r="35744">
          <cell r="B35744" t="str">
            <v>50371563 Manzana peamain orgánica en lata o en frasco</v>
          </cell>
        </row>
        <row r="35745">
          <cell r="B35745" t="str">
            <v>50371564 Manzana dama rosada orgánica en lata o en frasco</v>
          </cell>
        </row>
        <row r="35746">
          <cell r="B35746" t="str">
            <v>50371565 Manzana pippin orgánica en lata o en frasco</v>
          </cell>
        </row>
        <row r="35747">
          <cell r="B35747" t="str">
            <v>50371566 Manzana pitmaston pineapple orgánica en lata o en frasco</v>
          </cell>
        </row>
        <row r="35748">
          <cell r="B35748" t="str">
            <v>50371567 Manzana pomme dápi orgánica en lata o en frasco</v>
          </cell>
        </row>
        <row r="35749">
          <cell r="B35749" t="str">
            <v>50371568 Manzana prime gold orgánica en lata o en frasco</v>
          </cell>
        </row>
        <row r="35750">
          <cell r="B35750" t="str">
            <v>50371569 Manzana rojo astrakhan orgánica en lata o en frasco</v>
          </cell>
        </row>
        <row r="35751">
          <cell r="B35751" t="str">
            <v>50371570 Manzana rojo boscoop orgánica en lata o en frasco</v>
          </cell>
        </row>
        <row r="35752">
          <cell r="B35752" t="str">
            <v>50371571 Manzana rojo jefe orgánica en lata o en frasco</v>
          </cell>
        </row>
        <row r="35753">
          <cell r="B35753" t="str">
            <v>50371572 Manzana delicia rojo orgánica en lata o en frasco</v>
          </cell>
        </row>
        <row r="35754">
          <cell r="B35754" t="str">
            <v>50371573 Manzana rojo grvenstain orgánica en lata o en frasco</v>
          </cell>
        </row>
        <row r="35755">
          <cell r="B35755" t="str">
            <v>50371574 Manzana  roma orgánica en lata o en frasco</v>
          </cell>
        </row>
        <row r="35756">
          <cell r="B35756" t="str">
            <v>50371575 Manzana rojo stayman orgánica en lata o en frasco</v>
          </cell>
        </row>
        <row r="35757">
          <cell r="B35757" t="str">
            <v>50371576 Manzana rojo york orgánica en lata o en frasco</v>
          </cell>
        </row>
        <row r="35758">
          <cell r="B35758" t="str">
            <v>50371577 Manzana reinette orgánica en lata o en frasco</v>
          </cell>
        </row>
        <row r="35759">
          <cell r="B35759" t="str">
            <v>50371578 Manzana belleza romana orgánica en lata o en frasco</v>
          </cell>
        </row>
        <row r="35760">
          <cell r="B35760" t="str">
            <v>50371579 Manzana russet orgánica en lata o en frasco</v>
          </cell>
        </row>
        <row r="35761">
          <cell r="B35761" t="str">
            <v>50371580 Manzana sierra belleza orgánica en lata o en frasco</v>
          </cell>
        </row>
        <row r="35762">
          <cell r="B35762" t="str">
            <v>50371581 Manzana spartan orgánica en lata o en frasco</v>
          </cell>
        </row>
        <row r="35763">
          <cell r="B35763" t="str">
            <v>50371582 Manzana stark crimson orgánica en lata o en frasco</v>
          </cell>
        </row>
        <row r="35764">
          <cell r="B35764" t="str">
            <v>50371583 Manzana starking orgánica en lata o en frasco</v>
          </cell>
        </row>
        <row r="35765">
          <cell r="B35765" t="str">
            <v>50371584 Manzana stayman orgánica en lata o en frasco</v>
          </cell>
        </row>
        <row r="35766">
          <cell r="B35766" t="str">
            <v>50371585 Manzana stayman winesap orgánica en lata o en frasco</v>
          </cell>
        </row>
        <row r="35767">
          <cell r="B35767" t="str">
            <v>50371586 Manzana summer rambo orgánica en lata o en frasco</v>
          </cell>
        </row>
        <row r="35768">
          <cell r="B35768" t="str">
            <v>50371587 Manzana tsugaru orgánica en lata o en frasco</v>
          </cell>
        </row>
        <row r="35769">
          <cell r="B35769" t="str">
            <v>50371588 Manzana twenty ounce orgánica en lata o en frasco</v>
          </cell>
        </row>
        <row r="35770">
          <cell r="B35770" t="str">
            <v>50371589 Manzana tydeman red orgánica en lata o en frasco</v>
          </cell>
        </row>
        <row r="35771">
          <cell r="B35771" t="str">
            <v>50371590 Manzana vistabella orgánica en lata o en frasco</v>
          </cell>
        </row>
        <row r="35772">
          <cell r="B35772" t="str">
            <v>50371591 Manzana weatley orgánica en lata o en frasco</v>
          </cell>
        </row>
        <row r="35773">
          <cell r="B35773" t="str">
            <v>50371592 Manzana blanca joanetine orgánica en lata o en frasco</v>
          </cell>
        </row>
        <row r="35774">
          <cell r="B35774" t="str">
            <v>50371593 Manzana blanca transparent orgánica en lata o en frasco</v>
          </cell>
        </row>
        <row r="35775">
          <cell r="B35775" t="str">
            <v>50371594 Manzana winesap orgánica en lata o en frasco</v>
          </cell>
        </row>
        <row r="35776">
          <cell r="B35776" t="str">
            <v>50371595 Manzana worcester orgánica en lata o en frasco</v>
          </cell>
        </row>
        <row r="35777">
          <cell r="B35777" t="str">
            <v>50371596 Manzana york imperial orgánica en lata o en frasco</v>
          </cell>
        </row>
        <row r="35778">
          <cell r="B35778" t="str">
            <v>50371600 Albaricoques orgánicos en lata o en frasco</v>
          </cell>
        </row>
        <row r="35779">
          <cell r="B35779" t="str">
            <v>50371601 Abaricoques ambercot orgánica en lata o en frasco</v>
          </cell>
        </row>
        <row r="35780">
          <cell r="B35780" t="str">
            <v>50371602 Albaricoques apache orgánica en lata o en frasco</v>
          </cell>
        </row>
        <row r="35781">
          <cell r="B35781" t="str">
            <v>50371603 Albaricoques brittany gold orgánica en lata o en frasco</v>
          </cell>
        </row>
        <row r="35782">
          <cell r="B35782" t="str">
            <v>50371604 Albaricoque black orgánica en lata o en frasco</v>
          </cell>
        </row>
        <row r="35783">
          <cell r="B35783" t="str">
            <v>50371605 Albaricoque blenheim orgánica en lata o en frasco</v>
          </cell>
        </row>
        <row r="35784">
          <cell r="B35784" t="str">
            <v>50371606 Albaricoque bonny orgánica en lata o en frasco</v>
          </cell>
        </row>
        <row r="35785">
          <cell r="B35785" t="str">
            <v>50371607 Albaricoque biluda orgánica en lata o en frasco</v>
          </cell>
        </row>
        <row r="35786">
          <cell r="B35786" t="str">
            <v>50371608 Albaricoque castlebrite orgánica en lata o en frasco</v>
          </cell>
        </row>
        <row r="35787">
          <cell r="B35787" t="str">
            <v>50371609 Albaricoque  clutha gold orgánica en lata o en frasco</v>
          </cell>
        </row>
        <row r="35788">
          <cell r="B35788" t="str">
            <v>50371610 Albaricoque clutha sun orgánica en lata o en frasco</v>
          </cell>
        </row>
        <row r="35789">
          <cell r="B35789" t="str">
            <v>50371611 Albaricoque derby royal orgánica en lata o en frasco</v>
          </cell>
        </row>
        <row r="35790">
          <cell r="B35790" t="str">
            <v>50371612 Albaricoque dina orgánica en lata o en frasco</v>
          </cell>
        </row>
        <row r="35791">
          <cell r="B35791" t="str">
            <v>50371613 Albaricoque earlicot orgánica en lata o en frasco</v>
          </cell>
        </row>
        <row r="35792">
          <cell r="B35792" t="str">
            <v>50371614 Albaricoque earliman orgánica en lata o en frasco</v>
          </cell>
        </row>
        <row r="35793">
          <cell r="B35793" t="str">
            <v>50371615 Albaricoque early bright orgánica en lata o en frasco</v>
          </cell>
        </row>
        <row r="35794">
          <cell r="B35794" t="str">
            <v>50371616 Albaricoque dorado en llamas orgánica en lata o en frasco</v>
          </cell>
        </row>
        <row r="35795">
          <cell r="B35795" t="str">
            <v>50371617 Albaricoque frenso orgánica en lata o en frasco</v>
          </cell>
        </row>
        <row r="35796">
          <cell r="B35796" t="str">
            <v>50371618 Albaricoque gold bright orgánica en lata o en frasco</v>
          </cell>
        </row>
        <row r="35797">
          <cell r="B35797" t="str">
            <v>50371619 Albaricoque goldbar orgánica en lata o en frasco</v>
          </cell>
        </row>
        <row r="35798">
          <cell r="B35798" t="str">
            <v>50371620 Albaricoque dulce dorado orgánica en lata o en frasco</v>
          </cell>
        </row>
        <row r="35799">
          <cell r="B35799" t="str">
            <v>50371621 Albaricoque rico dorado orgánica en lata o en frasco</v>
          </cell>
        </row>
        <row r="35800">
          <cell r="B35800" t="str">
            <v>50371622 Albaricoque helena orgánica en lata o en frasco</v>
          </cell>
        </row>
        <row r="35801">
          <cell r="B35801" t="str">
            <v>50371623 Albaricoque honeycot orgánica en lata o en frasco</v>
          </cell>
        </row>
        <row r="35802">
          <cell r="B35802" t="str">
            <v>50371624 Albaricoque imperial orgánica en lata o en frasco</v>
          </cell>
        </row>
        <row r="35803">
          <cell r="B35803" t="str">
            <v>50371625 Albaricoque jordanne orgánica en lata o en frasco</v>
          </cell>
        </row>
        <row r="35804">
          <cell r="B35804" t="str">
            <v>50371626 Albaricoque jumbo cot orgánica en lata o en frasco</v>
          </cell>
        </row>
        <row r="35805">
          <cell r="B35805" t="str">
            <v>50371627 Albaricoque kandy kot orgánica en lata o en frasco</v>
          </cell>
        </row>
        <row r="35806">
          <cell r="B35806" t="str">
            <v>50371628 Albaricoque katy orgánica en lata o en frasco</v>
          </cell>
        </row>
        <row r="35807">
          <cell r="B35807" t="str">
            <v>50371629 Albaricoque rey orgánica en lata o en frasco</v>
          </cell>
        </row>
        <row r="35808">
          <cell r="B35808" t="str">
            <v>50371630 Albaricoque lambertin orgánica en lata o en frasco</v>
          </cell>
        </row>
        <row r="35809">
          <cell r="B35809" t="str">
            <v>50371631 Albaricoque loma orgánica en lata o en frasco</v>
          </cell>
        </row>
        <row r="35810">
          <cell r="B35810" t="str">
            <v>50371632 Albaricoque lulu belle orgánica en lata o en frasco</v>
          </cell>
        </row>
        <row r="35811">
          <cell r="B35811" t="str">
            <v>50371633 Albaricoque modesto orgánica en lata o en frasco</v>
          </cell>
        </row>
        <row r="35812">
          <cell r="B35812" t="str">
            <v>50371634 Albaricoque moorpark orgánica en lata o en frasco</v>
          </cell>
        </row>
        <row r="35813">
          <cell r="B35813" t="str">
            <v>50371635 Albaricoque orangered orgánica en lata o en frasco</v>
          </cell>
        </row>
        <row r="35814">
          <cell r="B35814" t="str">
            <v>50371636 Albaricoque palstein orgánica en lata o en frasco</v>
          </cell>
        </row>
        <row r="35815">
          <cell r="B35815" t="str">
            <v>50371637 Albaricoque patterson orgánica en lata o en frasco</v>
          </cell>
        </row>
        <row r="35816">
          <cell r="B35816" t="str">
            <v>50371638 Albaricoque perfection orgánica en lata o en frasco</v>
          </cell>
        </row>
        <row r="35817">
          <cell r="B35817" t="str">
            <v>50371639 Albaricoque poppy orgánica en lata o en frasco</v>
          </cell>
        </row>
        <row r="35818">
          <cell r="B35818" t="str">
            <v>50371640 Albaricoque poppycot orgánica en lata o en frasco</v>
          </cell>
        </row>
        <row r="35819">
          <cell r="B35819" t="str">
            <v>50371641 Albaricoque reina orgánica en lata o en frasco</v>
          </cell>
        </row>
        <row r="35820">
          <cell r="B35820" t="str">
            <v>50371642 Albaricoque riland orgánica en lata o en frasco</v>
          </cell>
        </row>
        <row r="35821">
          <cell r="B35821" t="str">
            <v>50371643 Albaricoque rival orgánica en lata o en frasco</v>
          </cell>
        </row>
        <row r="35822">
          <cell r="B35822" t="str">
            <v>50371644 Albaricoque robada orgánica en lata o en frasco</v>
          </cell>
        </row>
        <row r="35823">
          <cell r="B35823" t="str">
            <v>50371645 Albaricoque royal orgánica en lata o en frasco</v>
          </cell>
        </row>
        <row r="35824">
          <cell r="B35824" t="str">
            <v>50371646 Albaricoque  royal blenheim orgánica en lata o en frasco</v>
          </cell>
        </row>
        <row r="35825">
          <cell r="B35825" t="str">
            <v>50371647 Albaricoque  royal orange orgánica en lata o en frasco</v>
          </cell>
        </row>
        <row r="35826">
          <cell r="B35826" t="str">
            <v>50371648 Albaricoque sundrop orgánica en lata o en frasco</v>
          </cell>
        </row>
        <row r="35827">
          <cell r="B35827" t="str">
            <v>50371649 Albaricoque tilton orgánica en lata o en frasco</v>
          </cell>
        </row>
        <row r="35828">
          <cell r="B35828" t="str">
            <v>50371650 Albaricoque tomcot orgánica en lata o en frasco</v>
          </cell>
        </row>
        <row r="35829">
          <cell r="B35829" t="str">
            <v>50371651 Albaricoque tracy orgánica en lata o en frasco</v>
          </cell>
        </row>
        <row r="35830">
          <cell r="B35830" t="str">
            <v>50371652 Albaricoque tri gem orgánica en lata o en frasco</v>
          </cell>
        </row>
        <row r="35831">
          <cell r="B35831" t="str">
            <v>50371653 Albaricoque valley gold orgánica en lata o en frasco</v>
          </cell>
        </row>
        <row r="35832">
          <cell r="B35832" t="str">
            <v>50371654 Albaricoque westley orgánica en lata o en frasco</v>
          </cell>
        </row>
        <row r="35833">
          <cell r="B35833" t="str">
            <v>50371655 Albaricoque  york orgánica en lata o en frasco</v>
          </cell>
        </row>
        <row r="35834">
          <cell r="B35834" t="str">
            <v>50371700 Bananos orgánicos en lata o en frasco</v>
          </cell>
        </row>
        <row r="35835">
          <cell r="B35835" t="str">
            <v>50371701 Banana manzana orgánica en lata o en frasco</v>
          </cell>
        </row>
        <row r="35836">
          <cell r="B35836" t="str">
            <v>50371702 Banana baby orgánica en lata o en frasco</v>
          </cell>
        </row>
        <row r="35837">
          <cell r="B35837" t="str">
            <v>50371703 Banana burro orgánica en lata o en frasco</v>
          </cell>
        </row>
        <row r="35838">
          <cell r="B35838" t="str">
            <v>50371704 Bananas cavendish orgánica en lata o en frasco</v>
          </cell>
        </row>
        <row r="35839">
          <cell r="B35839" t="str">
            <v>50371705 Bananas dominico orgánica en lata o en frasco</v>
          </cell>
        </row>
        <row r="35840">
          <cell r="B35840" t="str">
            <v>50371706 Bananas verde orgánica en lata o en frasco</v>
          </cell>
        </row>
        <row r="35841">
          <cell r="B35841" t="str">
            <v>50371707 Bananas gros michel orgánica en lata o en frasco</v>
          </cell>
        </row>
        <row r="35842">
          <cell r="B35842" t="str">
            <v>50371708 Bananas lacatan orgánica en lata o en frasco</v>
          </cell>
        </row>
        <row r="35843">
          <cell r="B35843" t="str">
            <v>50371709 Bananas dedos de dama orgánica en lata o en frasco</v>
          </cell>
        </row>
        <row r="35844">
          <cell r="B35844" t="str">
            <v>50371710 Bananas manzano orgánica en lata o en frasco</v>
          </cell>
        </row>
        <row r="35845">
          <cell r="B35845" t="str">
            <v>50371711 Banana mysore orgánica en lata o en frasco</v>
          </cell>
        </row>
        <row r="35846">
          <cell r="B35846" t="str">
            <v>50371712 Banana pisang mas orgánica en lata o en frasco</v>
          </cell>
        </row>
        <row r="35847">
          <cell r="B35847" t="str">
            <v>50371713 Bananas red orgánica en lata o en frasco</v>
          </cell>
        </row>
        <row r="35848">
          <cell r="B35848" t="str">
            <v>50371714 Bananas saba orgánica en lata o en frasco</v>
          </cell>
        </row>
        <row r="35849">
          <cell r="B35849" t="str">
            <v>50371715 Bananas sucrier orgánica en lata o en frasco</v>
          </cell>
        </row>
        <row r="35850">
          <cell r="B35850" t="str">
            <v>50371800 Barberries orgánicos en lata o en frasco</v>
          </cell>
        </row>
        <row r="35851">
          <cell r="B35851" t="str">
            <v>50371801 Berberís paleleaf orgánica en lata o en frasco</v>
          </cell>
        </row>
        <row r="35852">
          <cell r="B35852" t="str">
            <v>50371802 Barberís chenault orgánica en lata o en frasco</v>
          </cell>
        </row>
        <row r="35853">
          <cell r="B35853" t="str">
            <v>50371803 Barberries red orgánica en lata o en frasco</v>
          </cell>
        </row>
        <row r="35854">
          <cell r="B35854" t="str">
            <v>50371804 Barberís wintergreen orgánica en lata o en frasco</v>
          </cell>
        </row>
        <row r="35855">
          <cell r="B35855" t="str">
            <v>50371805 Barberís korean orgánica en lata o en frasco</v>
          </cell>
        </row>
        <row r="35856">
          <cell r="B35856" t="str">
            <v>50371806 Barberís mentor orgánica en lata o en frasco</v>
          </cell>
        </row>
        <row r="35857">
          <cell r="B35857" t="str">
            <v>50371807 Barberís japonesa orgánica en lata o en frasco</v>
          </cell>
        </row>
        <row r="35858">
          <cell r="B35858" t="str">
            <v>50371808 Barberís atropurpurea orgánica en lata o en frasco</v>
          </cell>
        </row>
        <row r="35859">
          <cell r="B35859" t="str">
            <v>50371809 Barberís aurea orgánica en lata o en frasco</v>
          </cell>
        </row>
        <row r="35860">
          <cell r="B35860" t="str">
            <v>50371810 Barberís bagatelle orgánica en lata o en frasco</v>
          </cell>
        </row>
        <row r="35861">
          <cell r="B35861" t="str">
            <v>50371811 Barberís crimsom pygmy orgánica en lata o en frasco</v>
          </cell>
        </row>
        <row r="35862">
          <cell r="B35862" t="str">
            <v>50371812 Barberís kobold orgánica en lata o en frasco</v>
          </cell>
        </row>
        <row r="35863">
          <cell r="B35863" t="str">
            <v>50371813 Barberís warty orgánica en lata o en frasco</v>
          </cell>
        </row>
        <row r="35864">
          <cell r="B35864" t="str">
            <v>50371814 Barberís europa orgánica en lata o en frasco</v>
          </cell>
        </row>
        <row r="35865">
          <cell r="B35865" t="str">
            <v>50371900 Gayubas orgánicas en lata o en frasco</v>
          </cell>
        </row>
        <row r="35866">
          <cell r="B35866" t="str">
            <v>50371901 Gayuba alpine orgánica en lata o en frasco</v>
          </cell>
        </row>
        <row r="35867">
          <cell r="B35867" t="str">
            <v>50371902 Gayuba roja orgánica en lata o en frasco</v>
          </cell>
        </row>
        <row r="35868">
          <cell r="B35868" t="str">
            <v>50371903 Gayuba común orgánica en lata o en frasco</v>
          </cell>
        </row>
        <row r="35869">
          <cell r="B35869" t="str">
            <v>50372000 Moras orgánicas en lata o en frasco</v>
          </cell>
        </row>
        <row r="35870">
          <cell r="B35870" t="str">
            <v>50372001 Mora apache orgánica en lata o en frasco</v>
          </cell>
        </row>
        <row r="35871">
          <cell r="B35871" t="str">
            <v>50372002 Mora satín negro orgánica en lata o en frasco</v>
          </cell>
        </row>
        <row r="35872">
          <cell r="B35872" t="str">
            <v>50372003 Mora orgánica en lata o en frasco</v>
          </cell>
        </row>
        <row r="35873">
          <cell r="B35873" t="str">
            <v>50372004 Mora cherokee orgánica en lata o en frasco</v>
          </cell>
        </row>
        <row r="35874">
          <cell r="B35874" t="str">
            <v>50372005 Mora chester orgánica en lata o en frasco</v>
          </cell>
        </row>
        <row r="35875">
          <cell r="B35875" t="str">
            <v>50372006 Mora dirksen orgánica en lata o en frasco</v>
          </cell>
        </row>
        <row r="35876">
          <cell r="B35876" t="str">
            <v>50372007 Bayas josta orgánica en lata o en frasco</v>
          </cell>
        </row>
        <row r="35877">
          <cell r="B35877" t="str">
            <v>50372008 Bayas logan orgánica en lata o en frasco</v>
          </cell>
        </row>
        <row r="35878">
          <cell r="B35878" t="str">
            <v>50372009 Bayas marión orgánica en lata o en frasco</v>
          </cell>
        </row>
        <row r="35879">
          <cell r="B35879" t="str">
            <v>50372010 Mora navaho orgánica en lata o en frasco</v>
          </cell>
        </row>
        <row r="35880">
          <cell r="B35880" t="str">
            <v>50372011 Baya nectar orgánica en lata o en frasco</v>
          </cell>
        </row>
        <row r="35881">
          <cell r="B35881" t="str">
            <v>50372012 Mora olallie orgánica en lata o en frasco</v>
          </cell>
        </row>
        <row r="35882">
          <cell r="B35882" t="str">
            <v>50372013 Bayatay orgánica en lata o en frasco</v>
          </cell>
        </row>
        <row r="35883">
          <cell r="B35883" t="str">
            <v>50372014 Mora thomless hull orgánica en lata o en frasco</v>
          </cell>
        </row>
        <row r="35884">
          <cell r="B35884" t="str">
            <v>50372015 Bayayoung orgánica en lata o en frasco</v>
          </cell>
        </row>
        <row r="35885">
          <cell r="B35885" t="str">
            <v>50372100 Arándanos de mirto orgánicos en lata o en frasco</v>
          </cell>
        </row>
        <row r="35886">
          <cell r="B35886" t="str">
            <v>50372101 Arandanos bog orgánica en lata o en frasco</v>
          </cell>
        </row>
        <row r="35887">
          <cell r="B35887" t="str">
            <v>50372102 Arandanos enano orgánica en lata o en frasco</v>
          </cell>
        </row>
        <row r="35888">
          <cell r="B35888" t="str">
            <v>50372103 Arandanos montaña orgánica en lata o en frasco</v>
          </cell>
        </row>
        <row r="35889">
          <cell r="B35889" t="str">
            <v>50372104 Arandanos oval-leaved orgánica en lata o en frasco</v>
          </cell>
        </row>
        <row r="35890">
          <cell r="B35890" t="str">
            <v>50372200 Agrás orgánicas en lata o en frasco</v>
          </cell>
        </row>
        <row r="35891">
          <cell r="B35891" t="str">
            <v>50372201 Agras bluecrop orgánica en lata o en frasco</v>
          </cell>
        </row>
        <row r="35892">
          <cell r="B35892" t="str">
            <v>50372202 Agras bluetta orgánica en lata o en frasco</v>
          </cell>
        </row>
        <row r="35893">
          <cell r="B35893" t="str">
            <v>50372203 Agras brigitta orgánica en lata o en frasco</v>
          </cell>
        </row>
        <row r="35894">
          <cell r="B35894" t="str">
            <v>50372204 Agras chandler orgánica en lata o en frasco</v>
          </cell>
        </row>
        <row r="35895">
          <cell r="B35895" t="str">
            <v>50372205 Agras duke orgánica en lata o en frasco</v>
          </cell>
        </row>
        <row r="35896">
          <cell r="B35896" t="str">
            <v>50372206 Agras hrdyblue orgánica en lata o en frasco</v>
          </cell>
        </row>
        <row r="35897">
          <cell r="B35897" t="str">
            <v>50372207 Agras legacy orgánica en lata o en frasco</v>
          </cell>
        </row>
        <row r="35898">
          <cell r="B35898" t="str">
            <v>50372208 Agras misty orgánica en lata o en frasco</v>
          </cell>
        </row>
        <row r="35899">
          <cell r="B35899" t="str">
            <v>50372209 Agras nelson orgánica en lata o en frasco</v>
          </cell>
        </row>
        <row r="35900">
          <cell r="B35900" t="str">
            <v>50372210 Agras northblue orgánica en lata o en frasco</v>
          </cell>
        </row>
        <row r="35901">
          <cell r="B35901" t="str">
            <v>50372211 Agras northcountry orgánica en lata o en frasco</v>
          </cell>
        </row>
        <row r="35902">
          <cell r="B35902" t="str">
            <v>50372212 Agras northsky orgánica en lata o en frasco</v>
          </cell>
        </row>
        <row r="35903">
          <cell r="B35903" t="str">
            <v>50372213 Agras patriot orgánica en lata o en frasco</v>
          </cell>
        </row>
        <row r="35904">
          <cell r="B35904" t="str">
            <v>50372214 Agras spartan orgánica en lata o en frasco</v>
          </cell>
        </row>
        <row r="35905">
          <cell r="B35905" t="str">
            <v>50372215 Agras toro orgánica en lata o en frasco</v>
          </cell>
        </row>
        <row r="35906">
          <cell r="B35906" t="str">
            <v>50372300 Frutas del pan orgánicas en lata o en frasco</v>
          </cell>
        </row>
        <row r="35907">
          <cell r="B35907" t="str">
            <v>50372301 Fruta de pan chataigne orgánica en lata o en frasco</v>
          </cell>
        </row>
        <row r="35908">
          <cell r="B35908" t="str">
            <v>50372302 Fruta de pan sin pepa orgánica en lata o en frasco</v>
          </cell>
        </row>
        <row r="35909">
          <cell r="B35909" t="str">
            <v>50372303 Fruta de pan corazón blanco orgánica en lata o en frasco</v>
          </cell>
        </row>
        <row r="35910">
          <cell r="B35910" t="str">
            <v>50372304 Fruta de pan corazón amarillo orgánica en lata o en frasco</v>
          </cell>
        </row>
        <row r="35911">
          <cell r="B35911" t="str">
            <v>50372400 Chirimoyas orgánicas en lata o en frasco</v>
          </cell>
        </row>
        <row r="35912">
          <cell r="B35912" t="str">
            <v>50372401 Chirimoya chays orgánica en lata o en frasco</v>
          </cell>
        </row>
        <row r="35913">
          <cell r="B35913" t="str">
            <v>50372402 Chirimoya bronceada orgánica en lata o en frasco</v>
          </cell>
        </row>
        <row r="35914">
          <cell r="B35914" t="str">
            <v>50372403 Chirimoya burtons orgánica en lata o en frasco</v>
          </cell>
        </row>
        <row r="35915">
          <cell r="B35915" t="str">
            <v>50372404 Chirimoya burton favorite orgánica en lata o en frasco</v>
          </cell>
        </row>
        <row r="35916">
          <cell r="B35916" t="str">
            <v>50372405 Chirimoya jete orgánica en lata o en frasco</v>
          </cell>
        </row>
        <row r="35917">
          <cell r="B35917" t="str">
            <v>50372406 Chirimoya reretai orgánica en lata o en frasco</v>
          </cell>
        </row>
        <row r="35918">
          <cell r="B35918" t="str">
            <v>50372407 Chirimoya smoothey orgánica en lata o en frasco</v>
          </cell>
        </row>
        <row r="35919">
          <cell r="B35919" t="str">
            <v>50372408 Chirimoya españa orgánica en lata o en frasco</v>
          </cell>
        </row>
        <row r="35920">
          <cell r="B35920" t="str">
            <v>50372409 Chirimoya white orgánica en lata o en frasco</v>
          </cell>
        </row>
        <row r="35921">
          <cell r="B35921" t="str">
            <v>50372500 Cerezas orgánicas en lata o en frasco</v>
          </cell>
        </row>
        <row r="35922">
          <cell r="B35922" t="str">
            <v>50372501 Cereza amarelle  orgánica en lata o en frasco</v>
          </cell>
        </row>
        <row r="35923">
          <cell r="B35923" t="str">
            <v>50372502 Cereza brooks orgánica en lata o en frasco</v>
          </cell>
        </row>
        <row r="35924">
          <cell r="B35924" t="str">
            <v>50372503 Cereza bigarreu orgánica en lata o en frasco</v>
          </cell>
        </row>
        <row r="35925">
          <cell r="B35925" t="str">
            <v>50372504 Cereza bing orgánica en lata o en frasco</v>
          </cell>
        </row>
        <row r="35926">
          <cell r="B35926" t="str">
            <v>50372505 Cereza blach republica orgánica en lata o en frasco</v>
          </cell>
        </row>
        <row r="35927">
          <cell r="B35927" t="str">
            <v>50372506 Cereza negra schmidt orgánica en lata o en frasco</v>
          </cell>
        </row>
        <row r="35928">
          <cell r="B35928" t="str">
            <v>50372507 Cereza blacktartarian orgánica en lata o en frasco</v>
          </cell>
        </row>
        <row r="35929">
          <cell r="B35929" t="str">
            <v>50372508 Cereza fiesta bing orgánica en lata o en frasco</v>
          </cell>
        </row>
        <row r="35930">
          <cell r="B35930" t="str">
            <v>50372509 Cereza garnet orgánica en lata o en frasco</v>
          </cell>
        </row>
        <row r="35931">
          <cell r="B35931" t="str">
            <v>50372510 Cereza king orgánica en lata o en frasco</v>
          </cell>
        </row>
        <row r="35932">
          <cell r="B35932" t="str">
            <v>50372511 Cereza chapman orgánica en lata o en frasco</v>
          </cell>
        </row>
        <row r="35933">
          <cell r="B35933" t="str">
            <v>50372512 Cereza lapin orgánica en lata o en frasco</v>
          </cell>
        </row>
        <row r="35934">
          <cell r="B35934" t="str">
            <v>50372513 Cereza larian orgánica en lata o en frasco</v>
          </cell>
        </row>
        <row r="35935">
          <cell r="B35935" t="str">
            <v>50372514 Cereza oscuro guines orgánica en lata o en frasco</v>
          </cell>
        </row>
        <row r="35936">
          <cell r="B35936" t="str">
            <v>50372515 Cereza montmorency orgánica en lata o en frasco</v>
          </cell>
        </row>
        <row r="35937">
          <cell r="B35937" t="str">
            <v>50372516 Cereza duque orgánica en lata o en frasco</v>
          </cell>
        </row>
        <row r="35938">
          <cell r="B35938" t="str">
            <v>50372517 Cereza early rivers orgánica en lata o en frasco</v>
          </cell>
        </row>
        <row r="35939">
          <cell r="B35939" t="str">
            <v>50372518 Cereza ruby bing orgánica en lata o en frasco</v>
          </cell>
        </row>
        <row r="35940">
          <cell r="B35940" t="str">
            <v>50372519 Cereza santin orgánica en lata o en frasco</v>
          </cell>
        </row>
        <row r="35941">
          <cell r="B35941" t="str">
            <v>50372520 Cereza geans/guines orgánica en lata o en frasco</v>
          </cell>
        </row>
        <row r="35942">
          <cell r="B35942" t="str">
            <v>50372521 Cereza sonata orgánica en lata o en frasco</v>
          </cell>
        </row>
        <row r="35943">
          <cell r="B35943" t="str">
            <v>50372522 Cereza lambert orgánica en lata o en frasco</v>
          </cell>
        </row>
        <row r="35944">
          <cell r="B35944" t="str">
            <v>50372523 Cereza stella orgánica en lata o en frasco</v>
          </cell>
        </row>
        <row r="35945">
          <cell r="B35945" t="str">
            <v>50372524 Cereza sweethart orgánica en lata o en frasco</v>
          </cell>
        </row>
        <row r="35946">
          <cell r="B35946" t="str">
            <v>50372525 Cereza tartarian orgánica en lata o en frasco</v>
          </cell>
        </row>
        <row r="35947">
          <cell r="B35947" t="str">
            <v>50372527 Cereza maraschino orgánica en lata o en frasco</v>
          </cell>
        </row>
        <row r="35948">
          <cell r="B35948" t="str">
            <v>50372528 Cereza van orgánica en lata o en frasco</v>
          </cell>
        </row>
        <row r="35949">
          <cell r="B35949" t="str">
            <v>50372529 Cereza morello orgánica en lata o en frasco</v>
          </cell>
        </row>
        <row r="35950">
          <cell r="B35950" t="str">
            <v>50372530 Cereza royal ann orgánica en lata o en frasco</v>
          </cell>
        </row>
        <row r="35951">
          <cell r="B35951" t="str">
            <v>50372531 Cereza ranier orgánica en lata o en frasco</v>
          </cell>
        </row>
        <row r="35952">
          <cell r="B35952" t="str">
            <v>50372532 Cereza royal orgánica en lata o en frasco</v>
          </cell>
        </row>
        <row r="35953">
          <cell r="B35953" t="str">
            <v>50372600 Citrones orgánicos en lata o en frasco</v>
          </cell>
        </row>
        <row r="35954">
          <cell r="B35954" t="str">
            <v>50372601 Citrones buddha´s mano orgánica en lata o en frasco</v>
          </cell>
        </row>
        <row r="35955">
          <cell r="B35955" t="str">
            <v>50372602 Citrones fingered orgánica en lata o en frasco</v>
          </cell>
        </row>
        <row r="35956">
          <cell r="B35956" t="str">
            <v>50372603 Citrones fo shoukan orgánica en lata o en frasco</v>
          </cell>
        </row>
        <row r="35957">
          <cell r="B35957" t="str">
            <v>50372604 Citrones bushakan orgánica en lata o en frasco</v>
          </cell>
        </row>
        <row r="35958">
          <cell r="B35958" t="str">
            <v>50372605 Citones diamante orgánica en lata o en frasco</v>
          </cell>
        </row>
        <row r="35959">
          <cell r="B35959" t="str">
            <v>50372606 Citrones etrog orgánica en lata o en frasco</v>
          </cell>
        </row>
        <row r="35960">
          <cell r="B35960" t="str">
            <v>50372607 Citrones ponderosa orgánica en lata o en frasco</v>
          </cell>
        </row>
        <row r="35961">
          <cell r="B35961" t="str">
            <v>50372700 Arándanos orgánicos en lata o en frasco</v>
          </cell>
        </row>
        <row r="35962">
          <cell r="B35962" t="str">
            <v>50372701 Arandano ben lear orgánica en lata o en frasco</v>
          </cell>
        </row>
        <row r="35963">
          <cell r="B35963" t="str">
            <v>50372702 Arandano early negro orgánica en lata o en frasco</v>
          </cell>
        </row>
        <row r="35964">
          <cell r="B35964" t="str">
            <v>50372703 Arandano grayclesik orgánica en lata o en frasco</v>
          </cell>
        </row>
        <row r="35965">
          <cell r="B35965" t="str">
            <v>50372704 Arandano  howe orgánica en lata o en frasco</v>
          </cell>
        </row>
        <row r="35966">
          <cell r="B35966" t="str">
            <v>50372705 Bayas lingon orgánica en lata o en frasco</v>
          </cell>
        </row>
        <row r="35967">
          <cell r="B35967" t="str">
            <v>50372706 Arandano mcfarling orgánica en lata o en frasco</v>
          </cell>
        </row>
        <row r="35968">
          <cell r="B35968" t="str">
            <v>50372707 Arandano montaña orgánica en lata o en frasco</v>
          </cell>
        </row>
        <row r="35969">
          <cell r="B35969" t="str">
            <v>50372708 Arandano pilgrim orgánica en lata o en frasco</v>
          </cell>
        </row>
        <row r="35970">
          <cell r="B35970" t="str">
            <v>50372709 Arandano searless orgánica en lata o en frasco</v>
          </cell>
        </row>
        <row r="35971">
          <cell r="B35971" t="str">
            <v>50372710 Arandano stevens orgánica en lata o en frasco</v>
          </cell>
        </row>
        <row r="35972">
          <cell r="B35972" t="str">
            <v>50372800 pasas de Corinto orgánicas en lata o en frasco</v>
          </cell>
        </row>
        <row r="35973">
          <cell r="B35973" t="str">
            <v>50372801 Pasa hudson bay orgánica en lata o en frasco</v>
          </cell>
        </row>
        <row r="35974">
          <cell r="B35974" t="str">
            <v>50372802 Pasa waxy orgánica en lata o en frasco</v>
          </cell>
        </row>
        <row r="35975">
          <cell r="B35975" t="str">
            <v>50372803 Pasa desierto orgánica en lata o en frasco</v>
          </cell>
        </row>
        <row r="35976">
          <cell r="B35976" t="str">
            <v>50372804 Pasa negra orgánica en lata o en frasco</v>
          </cell>
        </row>
        <row r="35977">
          <cell r="B35977" t="str">
            <v>50372805 Pasa roja orgánica en lata o en frasco</v>
          </cell>
        </row>
        <row r="35978">
          <cell r="B35978" t="str">
            <v>50372806 Pasa blanca orgánica en lata o en frasco</v>
          </cell>
        </row>
        <row r="35979">
          <cell r="B35979" t="str">
            <v>50372900 Dátiles orgánicos en lata o en frasco</v>
          </cell>
        </row>
        <row r="35980">
          <cell r="B35980" t="str">
            <v>50372901 Dátiles asharasi  orgánica en lata o en frasco</v>
          </cell>
        </row>
        <row r="35981">
          <cell r="B35981" t="str">
            <v>50372902 Dátiles barhi o barhee orgánica en lata o en frasco</v>
          </cell>
        </row>
        <row r="35982">
          <cell r="B35982" t="str">
            <v>50372903 Dátiles deglet noor orgánica en lata o en frasco</v>
          </cell>
        </row>
        <row r="35983">
          <cell r="B35983" t="str">
            <v>50372904 Dátiles fardh orgánica en lata o en frasco</v>
          </cell>
        </row>
        <row r="35984">
          <cell r="B35984" t="str">
            <v>50372905 Dátiles gundila orgánica en lata o en frasco</v>
          </cell>
        </row>
        <row r="35985">
          <cell r="B35985" t="str">
            <v>50372906 Dátiles halawi/halawy orgánica en lata o en frasco</v>
          </cell>
        </row>
        <row r="35986">
          <cell r="B35986" t="str">
            <v>50372907 Dátiles hilali orgánica en lata o en frasco</v>
          </cell>
        </row>
        <row r="35987">
          <cell r="B35987" t="str">
            <v>50372908 Dátiles khadrawi/khadrawy orgánica en lata o en frasco</v>
          </cell>
        </row>
        <row r="35988">
          <cell r="B35988" t="str">
            <v>50372909 Dátiles khalas orgánica en lata o en frasco</v>
          </cell>
        </row>
        <row r="35989">
          <cell r="B35989" t="str">
            <v>50372910 Dátiles khustawi orgánica en lata o en frasco</v>
          </cell>
        </row>
        <row r="35990">
          <cell r="B35990" t="str">
            <v>50372911 Dátiles khidri orgánica en lata o en frasco</v>
          </cell>
        </row>
        <row r="35991">
          <cell r="B35991" t="str">
            <v>50372912 Dátiles medjool/ medjol orgánica en lata o en frasco</v>
          </cell>
        </row>
        <row r="35992">
          <cell r="B35992" t="str">
            <v>50372913 Dátiles mactoum orgánica en lata o en frasco</v>
          </cell>
        </row>
        <row r="35993">
          <cell r="B35993" t="str">
            <v>50372914 Dátiles neghal orgánica en lata o en frasco</v>
          </cell>
        </row>
        <row r="35994">
          <cell r="B35994" t="str">
            <v>50372915 Dátiles yatimeh orgánica en lata o en frasco</v>
          </cell>
        </row>
        <row r="35995">
          <cell r="B35995" t="str">
            <v>50372916 Dátiles zahidi orgánica en lata o en frasco</v>
          </cell>
        </row>
        <row r="35996">
          <cell r="B35996" t="str">
            <v>50373000 Pitahayas orgánicas en lata o en frasco</v>
          </cell>
        </row>
        <row r="35997">
          <cell r="B35997" t="str">
            <v>50373001 Pitahaya roja, rosada orgánica en lata o en frasco</v>
          </cell>
        </row>
        <row r="35998">
          <cell r="B35998" t="str">
            <v>50373002 Pitahaya roja, amarillo orgánica en lata o en frasco</v>
          </cell>
        </row>
        <row r="35999">
          <cell r="B35999" t="str">
            <v>50373100 Brevas orgánicas en lata o en frasco</v>
          </cell>
        </row>
        <row r="36000">
          <cell r="B36000" t="str">
            <v>50373101 Breva bardajic orgánica en lata o en frasco</v>
          </cell>
        </row>
        <row r="36001">
          <cell r="B36001" t="str">
            <v>50373102 Breva brown turkey orgánica en lata o en frasco</v>
          </cell>
        </row>
        <row r="36002">
          <cell r="B36002" t="str">
            <v>50373103 Breva calimyma  orgánica en lata o en frasco</v>
          </cell>
        </row>
        <row r="36003">
          <cell r="B36003" t="str">
            <v>50373104 Breva conadria orgánica en lata o en frasco</v>
          </cell>
        </row>
        <row r="36004">
          <cell r="B36004" t="str">
            <v>50373105 Breva dotado orgánica en lata o en frasco</v>
          </cell>
        </row>
        <row r="36005">
          <cell r="B36005" t="str">
            <v>50373106 Breva kadota orgánica en lata o en frasco</v>
          </cell>
        </row>
        <row r="36006">
          <cell r="B36006" t="str">
            <v>50373107 Breva mediterránea orgánica en lata o en frasco</v>
          </cell>
        </row>
        <row r="36007">
          <cell r="B36007" t="str">
            <v>50373108 Breva misión orgánica en lata o en frasco</v>
          </cell>
        </row>
        <row r="36008">
          <cell r="B36008" t="str">
            <v>50373109 Breva amyma orgánica en lata o en frasco</v>
          </cell>
        </row>
        <row r="36009">
          <cell r="B36009" t="str">
            <v>50373110 Breva verdona orgánica en lata o en frasco</v>
          </cell>
        </row>
        <row r="36010">
          <cell r="B36010" t="str">
            <v>50373111 Breva rey blanco orgánica en lata o en frasco</v>
          </cell>
        </row>
        <row r="36011">
          <cell r="B36011" t="str">
            <v>50373200 Grosellas orgánicas en lata o en frasco</v>
          </cell>
        </row>
        <row r="36012">
          <cell r="B36012" t="str">
            <v>50373201 Grosella early sulphur orgánica en lata o en frasco</v>
          </cell>
        </row>
        <row r="36013">
          <cell r="B36013" t="str">
            <v>50373202 Grosella goldendrop orgánica en lata o en frasco</v>
          </cell>
        </row>
        <row r="36014">
          <cell r="B36014" t="str">
            <v>50373203 Grosella langley grace orgánica en lata o en frasco</v>
          </cell>
        </row>
        <row r="36015">
          <cell r="B36015" t="str">
            <v>50373204 Grocella leveller orgánica en lata o en frasco</v>
          </cell>
        </row>
        <row r="36016">
          <cell r="B36016" t="str">
            <v>50373205 Grosella london orgánica en lata o en frasco</v>
          </cell>
        </row>
        <row r="36017">
          <cell r="B36017" t="str">
            <v>50373206 Grosella worcestershire orgánica en lata o en frasco</v>
          </cell>
        </row>
        <row r="36018">
          <cell r="B36018" t="str">
            <v>50373207 Grosella americana worcesterberry orgánic</v>
          </cell>
        </row>
        <row r="36019">
          <cell r="B36019" t="str">
            <v>50373300 Toronjas orgánicas en lata o en frasco</v>
          </cell>
        </row>
        <row r="36020">
          <cell r="B36020" t="str">
            <v>50373301 Toronja burgundi orgánica en lata o en frasco</v>
          </cell>
        </row>
        <row r="36021">
          <cell r="B36021" t="str">
            <v>50373302 Toronja duncan orgánica en lata o en frasco</v>
          </cell>
        </row>
        <row r="36022">
          <cell r="B36022" t="str">
            <v>50373303 Toronja foster orgánica en lata o en frasco</v>
          </cell>
        </row>
        <row r="36023">
          <cell r="B36023" t="str">
            <v>50373304 Toronja marsh orgánica en lata o en frasco</v>
          </cell>
        </row>
        <row r="36024">
          <cell r="B36024" t="str">
            <v>50373305 Toronja nueva zelandia orgánica en lata o en frasco</v>
          </cell>
        </row>
        <row r="36025">
          <cell r="B36025" t="str">
            <v>50373306 Toronja rio rojo orgánica en lata o en frasco</v>
          </cell>
        </row>
        <row r="36026">
          <cell r="B36026" t="str">
            <v>50373307 Toronja ruby rojo orgánica en lata o en frasco</v>
          </cell>
        </row>
        <row r="36027">
          <cell r="B36027" t="str">
            <v>50373308 Toronja star ruby orgánica en lata o en frasco</v>
          </cell>
        </row>
        <row r="36028">
          <cell r="B36028" t="str">
            <v>50373309 Toronja triunfo orgánica en lata o en frasco</v>
          </cell>
        </row>
        <row r="36029">
          <cell r="B36029" t="str">
            <v>50373400 Uvas de mesa orgánicas en lata o en frasco</v>
          </cell>
        </row>
        <row r="36030">
          <cell r="B36030" t="str">
            <v>50373401 Uva alicante orgánica en lata o en frasco</v>
          </cell>
        </row>
        <row r="36031">
          <cell r="B36031" t="str">
            <v>50373402 Uva almeira orgánica en lata o en frasco</v>
          </cell>
        </row>
        <row r="36032">
          <cell r="B36032" t="str">
            <v>50373403 Uva alphonse lavalle orgánica en lata o en frasco</v>
          </cell>
        </row>
        <row r="36033">
          <cell r="B36033" t="str">
            <v>50373404 Uva otoñoking grapes orgánica en lata o en frasco</v>
          </cell>
        </row>
        <row r="36034">
          <cell r="B36034" t="str">
            <v>50373405 Uva autum royal orgánica en lata o en frasco</v>
          </cell>
        </row>
        <row r="36035">
          <cell r="B36035" t="str">
            <v>50373406 Uva autum sin pepa orgánica en lata o en frasco</v>
          </cell>
        </row>
        <row r="36036">
          <cell r="B36036" t="str">
            <v>50373407 Uva baresana orgánica en lata o en frasco</v>
          </cell>
        </row>
        <row r="36037">
          <cell r="B36037" t="str">
            <v>50373408 Uva barlinka orgánica en lata o en frasco</v>
          </cell>
        </row>
        <row r="36038">
          <cell r="B36038" t="str">
            <v>50373409 Uva belleza sin pepa orgánica en lata o en frasco</v>
          </cell>
        </row>
        <row r="36039">
          <cell r="B36039" t="str">
            <v>50373410 Uva black beauty sin pepa orgánica en lata o en frasco</v>
          </cell>
        </row>
        <row r="36040">
          <cell r="B36040" t="str">
            <v>50373411 Uva black esmeralda orgánica en lata o en frasco</v>
          </cell>
        </row>
        <row r="36041">
          <cell r="B36041" t="str">
            <v>50373412 Uva gigante negra orgánica en lata o en frasco</v>
          </cell>
        </row>
        <row r="36042">
          <cell r="B36042" t="str">
            <v>50373413 Uva globo negro orgánica en lata o en frasco</v>
          </cell>
        </row>
        <row r="36043">
          <cell r="B36043" t="str">
            <v>50373414 Uva negra monnukka orgánica en lata o en frasco</v>
          </cell>
        </row>
        <row r="36044">
          <cell r="B36044" t="str">
            <v>50373415 Uva black pearl orgánica en lata o en frasco</v>
          </cell>
        </row>
        <row r="36045">
          <cell r="B36045" t="str">
            <v>50373416 Uva black sin pepa orgánica en lata o en frasco</v>
          </cell>
        </row>
        <row r="36046">
          <cell r="B36046" t="str">
            <v>50373417 Uva bonheur orgánica en lata o en frasco</v>
          </cell>
        </row>
        <row r="36047">
          <cell r="B36047" t="str">
            <v>50373418 Uva calmeria orgánica en lata o en frasco</v>
          </cell>
        </row>
        <row r="36048">
          <cell r="B36048" t="str">
            <v>50373419 Uva cardinal orgánica en lata o en frasco</v>
          </cell>
        </row>
        <row r="36049">
          <cell r="B36049" t="str">
            <v>50373420 Uva catawba orgánica en lata o en frasco</v>
          </cell>
        </row>
        <row r="36050">
          <cell r="B36050" t="str">
            <v>50373421 Uva chasselas/dorado chasselas orgánica en lata o en frasco</v>
          </cell>
        </row>
        <row r="36051">
          <cell r="B36051" t="str">
            <v>50373422 Uva christmas rose orgánica en lata o en frasco</v>
          </cell>
        </row>
        <row r="36052">
          <cell r="B36052" t="str">
            <v>50373423 Uva concord orgánica en lata o en frasco</v>
          </cell>
        </row>
        <row r="36053">
          <cell r="B36053" t="str">
            <v>50373424 Uva concord sin pepa orgánica en lata o en frasco</v>
          </cell>
        </row>
        <row r="36054">
          <cell r="B36054" t="str">
            <v>50373425 Uva crimson sin pepa orgánica en lata o en frasco</v>
          </cell>
        </row>
        <row r="36055">
          <cell r="B36055" t="str">
            <v>50373426 Uva dauphine  orgánica en lata o en frasco</v>
          </cell>
        </row>
        <row r="36056">
          <cell r="B36056" t="str">
            <v>50373427 Uva daleware orgánica en lata o en frasco</v>
          </cell>
        </row>
        <row r="36057">
          <cell r="B36057" t="str">
            <v>50373428 Uva early muscat orgánica en lata o en frasco</v>
          </cell>
        </row>
        <row r="36058">
          <cell r="B36058" t="str">
            <v>50373429 Uva early sweet orgánica en lata o en frasco</v>
          </cell>
        </row>
        <row r="36059">
          <cell r="B36059" t="str">
            <v>50373430 Uva esmeralda sin pepa orgánica en lata o en frasco</v>
          </cell>
        </row>
        <row r="36060">
          <cell r="B36060" t="str">
            <v>50373431 Uva emperatriz orgánica en lata o en frasco</v>
          </cell>
        </row>
        <row r="36061">
          <cell r="B36061" t="str">
            <v>50373432 Uva emperador orgánica en lata o en frasco</v>
          </cell>
        </row>
        <row r="36062">
          <cell r="B36062" t="str">
            <v>50373433 Uva empres orgánica en lata o en frasco</v>
          </cell>
        </row>
        <row r="36063">
          <cell r="B36063" t="str">
            <v>50373434 Uva exótica orgánica en lata o en frasco</v>
          </cell>
        </row>
        <row r="36064">
          <cell r="B36064" t="str">
            <v>50373435 Uva fantasía orgánica en lata o en frasco</v>
          </cell>
        </row>
        <row r="36065">
          <cell r="B36065" t="str">
            <v>50373436 Uva fantasia sin pepa orgánica en lata o en frasco</v>
          </cell>
        </row>
        <row r="36066">
          <cell r="B36066" t="str">
            <v>50373437 Uva llama orgánica en lata o en frasco</v>
          </cell>
        </row>
        <row r="36067">
          <cell r="B36067" t="str">
            <v>50373438 Uva llama sin pepa orgánica en lata o en frasco</v>
          </cell>
        </row>
        <row r="36068">
          <cell r="B36068" t="str">
            <v>50373439 Uva llama tokay orgánica en lata o en frasco</v>
          </cell>
        </row>
        <row r="36069">
          <cell r="B36069" t="str">
            <v>50373440 Uva flaming red orgánica en lata o en frasco</v>
          </cell>
        </row>
        <row r="36070">
          <cell r="B36070" t="str">
            <v>50373441 Uva galaxia sin pepa orgánica en lata o en frasco</v>
          </cell>
        </row>
        <row r="36071">
          <cell r="B36071" t="str">
            <v>50373442 Uva gamay orgánica en lata o en frasco</v>
          </cell>
        </row>
        <row r="36072">
          <cell r="B36072" t="str">
            <v>50373443 Uva dorada orgánica en lata o en frasco</v>
          </cell>
        </row>
        <row r="36073">
          <cell r="B36073" t="str">
            <v>50373444 Uva miel o honeypot orgánica en lata o en frasco</v>
          </cell>
        </row>
        <row r="36074">
          <cell r="B36074" t="str">
            <v>50373445 Uva italia orgánica en lata o en frasco</v>
          </cell>
        </row>
        <row r="36075">
          <cell r="B36075" t="str">
            <v>50373446 Uva jade sin pepa orgánica en lata o en frasco</v>
          </cell>
        </row>
        <row r="36076">
          <cell r="B36076" t="str">
            <v>50373447 Uva jubilee orgánica en lata o en frasco</v>
          </cell>
        </row>
        <row r="36077">
          <cell r="B36077" t="str">
            <v>50373448 Uva king ruby orgánica en lata o en frasco</v>
          </cell>
        </row>
        <row r="36078">
          <cell r="B36078" t="str">
            <v>50373449 Uva kyoho orgánica en lata o en frasco</v>
          </cell>
        </row>
        <row r="36079">
          <cell r="B36079" t="str">
            <v>50373450 Uva la rochelle orgánica en lata o en frasco</v>
          </cell>
        </row>
        <row r="36080">
          <cell r="B36080" t="str">
            <v>50373451 Uva dedo de dama orgánica en lata o en frasco</v>
          </cell>
        </row>
        <row r="36081">
          <cell r="B36081" t="str">
            <v>50373452 Uva late sin pepa orgánica en lata o en frasco</v>
          </cell>
        </row>
        <row r="36082">
          <cell r="B36082" t="str">
            <v>50373453 Uva majestic sin pepa orgánica en lata o en frasco</v>
          </cell>
        </row>
        <row r="36083">
          <cell r="B36083" t="str">
            <v>50373454 Uva malaga orgánica en lata o en frasco</v>
          </cell>
        </row>
        <row r="36084">
          <cell r="B36084" t="str">
            <v>50373455 Uva marro sin pepa orgánica en lata o en frasco</v>
          </cell>
        </row>
        <row r="36085">
          <cell r="B36085" t="str">
            <v>50373456 Uva muscadine orgánica en lata o en frasco</v>
          </cell>
        </row>
        <row r="36086">
          <cell r="B36086" t="str">
            <v>50373457 Uva muscat llama orgánica en lata o en frasco</v>
          </cell>
        </row>
        <row r="36087">
          <cell r="B36087" t="str">
            <v>50373458 Uva muscat orgánica en lata o en frasco</v>
          </cell>
        </row>
        <row r="36088">
          <cell r="B36088" t="str">
            <v>50373459 Uva muscat sin papa orgánica en lata o en frasco</v>
          </cell>
        </row>
        <row r="36089">
          <cell r="B36089" t="str">
            <v>50373460 Uva napoleon orgánica en lata o en frasco</v>
          </cell>
        </row>
        <row r="36090">
          <cell r="B36090" t="str">
            <v>50373461 Uva nigeria orgánica en lata o en frasco</v>
          </cell>
        </row>
        <row r="36091">
          <cell r="B36091" t="str">
            <v>50373462 Uva new cross orgánica en lata o en frasco</v>
          </cell>
        </row>
        <row r="36092">
          <cell r="B36092" t="str">
            <v>50373463 Uva nibella orgánica en lata o en frasco</v>
          </cell>
        </row>
        <row r="36093">
          <cell r="B36093" t="str">
            <v>50373464 Uva niagara orgánica en lata o en frasco</v>
          </cell>
        </row>
        <row r="36094">
          <cell r="B36094" t="str">
            <v>50373465 Uva olivette orgánica en lata o en frasco</v>
          </cell>
        </row>
        <row r="36095">
          <cell r="B36095" t="str">
            <v>50373466 Uva perlette orgánica en lata o en frasco</v>
          </cell>
        </row>
        <row r="36096">
          <cell r="B36096" t="str">
            <v>50373467 Uva perlon orgánica en lata o en frasco</v>
          </cell>
        </row>
        <row r="36097">
          <cell r="B36097" t="str">
            <v>50373468 Uva prima black sin pepa orgánica en lata o en frasco</v>
          </cell>
        </row>
        <row r="36098">
          <cell r="B36098" t="str">
            <v>50373469 Uva principe orgánica en lata o en frasco</v>
          </cell>
        </row>
        <row r="36099">
          <cell r="B36099" t="str">
            <v>50373470 Uva reina orgánica en lata o en frasco</v>
          </cell>
        </row>
        <row r="36100">
          <cell r="B36100" t="str">
            <v>50373471 Uva roja blush orgánica en lata o en frasco</v>
          </cell>
        </row>
        <row r="36101">
          <cell r="B36101" t="str">
            <v>50373472 Uva roja globo orgánica en lata o en frasco</v>
          </cell>
        </row>
        <row r="36102">
          <cell r="B36102" t="str">
            <v>50373473 Uva roja malaga orgánica en lata o en frasco</v>
          </cell>
        </row>
        <row r="36103">
          <cell r="B36103" t="str">
            <v>50373474 Uva roja sin pepa orgánica en lata o en frasco</v>
          </cell>
        </row>
        <row r="36104">
          <cell r="B36104" t="str">
            <v>50373475 Uva regina orgánica en lata o en frasco</v>
          </cell>
        </row>
        <row r="36105">
          <cell r="B36105" t="str">
            <v>50373476 Uva ribier orgánica en lata o en frasco</v>
          </cell>
        </row>
        <row r="36106">
          <cell r="B36106" t="str">
            <v>50373477 Uva rosita orgánica en lata o en frasco</v>
          </cell>
        </row>
        <row r="36107">
          <cell r="B36107" t="str">
            <v>50373478 Uva rouge orgánica en lata o en frasco</v>
          </cell>
        </row>
        <row r="36108">
          <cell r="B36108" t="str">
            <v>50373479 Uva royal negra sin pepa orgánica en lata o en frasco</v>
          </cell>
        </row>
        <row r="36109">
          <cell r="B36109" t="str">
            <v>50373480 Uva ruby roja sin pepa orgánica en lata o en frasco</v>
          </cell>
        </row>
        <row r="36110">
          <cell r="B36110" t="str">
            <v>50373481 Uva ryby sin pepa orgánica en lata o en frasco</v>
          </cell>
        </row>
        <row r="36111">
          <cell r="B36111" t="str">
            <v>50373482 Uva scarlet royal orgánica en lata o en frasco</v>
          </cell>
        </row>
        <row r="36112">
          <cell r="B36112" t="str">
            <v>50373483 Uva scuppemong orgánica en lata o en frasco</v>
          </cell>
        </row>
        <row r="36113">
          <cell r="B36113" t="str">
            <v>50373484 Uva sugarose orgánica en lata o en frasco</v>
          </cell>
        </row>
        <row r="36114">
          <cell r="B36114" t="str">
            <v>50373485 Uva sugartirteen orgánica en lata o en frasco</v>
          </cell>
        </row>
        <row r="36115">
          <cell r="B36115" t="str">
            <v>50373486 Uva sugraone orgánica en lata o en frasco</v>
          </cell>
        </row>
        <row r="36116">
          <cell r="B36116" t="str">
            <v>50373487 Uva sugrasixteen orgánica en lata o en frasco</v>
          </cell>
        </row>
        <row r="36117">
          <cell r="B36117" t="str">
            <v>50373488 Uva sultana sun roja orgánica en lata o en frasco</v>
          </cell>
        </row>
        <row r="36118">
          <cell r="B36118" t="str">
            <v>50373489 Uva verano royal orgánica en lata o en frasco</v>
          </cell>
        </row>
        <row r="36119">
          <cell r="B36119" t="str">
            <v>50373490 Uva atardecer orgánica en lata o en frasco</v>
          </cell>
        </row>
        <row r="36120">
          <cell r="B36120" t="str">
            <v>50373491 Uva superior sin pepa orgánica en lata o en frasco</v>
          </cell>
        </row>
        <row r="36121">
          <cell r="B36121" t="str">
            <v>50373492 Uva thompson sin pepa orgánica en lata o en frasco</v>
          </cell>
        </row>
        <row r="36122">
          <cell r="B36122" t="str">
            <v>50373493 Uva tokaylpinot gris orgánica en lata o en frasco</v>
          </cell>
        </row>
        <row r="36123">
          <cell r="B36123" t="str">
            <v>50373494 Uva waltman cross orgánica en lata o en frasco</v>
          </cell>
        </row>
        <row r="36124">
          <cell r="B36124" t="str">
            <v>50373495 Uva blanca sin pepa orgánica en lata o en frasco</v>
          </cell>
        </row>
        <row r="36125">
          <cell r="B36125" t="str">
            <v>50373496 Uva zante current orgánica en lata o en frasco</v>
          </cell>
        </row>
        <row r="36126">
          <cell r="B36126" t="str">
            <v>50373500 Uvas pasas orgánicas en lata o en frasco</v>
          </cell>
        </row>
        <row r="36127">
          <cell r="B36127" t="str">
            <v>50373501 Uva corinth negra orgánica en lata o en frasco</v>
          </cell>
        </row>
        <row r="36128">
          <cell r="B36128" t="str">
            <v>50373502 Uva canner orgánica en lata o en frasco</v>
          </cell>
        </row>
        <row r="36129">
          <cell r="B36129" t="str">
            <v>50373503 Uva dovine orgánica en lata o en frasco</v>
          </cell>
        </row>
        <row r="36130">
          <cell r="B36130" t="str">
            <v>50373504 Uva fiesta orgánica en lata o en frasco</v>
          </cell>
        </row>
        <row r="36131">
          <cell r="B36131" t="str">
            <v>50373505 Uva selme pete orgánica en lata o en frasco</v>
          </cell>
        </row>
        <row r="36132">
          <cell r="B36132" t="str">
            <v>50373506 Uva sultana orgánica en lata o en frasco</v>
          </cell>
        </row>
        <row r="36133">
          <cell r="B36133" t="str">
            <v>50373600 Uvas para vino orgánicas en lata o en frasco</v>
          </cell>
        </row>
        <row r="36134">
          <cell r="B36134" t="str">
            <v>50373601 Uva licante bouschet orgánica en lata o en frasco</v>
          </cell>
        </row>
        <row r="36135">
          <cell r="B36135" t="str">
            <v>50373602 Uva barbera orgánica en lata o en frasco</v>
          </cell>
        </row>
        <row r="36136">
          <cell r="B36136" t="str">
            <v>50373603 Uva burger orgánica en lata o en frasco</v>
          </cell>
        </row>
        <row r="36137">
          <cell r="B36137" t="str">
            <v>50373604 Uva cabemet franc orgánica en lata o en frasco</v>
          </cell>
        </row>
        <row r="36138">
          <cell r="B36138" t="str">
            <v>50373605 Uva cabenet sauvignon orgánica en lata o en frasco</v>
          </cell>
        </row>
        <row r="36139">
          <cell r="B36139" t="str">
            <v>50373606 Uva carignane orgánica en lata o en frasco</v>
          </cell>
        </row>
        <row r="36140">
          <cell r="B36140" t="str">
            <v>50373607 Uva camelian orgánica en lata o en frasco</v>
          </cell>
        </row>
        <row r="36141">
          <cell r="B36141" t="str">
            <v>50373608 Uva cattarrato orgánica en lata o en frasco</v>
          </cell>
        </row>
        <row r="36142">
          <cell r="B36142" t="str">
            <v>50373609 Uva centurian orgánica en lata o en frasco</v>
          </cell>
        </row>
        <row r="36143">
          <cell r="B36143" t="str">
            <v>50373610 Uva charbono orgánica en lata o en frasco</v>
          </cell>
        </row>
        <row r="36144">
          <cell r="B36144" t="str">
            <v>50373611 Uva chardonnay orgánica en lata o en frasco</v>
          </cell>
        </row>
        <row r="36145">
          <cell r="B36145" t="str">
            <v>50373612 Uva chenin blanco orgánica en lata o en frasco</v>
          </cell>
        </row>
        <row r="36146">
          <cell r="B36146" t="str">
            <v>50373613 Uva cinsaut orgánica en lata o en frasco</v>
          </cell>
        </row>
        <row r="36147">
          <cell r="B36147" t="str">
            <v>50373614 Uva dolcetto orgánica en lata o en frasco</v>
          </cell>
        </row>
        <row r="36148">
          <cell r="B36148" t="str">
            <v>50373615 Uva emerald riesling orgánica en lata o en frasco</v>
          </cell>
        </row>
        <row r="36149">
          <cell r="B36149" t="str">
            <v>50373616 Uva frances colombard orgánica en lata o en frasco</v>
          </cell>
        </row>
        <row r="36150">
          <cell r="B36150" t="str">
            <v>50373617 Uva granny nap orgánica en lata o en frasco</v>
          </cell>
        </row>
        <row r="36151">
          <cell r="B36151" t="str">
            <v>50373618 Uva gamay beaujolais orgánica en lata o en frasco</v>
          </cell>
        </row>
        <row r="36152">
          <cell r="B36152" t="str">
            <v>50373619 Uva gewurztraminer orgánica en lata o en frasco</v>
          </cell>
        </row>
        <row r="36153">
          <cell r="B36153" t="str">
            <v>50373620 Uva grnache orgánica en lata o en frasco</v>
          </cell>
        </row>
        <row r="36154">
          <cell r="B36154" t="str">
            <v>50373621 Uva grinache blanc orgánica en lata o en frasco</v>
          </cell>
        </row>
        <row r="36155">
          <cell r="B36155" t="str">
            <v>50373622 Uva lagrein orgánica en lata o en frasco</v>
          </cell>
        </row>
        <row r="36156">
          <cell r="B36156" t="str">
            <v>50373623 Uva lambruso orgánica en lata o en frasco</v>
          </cell>
        </row>
        <row r="36157">
          <cell r="B36157" t="str">
            <v>50373624 Uva malbec orgánica en lata o en frasco</v>
          </cell>
        </row>
        <row r="36158">
          <cell r="B36158" t="str">
            <v>50373625 Uva malvasía bianca orgánica en lata o en frasco</v>
          </cell>
        </row>
        <row r="36159">
          <cell r="B36159" t="str">
            <v>50373626 Uva marsanne orgánica en lata o en frasco</v>
          </cell>
        </row>
        <row r="36160">
          <cell r="B36160" t="str">
            <v>50373627 Uva matano orgánica en lata o en frasco</v>
          </cell>
        </row>
        <row r="36161">
          <cell r="B36161" t="str">
            <v>50373628 Uva merlot orgánica en lata o en frasco</v>
          </cell>
        </row>
        <row r="36162">
          <cell r="B36162" t="str">
            <v>50373629 Uva meunier orgánica en lata o en frasco</v>
          </cell>
        </row>
        <row r="36163">
          <cell r="B36163" t="str">
            <v>50373630 Uva missiom orgánica en lata o en frasco</v>
          </cell>
        </row>
        <row r="36164">
          <cell r="B36164" t="str">
            <v>50373631 Uva montepulceano orgánica en lata o en frasco</v>
          </cell>
        </row>
        <row r="36165">
          <cell r="B36165" t="str">
            <v>50373632 Uva muscat blanc orgánica en lata o en frasco</v>
          </cell>
        </row>
        <row r="36166">
          <cell r="B36166" t="str">
            <v>50373633 Uva muscat hamburg orgánica en lata o en frasco</v>
          </cell>
        </row>
        <row r="36167">
          <cell r="B36167" t="str">
            <v>50373634 Uva muscat alexandria orgánica en lata o en frasco</v>
          </cell>
        </row>
        <row r="36168">
          <cell r="B36168" t="str">
            <v>50373635 Uva muscat naranja orgánica en lata o en frasco</v>
          </cell>
        </row>
        <row r="36169">
          <cell r="B36169" t="str">
            <v>50373636 Uva nebbiolo orgánica en lata o en frasco</v>
          </cell>
        </row>
        <row r="36170">
          <cell r="B36170" t="str">
            <v>50373637 Uva palomino orgánica en lata o en frasco</v>
          </cell>
        </row>
        <row r="36171">
          <cell r="B36171" t="str">
            <v>50373638 Uva petit verdor orgánica en lata o en frasco</v>
          </cell>
        </row>
        <row r="36172">
          <cell r="B36172" t="str">
            <v>50373639 Uva petit sirah orgánica en lata o en frasco</v>
          </cell>
        </row>
        <row r="36173">
          <cell r="B36173" t="str">
            <v>50373640 Uva pinot blanc orgánica en lata o en frasco</v>
          </cell>
        </row>
        <row r="36174">
          <cell r="B36174" t="str">
            <v>50373641 Uva pinot gris orgánica en lata o en frasco</v>
          </cell>
        </row>
        <row r="36175">
          <cell r="B36175" t="str">
            <v>50373642 Uva pinot noir orgánica en lata o en frasco</v>
          </cell>
        </row>
        <row r="36176">
          <cell r="B36176" t="str">
            <v>50373643 Uva primitivo orgánica en lata o en frasco</v>
          </cell>
        </row>
        <row r="36177">
          <cell r="B36177" t="str">
            <v>50373644 Uva roussane orgánica en lata o en frasco</v>
          </cell>
        </row>
        <row r="36178">
          <cell r="B36178" t="str">
            <v>50373645 Uva real  orgánica en lata o en frasco</v>
          </cell>
        </row>
        <row r="36179">
          <cell r="B36179" t="str">
            <v>50373646 Uva rubired orgánica en lata o en frasco</v>
          </cell>
        </row>
        <row r="36180">
          <cell r="B36180" t="str">
            <v>50373647 Uva ruby cabenet orgánica en lata o en frasco</v>
          </cell>
        </row>
        <row r="36181">
          <cell r="B36181" t="str">
            <v>50373648 Uva salvador orgánica en lata o en frasco</v>
          </cell>
        </row>
        <row r="36182">
          <cell r="B36182" t="str">
            <v>50373649 Uva sangiovese orgánica en lata o en frasco</v>
          </cell>
        </row>
        <row r="36183">
          <cell r="B36183" t="str">
            <v>50373650 Uva sauvignon blanc orgánica en lata o en frasco</v>
          </cell>
        </row>
        <row r="36184">
          <cell r="B36184" t="str">
            <v>50373651 Uva sauvignon musque orgánica en lata o en frasco</v>
          </cell>
        </row>
        <row r="36185">
          <cell r="B36185" t="str">
            <v>50373652 Uva semillon orgánica en lata o en frasco</v>
          </cell>
        </row>
        <row r="36186">
          <cell r="B36186" t="str">
            <v>50373653 Uva souzao orgánica en lata o en frasco</v>
          </cell>
        </row>
        <row r="36187">
          <cell r="B36187" t="str">
            <v>50373654 Uva st emilion orgánica en lata o en frasco</v>
          </cell>
        </row>
        <row r="36188">
          <cell r="B36188" t="str">
            <v>50373655 Uva symohony orgánica en lata o en frasco</v>
          </cell>
        </row>
        <row r="36189">
          <cell r="B36189" t="str">
            <v>50373656 Uva syrah  orgánica en lata o en frasco</v>
          </cell>
        </row>
        <row r="36190">
          <cell r="B36190" t="str">
            <v>50373657 Uva tannat orgánica en lata o en frasco</v>
          </cell>
        </row>
        <row r="36191">
          <cell r="B36191" t="str">
            <v>50373658 Uva temoranillo orgánica en lata o en frasco</v>
          </cell>
        </row>
        <row r="36192">
          <cell r="B36192" t="str">
            <v>50373659 Uvas teroldego orgánica en lata o en frasco</v>
          </cell>
        </row>
        <row r="36193">
          <cell r="B36193" t="str">
            <v>50373660 Uvas tocai friulano orgánica en lata o en frasco</v>
          </cell>
        </row>
        <row r="36194">
          <cell r="B36194" t="str">
            <v>50373661 Uvas touriga nacional orgánica en lata o en frasco</v>
          </cell>
        </row>
        <row r="36195">
          <cell r="B36195" t="str">
            <v>50373662 Uvas triplett blanc orgánica en lata o en frasco</v>
          </cell>
        </row>
        <row r="36196">
          <cell r="B36196" t="str">
            <v>50373663 Uvas viogner orgánica en lata o en frasco</v>
          </cell>
        </row>
        <row r="36197">
          <cell r="B36197" t="str">
            <v>50373664 Uvas white riesling orgánica en lata o en frasco</v>
          </cell>
        </row>
        <row r="36198">
          <cell r="B36198" t="str">
            <v>50373665 Uvas zinfandel orgánica en lata o en frasco</v>
          </cell>
        </row>
        <row r="36199">
          <cell r="B36199" t="str">
            <v>50373700 Guayabas orgánicas en lata o en frasco</v>
          </cell>
        </row>
        <row r="36200">
          <cell r="B36200" t="str">
            <v>50373701 Guayabas beaumont orgánica en lata o en frasco</v>
          </cell>
        </row>
        <row r="36201">
          <cell r="B36201" t="str">
            <v>50373702 Guayabas carrley orgánica en lata o en frasco</v>
          </cell>
        </row>
        <row r="36202">
          <cell r="B36202" t="str">
            <v>50373703 Guayabas lucida orgánica en lata o en frasco</v>
          </cell>
        </row>
        <row r="36203">
          <cell r="B36203" t="str">
            <v>50373704 Guayaba piña orgánica en lata o en frasco</v>
          </cell>
        </row>
        <row r="36204">
          <cell r="B36204" t="str">
            <v>50373800 Arándanos Huckleberry orgánicos en lata o en frasco</v>
          </cell>
        </row>
        <row r="36205">
          <cell r="B36205" t="str">
            <v>50373801 Arándano invierno negro orgánico en lata o en frasco</v>
          </cell>
        </row>
        <row r="36206">
          <cell r="B36206" t="str">
            <v>50373802 Arándano cascada orgánico en lata o en frasco</v>
          </cell>
        </row>
        <row r="36207">
          <cell r="B36207" t="str">
            <v>50373803 Arándano enano orgánico en lata o en frasco</v>
          </cell>
        </row>
        <row r="36208">
          <cell r="B36208" t="str">
            <v>50373804 Arándano montaña orgánico en lata o en frasco</v>
          </cell>
        </row>
        <row r="36209">
          <cell r="B36209" t="str">
            <v>50373805 Arándano rojo orgánico en lata o en frasco</v>
          </cell>
        </row>
        <row r="36210">
          <cell r="B36210" t="str">
            <v>50373900 Kiwis orgánicos en lata o en frasco</v>
          </cell>
        </row>
        <row r="36211">
          <cell r="B36211" t="str">
            <v>50373901 Fruta de kiwi ananasnaja orgánica en lata o en frasco</v>
          </cell>
        </row>
        <row r="36212">
          <cell r="B36212" t="str">
            <v>50373902 Fruta de kiwi belleza del ártico orgánica en lata o en frasco</v>
          </cell>
        </row>
        <row r="36213">
          <cell r="B36213" t="str">
            <v>50373903 Fruta de kiwi blake orgánica en lata o en frasco</v>
          </cell>
        </row>
        <row r="36214">
          <cell r="B36214" t="str">
            <v>50373904 Fruta de kiwi hayward orgánica en lata o en frasco</v>
          </cell>
        </row>
        <row r="36215">
          <cell r="B36215" t="str">
            <v>50373905 Fruta de kiwi issai orgánica en lata o en frasco</v>
          </cell>
        </row>
        <row r="36216">
          <cell r="B36216" t="str">
            <v>50373906 Fruta de kiwi siberiana orgánica en lata o en frasco</v>
          </cell>
        </row>
        <row r="36217">
          <cell r="B36217" t="str">
            <v>50374000 Naranjos Chinos (kumquats) orgánicos en lata o en frasco</v>
          </cell>
        </row>
        <row r="36218">
          <cell r="B36218" t="str">
            <v>50374001 Naranjo chino hong kong orgánico en lata o en frasco</v>
          </cell>
        </row>
        <row r="36219">
          <cell r="B36219" t="str">
            <v>50374002 Naranjo chino limequat orgánico en lata o en frasco</v>
          </cell>
        </row>
        <row r="36220">
          <cell r="B36220" t="str">
            <v>50374003 Naranjo long fruit orgánico en lata o en frasco</v>
          </cell>
        </row>
        <row r="36221">
          <cell r="B36221" t="str">
            <v>50374004 Naranjo chino malayan orgánico en lata o en frasco</v>
          </cell>
        </row>
        <row r="36222">
          <cell r="B36222" t="str">
            <v>50374005 Naranjo meiwa orgánico en lata o en frasco</v>
          </cell>
        </row>
        <row r="36223">
          <cell r="B36223" t="str">
            <v>50374006 Naranja chino nagami orgánico en lata o en frasco</v>
          </cell>
        </row>
        <row r="36224">
          <cell r="B36224" t="str">
            <v>50374100 Limones orgánicos en lata o en frasco</v>
          </cell>
        </row>
        <row r="36225">
          <cell r="B36225" t="str">
            <v>50374101 Limón baboon orgánico en lata o en frasco</v>
          </cell>
        </row>
        <row r="36226">
          <cell r="B36226" t="str">
            <v>50374102 Limón bearss sicilian orgánico en lata o en frasco</v>
          </cell>
        </row>
        <row r="36227">
          <cell r="B36227" t="str">
            <v>50374103 Limón cameron highland orgánico en lata o en frasco</v>
          </cell>
        </row>
        <row r="36228">
          <cell r="B36228" t="str">
            <v>50374104 Limón escondido orgánico en lata o en frasco</v>
          </cell>
        </row>
        <row r="36229">
          <cell r="B36229" t="str">
            <v>50374105 Limón eureka orgánico en lata o en frasco</v>
          </cell>
        </row>
        <row r="36230">
          <cell r="B36230" t="str">
            <v>50374106 Limón lisbon orgánico en lata o en frasco</v>
          </cell>
        </row>
        <row r="36231">
          <cell r="B36231" t="str">
            <v>50374107 Limón meyer orgánico en lata o en frasco</v>
          </cell>
        </row>
        <row r="36232">
          <cell r="B36232" t="str">
            <v>50374108 Limón volkaner orgánico en lata o en frasco</v>
          </cell>
        </row>
        <row r="36233">
          <cell r="B36233" t="str">
            <v>50374200 Limas orgánicas en lata o en frasco</v>
          </cell>
        </row>
        <row r="36234">
          <cell r="B36234" t="str">
            <v>50374201 Lima limón indian sweet orgánico en lata o en frasco</v>
          </cell>
        </row>
        <row r="36235">
          <cell r="B36235" t="str">
            <v>50374202 Lima limón orgánico en lata o en frasco</v>
          </cell>
        </row>
        <row r="36236">
          <cell r="B36236" t="str">
            <v>50374203 Lima limón mandarin orgánico en lata o en frasco</v>
          </cell>
        </row>
        <row r="36237">
          <cell r="B36237" t="str">
            <v>50374204 Lima limón philippine orgánico en lata o en frasco</v>
          </cell>
        </row>
        <row r="36238">
          <cell r="B36238" t="str">
            <v>50374205 Lima limón tahitian orgánico en lata o en frasco</v>
          </cell>
        </row>
        <row r="36239">
          <cell r="B36239" t="str">
            <v>50374206 Lima limón bearss orgánico en lata o en frasco</v>
          </cell>
        </row>
        <row r="36240">
          <cell r="B36240" t="str">
            <v>50374207 Lima limón persa orgánico en lata o en frasco</v>
          </cell>
        </row>
        <row r="36241">
          <cell r="B36241" t="str">
            <v>50374208 Lima limón sin pepas orgánico en lata o en frasco</v>
          </cell>
        </row>
        <row r="36242">
          <cell r="B36242" t="str">
            <v>50374300 Nísperos orgánicos en lata o en frasco</v>
          </cell>
        </row>
        <row r="36243">
          <cell r="B36243" t="str">
            <v>50374301 Níspero advance orgánico en lata o en frasco</v>
          </cell>
        </row>
        <row r="36244">
          <cell r="B36244" t="str">
            <v>50374302 Níspero benlehr orgánico en lata o en frasco</v>
          </cell>
        </row>
        <row r="36245">
          <cell r="B36245" t="str">
            <v>50374303 Níspero big jim orgánico en lata o en frasco</v>
          </cell>
        </row>
        <row r="36246">
          <cell r="B36246" t="str">
            <v>50374304 Níspero champagne orgánico en lata o en frasco</v>
          </cell>
        </row>
        <row r="36247">
          <cell r="B36247" t="str">
            <v>50374305 Níspero early rojo orgánico en lata o en frasco</v>
          </cell>
        </row>
        <row r="36248">
          <cell r="B36248" t="str">
            <v>50374306 Níspero nuget dorado orgánico en lata o en frasco</v>
          </cell>
        </row>
        <row r="36249">
          <cell r="B36249" t="str">
            <v>50374307 Níspero herd´s mammoth orgánico en lata o en frasco</v>
          </cell>
        </row>
        <row r="36250">
          <cell r="B36250" t="str">
            <v>50374308 Níspero mogi orgánico en lata o en frasco</v>
          </cell>
        </row>
        <row r="36251">
          <cell r="B36251" t="str">
            <v>50374309 Níspero mrs cooksey orgánico en lata o en frasco</v>
          </cell>
        </row>
        <row r="36252">
          <cell r="B36252" t="str">
            <v>50374310 Níspero fresa orgánico en lata o en frasco</v>
          </cell>
        </row>
        <row r="36253">
          <cell r="B36253" t="str">
            <v>50374311 Níspero tanaka orgánico en lata o en frasco</v>
          </cell>
        </row>
        <row r="36254">
          <cell r="B36254" t="str">
            <v>50374312 Níspero victoria vista blanco orgánico en lata o en frasco</v>
          </cell>
        </row>
        <row r="36255">
          <cell r="B36255" t="str">
            <v>50374313 Níspero wolfe orgánico en lata o en frasco</v>
          </cell>
        </row>
        <row r="36256">
          <cell r="B36256" t="str">
            <v>50374400 Mandarinas orgánicas en lata o en frasco</v>
          </cell>
        </row>
        <row r="36257">
          <cell r="B36257" t="str">
            <v>50374401 Naranjas clauselinas orgánica en lata o en frascos en lata o en frasco</v>
          </cell>
        </row>
        <row r="36258">
          <cell r="B36258" t="str">
            <v>50374402 Mandarinas clementinas orgánica en lata o en frascos en lata o en frasco</v>
          </cell>
        </row>
        <row r="36259">
          <cell r="B36259" t="str">
            <v>50374403 Naranja mandarina cleopatra</v>
          </cell>
        </row>
        <row r="36260">
          <cell r="B36260" t="str">
            <v>50374404 Mandarina dancy orgánica en lata o en frasco</v>
          </cell>
        </row>
        <row r="36261">
          <cell r="B36261" t="str">
            <v>50374405 Naranja ellensday orgánica en lata o en frasco</v>
          </cell>
        </row>
        <row r="36262">
          <cell r="B36262" t="str">
            <v>50374406 Naranja fairchild orgánica en lata o en frasco</v>
          </cell>
        </row>
        <row r="36263">
          <cell r="B36263" t="str">
            <v>50374407 Naranja fallglo orgánica en lata o en frasco</v>
          </cell>
        </row>
        <row r="36264">
          <cell r="B36264" t="str">
            <v>50374408 Naranja fortuna orgánica en lata o en frasco</v>
          </cell>
        </row>
        <row r="36265">
          <cell r="B36265" t="str">
            <v>50374409 Mandarina naranja fremont orgánica en lata o en frasco</v>
          </cell>
        </row>
        <row r="36266">
          <cell r="B36266" t="str">
            <v>50374410 Naranja fremont orgánica en lata o en frasco</v>
          </cell>
        </row>
        <row r="36267">
          <cell r="B36267" t="str">
            <v>50374411 Naranja nuget dorada orgánica en lata o en frasco</v>
          </cell>
        </row>
        <row r="36268">
          <cell r="B36268" t="str">
            <v>50374412 Mandarina naranja miel orgánica en lata o en frasco</v>
          </cell>
        </row>
        <row r="36269">
          <cell r="B36269" t="str">
            <v>50374413 Naranja miel orgánica en lata o en frasco</v>
          </cell>
        </row>
        <row r="36270">
          <cell r="B36270" t="str">
            <v>50374414 Mandarina miel orgánica en lata o en frasco</v>
          </cell>
        </row>
        <row r="36271">
          <cell r="B36271" t="str">
            <v>50374415 Natanja tanjelo honebelle orgánica en lata o en frasco</v>
          </cell>
        </row>
        <row r="36272">
          <cell r="B36272" t="str">
            <v>50374416 Naranja mandarina rey orgánica en lata o en frasco</v>
          </cell>
        </row>
        <row r="36273">
          <cell r="B36273" t="str">
            <v>50374417 Naranja kinnow orgánica en lata o en frasco</v>
          </cell>
        </row>
        <row r="36274">
          <cell r="B36274" t="str">
            <v>50374418 Naranja andarinalee orgánica en lata o en frasco</v>
          </cell>
        </row>
        <row r="36275">
          <cell r="B36275" t="str">
            <v>50374419 Naranja makokkee orgánica en lata o en frasco</v>
          </cell>
        </row>
        <row r="36276">
          <cell r="B36276" t="str">
            <v>50374420 Naranja malvasion orgánica en lata o en frasco</v>
          </cell>
        </row>
        <row r="36277">
          <cell r="B36277" t="str">
            <v>50374421 Naranja mandarina mediterránea orgánica en lata o en frasco</v>
          </cell>
        </row>
        <row r="36278">
          <cell r="B36278" t="str">
            <v>50374422 Naranja tangelo minneola orgánica en lata o en frasco</v>
          </cell>
        </row>
        <row r="36279">
          <cell r="B36279" t="str">
            <v>50374423 Naranja monica orgánica en lata o en frasco</v>
          </cell>
        </row>
        <row r="36280">
          <cell r="B36280" t="str">
            <v>50374424 Naranja murcott miel orgánica en lata o en frasco</v>
          </cell>
        </row>
        <row r="36281">
          <cell r="B36281" t="str">
            <v>50374425 Naranja murcott tangors orgánica en lata o en frasco</v>
          </cell>
        </row>
        <row r="36282">
          <cell r="B36282" t="str">
            <v>50374426 Naranja mandarina natsudaidai  orgánica en lata o en frasco</v>
          </cell>
        </row>
        <row r="36283">
          <cell r="B36283" t="str">
            <v>50374427 Naranja mandarina natsumikan orgánica en lata o en frasco</v>
          </cell>
        </row>
        <row r="36284">
          <cell r="B36284" t="str">
            <v>50374428 Naranja tanjelo nocatee orgánica en lata o en frasco</v>
          </cell>
        </row>
        <row r="36285">
          <cell r="B36285" t="str">
            <v>50374429 Naranja tanjelo orlando orgánica en lata o en frasco</v>
          </cell>
        </row>
        <row r="36286">
          <cell r="B36286" t="str">
            <v>50374430 Mandarina ortanique orgánica en lata o en frasco</v>
          </cell>
        </row>
        <row r="36287">
          <cell r="B36287" t="str">
            <v>50374431 Naranja mandarina pagina orgánica en lata o en frasco</v>
          </cell>
        </row>
        <row r="36288">
          <cell r="B36288" t="str">
            <v>50374432 Naranja pixie orgánica en lata o en frasco</v>
          </cell>
        </row>
        <row r="36289">
          <cell r="B36289" t="str">
            <v>50374433 Naranja mandarina ponkan bantangas orgánica en lata o en frasco</v>
          </cell>
        </row>
        <row r="36290">
          <cell r="B36290" t="str">
            <v>50374434 Naranja reina orgánica en lata o en frasco</v>
          </cell>
        </row>
        <row r="36291">
          <cell r="B36291" t="str">
            <v>50374435 Naranja robinson orgánica en lata o en frasco</v>
          </cell>
        </row>
        <row r="36292">
          <cell r="B36292" t="str">
            <v>50374436 Naranja saltenitas orgánica en lata o en frasco</v>
          </cell>
        </row>
        <row r="36293">
          <cell r="B36293" t="str">
            <v>50374437 Naranja tangelo sampson orgánica en lata o en frasco</v>
          </cell>
        </row>
        <row r="36294">
          <cell r="B36294" t="str">
            <v>50374438 Naranja mandarina satsuma orgánica en lata o en frasco</v>
          </cell>
        </row>
        <row r="36295">
          <cell r="B36295" t="str">
            <v>50374439 Naranja mandarina sunburst orgánica en lata o en frasco</v>
          </cell>
        </row>
        <row r="36296">
          <cell r="B36296" t="str">
            <v>50374440 Tangelo orgánico en lata o en frasco</v>
          </cell>
        </row>
        <row r="36297">
          <cell r="B36297" t="str">
            <v>50374441 Naranja mandarina orgánica en lata o en frasco</v>
          </cell>
        </row>
        <row r="36298">
          <cell r="B36298" t="str">
            <v>50374442 Naranja templo orgánica en lata o en frasco</v>
          </cell>
        </row>
        <row r="36299">
          <cell r="B36299" t="str">
            <v>50374443 Naranja thornton orgánica en lata o en frasco</v>
          </cell>
        </row>
        <row r="36300">
          <cell r="B36300" t="str">
            <v>50374444 Mandarina wekiwa orgánica en lata o en frasco</v>
          </cell>
        </row>
        <row r="36301">
          <cell r="B36301" t="str">
            <v>50374445 Mandarina wilkins orgánica en lata o en frasco</v>
          </cell>
        </row>
        <row r="36302">
          <cell r="B36302" t="str">
            <v>50374446 Mandarina willowleaf mediterránea orgánica en lata o en frasco</v>
          </cell>
        </row>
        <row r="36303">
          <cell r="B36303" t="str">
            <v>50374500 Mangos orgánicos en lata o en frasco</v>
          </cell>
        </row>
        <row r="36304">
          <cell r="B36304" t="str">
            <v>50374501 Mango alphonso orgánico en lata o en frasco</v>
          </cell>
        </row>
        <row r="36305">
          <cell r="B36305" t="str">
            <v>50374502 Mango ataulfo orgánico en lata o en frasco</v>
          </cell>
        </row>
        <row r="36306">
          <cell r="B36306" t="str">
            <v>50374503 Mango criollo orgánico en lata o en frasco</v>
          </cell>
        </row>
        <row r="36307">
          <cell r="B36307" t="str">
            <v>50374504 Mango edwards orgánico en lata o en frasco</v>
          </cell>
        </row>
        <row r="36308">
          <cell r="B36308" t="str">
            <v>50374505 Mango francine orgánico en lata o en frasco</v>
          </cell>
        </row>
        <row r="36309">
          <cell r="B36309" t="str">
            <v>50374506 Mango francis orgánico en lata o en frasco</v>
          </cell>
        </row>
        <row r="36310">
          <cell r="B36310" t="str">
            <v>50374507 Mango gandaria orgánico en lata o en frasco</v>
          </cell>
        </row>
        <row r="36311">
          <cell r="B36311" t="str">
            <v>50374508 Mango haden orgánico en lata o en frasco</v>
          </cell>
        </row>
        <row r="36312">
          <cell r="B36312" t="str">
            <v>50374509 Mangos irwin orgánico en lata o en frasco</v>
          </cell>
        </row>
        <row r="36313">
          <cell r="B36313" t="str">
            <v>50374510 Mangos keitt orgánico en lata o en frasco</v>
          </cell>
        </row>
        <row r="36314">
          <cell r="B36314" t="str">
            <v>50374511 Mangos kent orgánico en lata o en frasco</v>
          </cell>
        </row>
        <row r="36315">
          <cell r="B36315" t="str">
            <v>50374512 Mangos kesar orgánico en lata o en frasco</v>
          </cell>
        </row>
        <row r="36316">
          <cell r="B36316" t="str">
            <v>50374513 Mangos kuini orgánico en lata o en frasco</v>
          </cell>
        </row>
        <row r="36317">
          <cell r="B36317" t="str">
            <v>50374514 Mangos manila super orgánico en lata o en frasco</v>
          </cell>
        </row>
        <row r="36318">
          <cell r="B36318" t="str">
            <v>50374515 Mangos manila orgánico en lata o en frasco</v>
          </cell>
        </row>
        <row r="36319">
          <cell r="B36319" t="str">
            <v>50374516 Mangos mayaguez orgánico en lata o en frasco</v>
          </cell>
        </row>
        <row r="36320">
          <cell r="B36320" t="str">
            <v>50374517 Mangos mulgoba orgánico en lata o en frasco</v>
          </cell>
        </row>
        <row r="36321">
          <cell r="B36321" t="str">
            <v>50374518 Mangos oro orgánico en lata o en frasco</v>
          </cell>
        </row>
        <row r="36322">
          <cell r="B36322" t="str">
            <v>50374519 Mangos palmer orgánico en lata o en frasco</v>
          </cell>
        </row>
        <row r="36323">
          <cell r="B36323" t="str">
            <v>50374520 Mango parvin orgánico en lata o en frasco</v>
          </cell>
        </row>
        <row r="36324">
          <cell r="B36324" t="str">
            <v>50374521 Mango sandersha orgánico en lata o en frasco</v>
          </cell>
        </row>
        <row r="36325">
          <cell r="B36325" t="str">
            <v>50374522 Mangos sensation orgánico en lata o en frasco</v>
          </cell>
        </row>
        <row r="36326">
          <cell r="B36326" t="str">
            <v>50374523 Mango smith orgánico en lata o en frasco</v>
          </cell>
        </row>
        <row r="36327">
          <cell r="B36327" t="str">
            <v>50374524 Mango tomy atkin orgánico en lata o en frasco</v>
          </cell>
        </row>
        <row r="36328">
          <cell r="B36328" t="str">
            <v>50374525 Mango van dyke orgánico en lata o en frasco</v>
          </cell>
        </row>
        <row r="36329">
          <cell r="B36329" t="str">
            <v>50374600 Melones orgánicos en lata o en frasco</v>
          </cell>
        </row>
        <row r="36330">
          <cell r="B36330" t="str">
            <v>50374601 Melon allsweet orgánico en lata o en frasco</v>
          </cell>
        </row>
        <row r="36331">
          <cell r="B36331" t="str">
            <v>50374602 Melón athens orgánico en lata o en frasco</v>
          </cell>
        </row>
        <row r="36332">
          <cell r="B36332" t="str">
            <v>50374603 Melón diamante negro orgánico en lata o en frasco</v>
          </cell>
        </row>
        <row r="36333">
          <cell r="B36333" t="str">
            <v>50374604 Melón cal sweet orgánico en lata o en frasco</v>
          </cell>
        </row>
        <row r="36334">
          <cell r="B36334" t="str">
            <v>50374605 Melons cantaloupe orgánico en lata o en frasco</v>
          </cell>
        </row>
        <row r="36335">
          <cell r="B36335" t="str">
            <v>50374606 Melón carnical orgánico en lata o en frasco</v>
          </cell>
        </row>
        <row r="36336">
          <cell r="B36336" t="str">
            <v>50374607 Melón casaba orgánico en lata o en frasco</v>
          </cell>
        </row>
        <row r="36337">
          <cell r="B36337" t="str">
            <v>50374608 Melón cavaillon orgánico en lata o en frasco</v>
          </cell>
        </row>
        <row r="36338">
          <cell r="B36338" t="str">
            <v>50374609 Melón charentais orgánico en lata o en frasco</v>
          </cell>
        </row>
        <row r="36339">
          <cell r="B36339" t="str">
            <v>50374610 Sandia charleston gray orgánico en lata o en frasco</v>
          </cell>
        </row>
        <row r="36340">
          <cell r="B36340" t="str">
            <v>50374611 Melón crenshaw orgánico en lata o en frasco</v>
          </cell>
        </row>
        <row r="36341">
          <cell r="B36341" t="str">
            <v>50374612 Melón crimson sweet orgánico en lata o en frasco</v>
          </cell>
        </row>
        <row r="36342">
          <cell r="B36342" t="str">
            <v>50374613 Melón dixie lee orgánico en lata o en frasco</v>
          </cell>
        </row>
        <row r="36343">
          <cell r="B36343" t="str">
            <v>50374614 Melón eclipse orgánico en lata o en frasco</v>
          </cell>
        </row>
        <row r="36344">
          <cell r="B36344" t="str">
            <v>50374615 Melón ein dór  orgánico en lata o en frasco</v>
          </cell>
        </row>
        <row r="36345">
          <cell r="B36345" t="str">
            <v>50374616 Melón fiesta orgánico en lata o en frasco</v>
          </cell>
        </row>
        <row r="36346">
          <cell r="B36346" t="str">
            <v>50374617 Melón galia orgánico en lata o en frasco</v>
          </cell>
        </row>
        <row r="36347">
          <cell r="B36347" t="str">
            <v>50374618 Melón gaya orgánico en lata o en frasco</v>
          </cell>
        </row>
        <row r="36348">
          <cell r="B36348" t="str">
            <v>50374619 Melón hami orgánico en lata o en frasco</v>
          </cell>
        </row>
        <row r="36349">
          <cell r="B36349" t="str">
            <v>50374620 Melón miel dew orgánico en lata o en frasco</v>
          </cell>
        </row>
        <row r="36350">
          <cell r="B36350" t="str">
            <v>50374621 Melón hielo orgánico en lata o en frasco</v>
          </cell>
        </row>
        <row r="36351">
          <cell r="B36351" t="str">
            <v>50374622 Melón ida orgullo orgánico en lata o en frasco</v>
          </cell>
        </row>
        <row r="36352">
          <cell r="B36352" t="str">
            <v>50374623 Melón juan canary orgánico en lata o en frasco</v>
          </cell>
        </row>
        <row r="36353">
          <cell r="B36353" t="str">
            <v>50374624 Melón jubileo orgánico en lata o en frasco</v>
          </cell>
        </row>
        <row r="36354">
          <cell r="B36354" t="str">
            <v>50374625 Melón jubilación orgánico en lata o en frasco</v>
          </cell>
        </row>
        <row r="36355">
          <cell r="B36355" t="str">
            <v>50374626 Melón kaki / kakri orgánico en lata o en frasco</v>
          </cell>
        </row>
        <row r="36356">
          <cell r="B36356" t="str">
            <v>50374627 Melón kiwano orgánico en lata o en frasco</v>
          </cell>
        </row>
        <row r="36357">
          <cell r="B36357" t="str">
            <v>50374628 Melon koreano orgánico en lata o en frasco</v>
          </cell>
        </row>
        <row r="36358">
          <cell r="B36358" t="str">
            <v>50374629 Melón long grey orgánico en lata o en frasco</v>
          </cell>
        </row>
        <row r="36359">
          <cell r="B36359" t="str">
            <v>50374630 Melón mayan orgánico en lata o en frasco</v>
          </cell>
        </row>
        <row r="36360">
          <cell r="B36360" t="str">
            <v>50374631 Melón micky lee orgánico en lata o en frasco</v>
          </cell>
        </row>
        <row r="36361">
          <cell r="B36361" t="str">
            <v>50374632 Melón mirage orgánico en lata o en frasco</v>
          </cell>
        </row>
        <row r="36362">
          <cell r="B36362" t="str">
            <v>50374633 Sandia luna y estrellas orgánico en lata o en frasco</v>
          </cell>
        </row>
        <row r="36363">
          <cell r="B36363" t="str">
            <v>50374634 Melón ogen orgánico en lata o en frasco</v>
          </cell>
        </row>
        <row r="36364">
          <cell r="B36364" t="str">
            <v>50374635 Melón patriot orgánico en lata o en frasco</v>
          </cell>
        </row>
        <row r="36365">
          <cell r="B36365" t="str">
            <v>50374636 Melón peacook orgánico en lata o en frasco</v>
          </cell>
        </row>
        <row r="36366">
          <cell r="B36366" t="str">
            <v>50374637 Melón pepino orgánico en lata o en frasco</v>
          </cell>
        </row>
        <row r="36367">
          <cell r="B36367" t="str">
            <v>50374638 Melón persian orgánico en lata o en frasco</v>
          </cell>
        </row>
        <row r="36368">
          <cell r="B36368" t="str">
            <v>50374639 Melón picnic orgánico en lata o en frasco</v>
          </cell>
        </row>
        <row r="36369">
          <cell r="B36369" t="str">
            <v>50374640 Melón piel de sapo orgánico en lata o en frasco</v>
          </cell>
        </row>
        <row r="36370">
          <cell r="B36370" t="str">
            <v>50374641 Melón piña orgánico en lata o en frasco</v>
          </cell>
        </row>
        <row r="36371">
          <cell r="B36371" t="str">
            <v>50374642 Melón quetzali orgánico en lata o en frasco</v>
          </cell>
        </row>
        <row r="36372">
          <cell r="B36372" t="str">
            <v>50374643 Melón goblin rojo orgánico en lata o en frasco</v>
          </cell>
        </row>
        <row r="36373">
          <cell r="B36373" t="str">
            <v>50374644 Melón regency orgánico en lata o en frasco</v>
          </cell>
        </row>
        <row r="36374">
          <cell r="B36374" t="str">
            <v>50374645 Melón royal mejestic orgánico en lata o en frasco</v>
          </cell>
        </row>
        <row r="36375">
          <cell r="B36375" t="str">
            <v>50374646 Melón royal star orgánico en lata o en frasco</v>
          </cell>
        </row>
        <row r="36376">
          <cell r="B36376" t="str">
            <v>50374647 Melón dulce royal orgánico en lata o en frasco</v>
          </cell>
        </row>
        <row r="36377">
          <cell r="B36377" t="str">
            <v>50374648 Malon santa claus orgánico en lata o en frasco</v>
          </cell>
        </row>
        <row r="36378">
          <cell r="B36378" t="str">
            <v>50374649 Melón sharlyn orgánico en lata o en frasco</v>
          </cell>
        </row>
        <row r="36379">
          <cell r="B36379" t="str">
            <v>50374650 Melón español orgánico en lata o en frasco</v>
          </cell>
        </row>
        <row r="36380">
          <cell r="B36380" t="str">
            <v>50374651 Melón sprite orgánic orgánico en lata o en frasco</v>
          </cell>
        </row>
        <row r="36381">
          <cell r="B36381" t="str">
            <v>50374652 Melón starbright orgánico en lata o en frasco</v>
          </cell>
        </row>
        <row r="36382">
          <cell r="B36382" t="str">
            <v>50374653 Melón stars and stripes orgánico en lata o en frasco</v>
          </cell>
        </row>
        <row r="36383">
          <cell r="B36383" t="str">
            <v>50374654 Melón bebe de azúcar orgánico en lata o en frasco</v>
          </cell>
        </row>
        <row r="36384">
          <cell r="B36384" t="str">
            <v>50374655 Sandia bebe de azúcar orgánica en lata o en frasco</v>
          </cell>
        </row>
        <row r="36385">
          <cell r="B36385" t="str">
            <v>50374656 Melón dulce sol orgánico en lata o en frasco</v>
          </cell>
        </row>
        <row r="36386">
          <cell r="B36386" t="str">
            <v>50374657 Sandia corazón dulce sin pepa orgánica en lata o en frasco</v>
          </cell>
        </row>
        <row r="36387">
          <cell r="B36387" t="str">
            <v>50374658 Melón tentación orgánico en lata o en frasco</v>
          </cell>
        </row>
        <row r="36388">
          <cell r="B36388" t="str">
            <v>50374659 Melón tigre bebe orgánico en lata o en frasco</v>
          </cell>
        </row>
        <row r="36389">
          <cell r="B36389" t="str">
            <v>50374660 Melón tuscan tipo orgánico en lata o en frasco</v>
          </cell>
        </row>
        <row r="36390">
          <cell r="B36390" t="str">
            <v>50374661 Sandia baby amarillo orgánica en lata o en frasco</v>
          </cell>
        </row>
        <row r="36391">
          <cell r="B36391" t="str">
            <v>50374700 Moras mulberry orgánicas en lata o en frasco</v>
          </cell>
        </row>
        <row r="36392">
          <cell r="B36392" t="str">
            <v>50374701 Mora negra orgánica en lata o en frasco</v>
          </cell>
        </row>
        <row r="36393">
          <cell r="B36393" t="str">
            <v>50374702 Mora blanca orgánica en lata o en frasco</v>
          </cell>
        </row>
        <row r="36394">
          <cell r="B36394" t="str">
            <v>50374800 Mirtos orgánicos en lata o en frasco</v>
          </cell>
        </row>
        <row r="36395">
          <cell r="B36395" t="str">
            <v>50374801 Mirto bog orgánico en lata o en frasco</v>
          </cell>
        </row>
        <row r="36396">
          <cell r="B36396" t="str">
            <v>50374900 Nectarinas orgánicos en lata o en frasco</v>
          </cell>
        </row>
        <row r="36397">
          <cell r="B36397" t="str">
            <v>50374901 Durazno april glo orgánico en lata o en frasco</v>
          </cell>
        </row>
        <row r="36398">
          <cell r="B36398" t="str">
            <v>50374902 Durazno arctic mist orgánico en lata o en frasco</v>
          </cell>
        </row>
        <row r="36399">
          <cell r="B36399" t="str">
            <v>50374903 Durazno artic snow orgánico en lata o en frasco</v>
          </cell>
        </row>
        <row r="36400">
          <cell r="B36400" t="str">
            <v>50374904 Durazno artic star orgánico en lata o en frasco</v>
          </cell>
        </row>
        <row r="36401">
          <cell r="B36401" t="str">
            <v>50374905 Durazno artic dulce orgánico en lata o en frasco</v>
          </cell>
        </row>
        <row r="36402">
          <cell r="B36402" t="str">
            <v>50374906 Durazno artic glo orgánico en lata o en frasco</v>
          </cell>
        </row>
        <row r="36403">
          <cell r="B36403" t="str">
            <v>50374907 Durazno agosto llama orgánico en lata o en frasco</v>
          </cell>
        </row>
        <row r="36404">
          <cell r="B36404" t="str">
            <v>50374908 Durazno  perla de agosto orgánico en lata o en frasco</v>
          </cell>
        </row>
        <row r="36405">
          <cell r="B36405" t="str">
            <v>50374909 Durazno agosto rojo orgánico en lata o en frasco</v>
          </cell>
        </row>
        <row r="36406">
          <cell r="B36406" t="str">
            <v>50374910 Durazno estrella de agosto orgánico en lata o en frasco</v>
          </cell>
        </row>
        <row r="36407">
          <cell r="B36407" t="str">
            <v>50374911 Durazno big john orgánico en lata o en frasco</v>
          </cell>
        </row>
        <row r="36408">
          <cell r="B36408" t="str">
            <v>50374912 Durazno perla brillante orgánico en lata o en frasco</v>
          </cell>
        </row>
        <row r="36409">
          <cell r="B36409" t="str">
            <v>50374913 Durazno diamante brillante orgánico en lata o en frasco</v>
          </cell>
        </row>
        <row r="36410">
          <cell r="B36410" t="str">
            <v>50374914 Durazno diamante rayo orgánico en lata o en frasco</v>
          </cell>
        </row>
        <row r="36411">
          <cell r="B36411" t="str">
            <v>50374915 Durazno earligo orgánico en lata o en frasco</v>
          </cell>
        </row>
        <row r="36412">
          <cell r="B36412" t="str">
            <v>50374916 Durazno diamante temprano orgánico en lata o en frasco</v>
          </cell>
        </row>
        <row r="36413">
          <cell r="B36413" t="str">
            <v>50374917 Durazno fairlane orgánico en lata o en frasco</v>
          </cell>
        </row>
        <row r="36414">
          <cell r="B36414" t="str">
            <v>50374918 Durazno fantasía orgánico en lata o en frasco</v>
          </cell>
        </row>
        <row r="36415">
          <cell r="B36415" t="str">
            <v>50374919 Durazno perla fuego orgánico en lata o en frasco</v>
          </cell>
        </row>
        <row r="36416">
          <cell r="B36416" t="str">
            <v>50374920 Durazno fuego dulce orgánico en lata o en frasco</v>
          </cell>
        </row>
        <row r="36417">
          <cell r="B36417" t="str">
            <v>50374921 Durazno flamekist orgánico en lata o en frasco</v>
          </cell>
        </row>
        <row r="36418">
          <cell r="B36418" t="str">
            <v>50374922 Durazno tipo plano orgánico en lata o en frasco</v>
          </cell>
        </row>
        <row r="36419">
          <cell r="B36419" t="str">
            <v>50374923 Durazno delicia de jardín orgánico en lata o en frasco</v>
          </cell>
        </row>
        <row r="36420">
          <cell r="B36420" t="str">
            <v>50374924 Durazno mina de oro orgánico en lata o en frasco</v>
          </cell>
        </row>
        <row r="36421">
          <cell r="B36421" t="str">
            <v>50374925 Durazno perla grande orgánico en lata o en frasco</v>
          </cell>
        </row>
        <row r="36422">
          <cell r="B36422" t="str">
            <v>50374926 Durazno hardired orgánico en lata o en frasco</v>
          </cell>
        </row>
        <row r="36423">
          <cell r="B36423" t="str">
            <v>50374927 Durazno miel de fuego orgánico en lata o en frasco</v>
          </cell>
        </row>
        <row r="36424">
          <cell r="B36424" t="str">
            <v>50374928 Durazno julio rojo orgánico en lata o en frasco</v>
          </cell>
        </row>
        <row r="36425">
          <cell r="B36425" t="str">
            <v>50374929 Durazno kay perla orgánico en lata o en frasco</v>
          </cell>
        </row>
        <row r="36426">
          <cell r="B36426" t="str">
            <v>50374930 Durazno key dulce orgánico en lata o en frasco</v>
          </cell>
        </row>
        <row r="36427">
          <cell r="B36427" t="str">
            <v>50374931 Durazno diamante mayo orgánico en lata o en frasco</v>
          </cell>
        </row>
        <row r="36428">
          <cell r="B36428" t="str">
            <v>50374932 Durazno mayfire orgánico en lata o en frasco</v>
          </cell>
        </row>
        <row r="36429">
          <cell r="B36429" t="str">
            <v>50374933 Durazno mayglo orgánico en lata o en frasco</v>
          </cell>
        </row>
        <row r="36430">
          <cell r="B36430" t="str">
            <v>50374934 Durazno mericrest orgánico en lata o en frasco</v>
          </cell>
        </row>
        <row r="36431">
          <cell r="B36431" t="str">
            <v>50374935 Durazno diamante rojo orgánico en lata o en frasco</v>
          </cell>
        </row>
        <row r="36432">
          <cell r="B36432" t="str">
            <v>50374936 Durazno oro rojo orgánico en lata o en frasco</v>
          </cell>
        </row>
        <row r="36433">
          <cell r="B36433" t="str">
            <v>50374937 Durazno jim rojo orgánico en lata o en frasco</v>
          </cell>
        </row>
        <row r="36434">
          <cell r="B36434" t="str">
            <v>50374938 Durazno roy rojo orgánico en lata o en frasco</v>
          </cell>
        </row>
        <row r="36435">
          <cell r="B36435" t="str">
            <v>50374939 Durazno rio rojo orgánico en lata o en frasco</v>
          </cell>
        </row>
        <row r="36436">
          <cell r="B36436" t="str">
            <v>50374940 Durazno diamante de rosa orgánico en lata o en frasco</v>
          </cell>
        </row>
        <row r="36437">
          <cell r="B36437" t="str">
            <v>50374941 Durazno rotal glo orgánico en lata o en frasco</v>
          </cell>
        </row>
        <row r="36438">
          <cell r="B36438" t="str">
            <v>50374942 Durazno diamante ryby orgánico en lata o en frasco</v>
          </cell>
        </row>
        <row r="36439">
          <cell r="B36439" t="str">
            <v>50374943 Durazno ruby dulce orgánico en lata o en frasco</v>
          </cell>
        </row>
        <row r="36440">
          <cell r="B36440" t="str">
            <v>50374944 Durazno joya ruddy orgánico en lata o en frasco</v>
          </cell>
        </row>
        <row r="36441">
          <cell r="B36441" t="str">
            <v>50374945 Durazno septiembre rojo orgánico en lata o en frasco</v>
          </cell>
        </row>
        <row r="36442">
          <cell r="B36442" t="str">
            <v>50374946 Durazno reina de nieve orgánico en lata o en frasco</v>
          </cell>
        </row>
        <row r="36443">
          <cell r="B36443" t="str">
            <v>50374947 Durazno primavera clara orgánico en lata o en frasco</v>
          </cell>
        </row>
        <row r="36444">
          <cell r="B36444" t="str">
            <v>50374948 Durazno primavera roja orgánico en lata o en frasco</v>
          </cell>
        </row>
        <row r="36445">
          <cell r="B36445" t="str">
            <v>50374949 Durazno verano rojiso orgánico en lata o en frasco</v>
          </cell>
        </row>
        <row r="36446">
          <cell r="B36446" t="str">
            <v>50374950 Durazno verano claro orgánico en lata o en frasco</v>
          </cell>
        </row>
        <row r="36447">
          <cell r="B36447" t="str">
            <v>50374951 Durazno verano diamante orgánico en lata o en frasco</v>
          </cell>
        </row>
        <row r="36448">
          <cell r="B36448" t="str">
            <v>50374952 Durazno verano fuego orgánico en lata o en frasco</v>
          </cell>
        </row>
        <row r="36449">
          <cell r="B36449" t="str">
            <v>50374953 Durazno verano grande orgánico en lata o en frasco</v>
          </cell>
        </row>
        <row r="36450">
          <cell r="B36450" t="str">
            <v>50374954 Durazno sunglo orgánico en lata o en frasco</v>
          </cell>
        </row>
        <row r="36451">
          <cell r="B36451" t="str">
            <v>50374955 Durazno fuego zee orgánico en lata o en frasco</v>
          </cell>
        </row>
        <row r="36452">
          <cell r="B36452" t="str">
            <v>50374956 Durazno zee glo orgánico en lata o en frasco</v>
          </cell>
        </row>
        <row r="36453">
          <cell r="B36453" t="str">
            <v>50374957 Durazno zeegrand orgánico en lata o en frasco</v>
          </cell>
        </row>
        <row r="36454">
          <cell r="B36454" t="str">
            <v>50375000 Naranjas orgánicas en lata o en frasco</v>
          </cell>
        </row>
        <row r="36455">
          <cell r="B36455" t="str">
            <v>50375001 Naranja áfrica agria orgánica en lata o en frasco</v>
          </cell>
        </row>
        <row r="36456">
          <cell r="B36456" t="str">
            <v>50375002 Naranja dulce amber orgánica en lata o en frasco</v>
          </cell>
        </row>
        <row r="36457">
          <cell r="B36457" t="str">
            <v>50375003 Naranja argentina agria orgánica en lata o en frasco</v>
          </cell>
        </row>
        <row r="36458">
          <cell r="B36458" t="str">
            <v>50375004 Naranja bahianinha orgánico en lata o en frasco</v>
          </cell>
        </row>
        <row r="36459">
          <cell r="B36459" t="str">
            <v>50375005 Naranja bergamot orgánica en lata o en frasco</v>
          </cell>
        </row>
        <row r="36460">
          <cell r="B36460" t="str">
            <v>50375006 Naranja berna orgánica en lata o en frasco</v>
          </cell>
        </row>
        <row r="36461">
          <cell r="B36461" t="str">
            <v>50375007 Naranja bigaradier apepu orgánica en lata o en frasco</v>
          </cell>
        </row>
        <row r="36462">
          <cell r="B36462" t="str">
            <v>50375008 Naranja agria dulce daidai orgánica en lata o en frasco</v>
          </cell>
        </row>
        <row r="36463">
          <cell r="B36463" t="str">
            <v>50375009 Naranja mono orgánica en lata o en frasco</v>
          </cell>
        </row>
        <row r="36464">
          <cell r="B36464" t="str">
            <v>50375010 Naranja sangre orgánica en lata o en frasco</v>
          </cell>
        </row>
        <row r="36465">
          <cell r="B36465" t="str">
            <v>50375011 Naranja california navel orgánica en lata o en frasco</v>
          </cell>
        </row>
        <row r="36466">
          <cell r="B36466" t="str">
            <v>50375012 Naranja cara cara orgánica en lata o en frasco</v>
          </cell>
        </row>
        <row r="36467">
          <cell r="B36467" t="str">
            <v>50375013 Naranja chinotto orgánica en lata o en frasco</v>
          </cell>
        </row>
        <row r="36468">
          <cell r="B36468" t="str">
            <v>50375014 Naranja sueño nevel orgánica en lata o en frasco</v>
          </cell>
        </row>
        <row r="36469">
          <cell r="B36469" t="str">
            <v>50375015 Naranja gou tou orgánica en lata o en frasco</v>
          </cell>
        </row>
        <row r="36470">
          <cell r="B36470" t="str">
            <v>50375016 Naranja hamlin orgánica en lata o en frasco</v>
          </cell>
        </row>
        <row r="36471">
          <cell r="B36471" t="str">
            <v>50375017 Naranja jaffa orgánica en lata o en frasco</v>
          </cell>
        </row>
        <row r="36472">
          <cell r="B36472" t="str">
            <v>50375018 Naranja jincheng orgánica en lata o en frasco</v>
          </cell>
        </row>
        <row r="36473">
          <cell r="B36473" t="str">
            <v>50375019 Naranja k-temprano orgánica en lata o en frasco</v>
          </cell>
        </row>
        <row r="36474">
          <cell r="B36474" t="str">
            <v>50375020 Naranja kona orgánica en lata o en frasco</v>
          </cell>
        </row>
        <row r="36475">
          <cell r="B36475" t="str">
            <v>50375021 Naranja navel tarde orgánica en lata o en frasco</v>
          </cell>
        </row>
        <row r="36476">
          <cell r="B36476" t="str">
            <v>50375022 Naranja valencia tarde orgánica en lata o en frasco</v>
          </cell>
        </row>
        <row r="36477">
          <cell r="B36477" t="str">
            <v>50375023 Naranja limequat orgánica en lata o en frasco</v>
          </cell>
        </row>
        <row r="36478">
          <cell r="B36478" t="str">
            <v>50375024 Naranja mar orgánica en lata o en frasco</v>
          </cell>
        </row>
        <row r="36479">
          <cell r="B36479" t="str">
            <v>50375025 Naranja malegold orgánica en lata o en frasco</v>
          </cell>
        </row>
        <row r="36480">
          <cell r="B36480" t="str">
            <v>50375026 Naranja moro orgánica en lata o en frasco</v>
          </cell>
        </row>
        <row r="36481">
          <cell r="B36481" t="str">
            <v>50375027 Naranja moro tabaco orgánica en lata o en frasco</v>
          </cell>
        </row>
        <row r="36482">
          <cell r="B36482" t="str">
            <v>50375028 Naranja navel orgánica en lata o en frasco</v>
          </cell>
        </row>
        <row r="36483">
          <cell r="B36483" t="str">
            <v>50375029 Naranja navelina orgánica en lata o en frasco</v>
          </cell>
        </row>
        <row r="36484">
          <cell r="B36484" t="str">
            <v>50375030 Naranja oro blanco orgánica en lata o en frasco</v>
          </cell>
        </row>
        <row r="36485">
          <cell r="B36485" t="str">
            <v>50375031 Naranja osceola orgánica en lata o en frasco</v>
          </cell>
        </row>
        <row r="36486">
          <cell r="B36486" t="str">
            <v>50375032 Naranja parson carmelito orgánica en lata o en frasco</v>
          </cell>
        </row>
        <row r="36487">
          <cell r="B36487" t="str">
            <v>50375033 Naranja pera orgánica en lata o en frasco</v>
          </cell>
        </row>
        <row r="36488">
          <cell r="B36488" t="str">
            <v>50375034 Naranjo pummulo orgánica en lata o en frasco</v>
          </cell>
        </row>
        <row r="36489">
          <cell r="B36489" t="str">
            <v>50375035 Naranja rhode rojo orgánica en lata o en frasco</v>
          </cell>
        </row>
        <row r="36490">
          <cell r="B36490" t="str">
            <v>50375036 Naranja roble orgánica en lata o en frasco</v>
          </cell>
        </row>
        <row r="36491">
          <cell r="B36491" t="str">
            <v>50375037 Naranja salustianas orgánica en lata o en frasco</v>
          </cell>
        </row>
        <row r="36492">
          <cell r="B36492" t="str">
            <v>50375038 Naranja sanguine orgánica en lata o en frasco</v>
          </cell>
        </row>
        <row r="36493">
          <cell r="B36493" t="str">
            <v>50375039 Naranja sanguinelli orgánica en lata o en frasco</v>
          </cell>
        </row>
        <row r="36494">
          <cell r="B36494" t="str">
            <v>50375040 Naranja cevilla orgánica en lata o en frasco</v>
          </cell>
        </row>
        <row r="36495">
          <cell r="B36495" t="str">
            <v>50375041 Naranja shamouti jaffa orgánica en lata o en frasco</v>
          </cell>
        </row>
        <row r="36496">
          <cell r="B36496" t="str">
            <v>50375042 Naranja tunis orgánica en lata o en frasco</v>
          </cell>
        </row>
        <row r="36497">
          <cell r="B36497" t="str">
            <v>50375043 Naranja valencia orgánica en lata o en frasco</v>
          </cell>
        </row>
        <row r="36498">
          <cell r="B36498" t="str">
            <v>50375044 Naranja washington navel orgánica en lata o en frasco</v>
          </cell>
        </row>
        <row r="36499">
          <cell r="B36499" t="str">
            <v>50375100 Papayas orgánicas en lata o en frasco</v>
          </cell>
        </row>
        <row r="36500">
          <cell r="B36500" t="str">
            <v>50375101 Papaya verde cocinar orgánica en lata o en frasco</v>
          </cell>
        </row>
        <row r="36501">
          <cell r="B36501" t="str">
            <v>50375102 Papaya maradol orgánica en lata o en frasco</v>
          </cell>
        </row>
        <row r="36502">
          <cell r="B36502" t="str">
            <v>50375103 Papaya amarillo mexicano orgánica en lata o en frasco</v>
          </cell>
        </row>
        <row r="36503">
          <cell r="B36503" t="str">
            <v>50375104 Papaya montaña orgánica en lata o en frasco</v>
          </cell>
        </row>
        <row r="36504">
          <cell r="B36504" t="str">
            <v>50375105 Papaya solo orgánica en lata o en frasco</v>
          </cell>
        </row>
        <row r="36505">
          <cell r="B36505" t="str">
            <v>50375106 Papaya tainung orgánica en lata o en frasco</v>
          </cell>
        </row>
        <row r="36506">
          <cell r="B36506" t="str">
            <v>50375200 Maracuyás orgánicas en lata o en frasco</v>
          </cell>
        </row>
        <row r="36507">
          <cell r="B36507" t="str">
            <v>50375201 Fruta maracuyá banana orgánica en lata o en frasco</v>
          </cell>
        </row>
        <row r="36508">
          <cell r="B36508" t="str">
            <v>50375202 Maracuyá flor azul orgánica en lata o en frasco</v>
          </cell>
        </row>
        <row r="36509">
          <cell r="B36509" t="str">
            <v>50375203 Maracuyá crackerjack orgánica en lata o en frasco</v>
          </cell>
        </row>
        <row r="36510">
          <cell r="B36510" t="str">
            <v>50375204 Maracuyá granadilla gigante orgánica en lata o en frasco</v>
          </cell>
        </row>
        <row r="36511">
          <cell r="B36511" t="str">
            <v>50375205 Maracuyá granadilla dorada orgánica en lata o en frasco</v>
          </cell>
        </row>
        <row r="36512">
          <cell r="B36512" t="str">
            <v>50375206 Maracuyá maypops orgánica en lata o en frasco</v>
          </cell>
        </row>
        <row r="36513">
          <cell r="B36513" t="str">
            <v>50375207 Maracuyá roja orgánica en lata o en frasco</v>
          </cell>
        </row>
        <row r="36514">
          <cell r="B36514" t="str">
            <v>50375208 Maracuyá granadilla dulce orgánica en lata o en frasco</v>
          </cell>
        </row>
        <row r="36515">
          <cell r="B36515" t="str">
            <v>50375209 Maracuyá sandia orgánica en lata o en frasco</v>
          </cell>
        </row>
        <row r="36516">
          <cell r="B36516" t="str">
            <v>50375210 Maracuyá  wing- steam orgánica en lata o en frasco</v>
          </cell>
        </row>
        <row r="36517">
          <cell r="B36517" t="str">
            <v>50375300 Duraznos orgánicos en lata o en frasco</v>
          </cell>
        </row>
        <row r="36518">
          <cell r="B36518" t="str">
            <v>50375301 Durazno escudo amber orgánico en lata o en frasco</v>
          </cell>
        </row>
        <row r="36519">
          <cell r="B36519" t="str">
            <v>50375302 Durazno nieve de abril orgánico en lata o en frasco</v>
          </cell>
        </row>
        <row r="36520">
          <cell r="B36520" t="str">
            <v>50375303 Durazno dama de agosto orgánico en lata o en frasco</v>
          </cell>
        </row>
        <row r="36521">
          <cell r="B36521" t="str">
            <v>50375304 Durazno llama de otoño orgánico en lata o en frasco</v>
          </cell>
        </row>
        <row r="36522">
          <cell r="B36522" t="str">
            <v>50375305 Durazno dama de otoño orgánico en lata o en frasco</v>
          </cell>
        </row>
        <row r="36523">
          <cell r="B36523" t="str">
            <v>50375306 Durazno babcock orgánico en lata o en frasco</v>
          </cell>
        </row>
        <row r="36524">
          <cell r="B36524" t="str">
            <v>50375307 Durazno brittany lane orgánico en lata o en frasco</v>
          </cell>
        </row>
        <row r="36525">
          <cell r="B36525" t="str">
            <v>50375308 Durazno cary mac orgánico en lata o en frasco</v>
          </cell>
        </row>
        <row r="36526">
          <cell r="B36526" t="str">
            <v>50375309 Durazno clásica orgánico en lata o en frasco</v>
          </cell>
        </row>
        <row r="36527">
          <cell r="B36527" t="str">
            <v>50375310 Durazno dulce del campo orgánico en lata o en frasco</v>
          </cell>
        </row>
        <row r="36528">
          <cell r="B36528" t="str">
            <v>50375311 Durazno escudo de cielo orgánico en lata o en frasco</v>
          </cell>
        </row>
        <row r="36529">
          <cell r="B36529" t="str">
            <v>50375312 Durazno dama crimson orgánico en lata o en frasco</v>
          </cell>
        </row>
        <row r="36530">
          <cell r="B36530" t="str">
            <v>50375313 Durazno príncipe corona orgánico en lata o en frasco</v>
          </cell>
        </row>
        <row r="36531">
          <cell r="B36531" t="str">
            <v>50375314 Durazno sol david orgánico en lata o en frasco</v>
          </cell>
        </row>
        <row r="36532">
          <cell r="B36532" t="str">
            <v>50375315 Durazno  princesa diamante orgánico en lata o en frasco</v>
          </cell>
        </row>
        <row r="36533">
          <cell r="B36533" t="str">
            <v>50375316 Durazno earlrich orgánico en lata o en frasco</v>
          </cell>
        </row>
        <row r="36534">
          <cell r="B36534" t="str">
            <v>50375317 Durazno majestuosa temprana orgánico en lata o en frasco</v>
          </cell>
        </row>
        <row r="36535">
          <cell r="B36535" t="str">
            <v>50375318 Durazno early treat orgánico en lata o en frasco</v>
          </cell>
        </row>
        <row r="36536">
          <cell r="B36536" t="str">
            <v>50375319 Durazno dama elegante orgánico en lata o en frasco</v>
          </cell>
        </row>
        <row r="36537">
          <cell r="B36537" t="str">
            <v>50375320 Durazno emperatriz orgánico en lata o en frasco</v>
          </cell>
        </row>
        <row r="36538">
          <cell r="B36538" t="str">
            <v>50375321 Durazno encoré orgánico en lata o en frasco</v>
          </cell>
        </row>
        <row r="36539">
          <cell r="B36539" t="str">
            <v>50375322 Durazno dama elegante orgánico en lata o en frasco</v>
          </cell>
        </row>
        <row r="36540">
          <cell r="B36540" t="str">
            <v>50375323 Durazno príncipe de fuego orgánico en lata o en frasco</v>
          </cell>
        </row>
        <row r="36541">
          <cell r="B36541" t="str">
            <v>50375324 Durazno escudo de llama orgánico en lata o en frasco</v>
          </cell>
        </row>
        <row r="36542">
          <cell r="B36542" t="str">
            <v>50375325 Durazno tipo plano orgánico en lata o en frasco</v>
          </cell>
        </row>
        <row r="36543">
          <cell r="B36543" t="str">
            <v>50375326 Durazno escudo de sabor orgánico en lata o en frasco</v>
          </cell>
        </row>
        <row r="36544">
          <cell r="B36544" t="str">
            <v>50375327 Durazno príncipe florida orgánico en lata o en frasco</v>
          </cell>
        </row>
        <row r="36545">
          <cell r="B36545" t="str">
            <v>50375328 Durazno luna llena orgánico en lata o en frasco</v>
          </cell>
        </row>
        <row r="36546">
          <cell r="B36546" t="str">
            <v>50375329 Durazno harvester orgánico en lata o en frasco</v>
          </cell>
        </row>
        <row r="36547">
          <cell r="B36547" t="str">
            <v>50375330 Durazno princesa de hielo orgánico en lata o en frasco</v>
          </cell>
        </row>
        <row r="36548">
          <cell r="B36548" t="str">
            <v>50375331 Durazno princesa de marfil orgánico en lata o en frasco</v>
          </cell>
        </row>
        <row r="36549">
          <cell r="B36549" t="str">
            <v>50375332 Durazno princesa reina jersey orgánico en lata o en frasco</v>
          </cell>
        </row>
        <row r="36550">
          <cell r="B36550" t="str">
            <v>50375333 Durazno john henry orgánico en lata o en frasco</v>
          </cell>
        </row>
        <row r="36551">
          <cell r="B36551" t="str">
            <v>50375334 Durazno príncipe de junio orgánico en lata o en frasco</v>
          </cell>
        </row>
        <row r="36552">
          <cell r="B36552" t="str">
            <v>50375335 Durazno kaweah orgánico en lata o en frasco</v>
          </cell>
        </row>
        <row r="36553">
          <cell r="B36553" t="str">
            <v>50375336 Durazno klondike orgánico en lata o en frasco</v>
          </cell>
        </row>
        <row r="36554">
          <cell r="B36554" t="str">
            <v>50375337 Durazno lindo orgánico en lata o en frasco</v>
          </cell>
        </row>
        <row r="36555">
          <cell r="B36555" t="str">
            <v>50375338 Durazno loring orgánico en lata o en frasco</v>
          </cell>
        </row>
        <row r="36556">
          <cell r="B36556" t="str">
            <v>50375339 Durazno majestuoso orgánico en lata o en frasco</v>
          </cell>
        </row>
        <row r="36557">
          <cell r="B36557" t="str">
            <v>50375340 Durazno o’henry orgánico en lata o en frasco</v>
          </cell>
        </row>
        <row r="36558">
          <cell r="B36558" t="str">
            <v>50375341 Durazno escudo de reina orgánico en lata o en frasco</v>
          </cell>
        </row>
        <row r="36559">
          <cell r="B36559" t="str">
            <v>50375342 Durazno dama roja orgánico en lata o en frasco</v>
          </cell>
        </row>
        <row r="36560">
          <cell r="B36560" t="str">
            <v>50375343 Durazno globo rojo orgánico en lata o en frasco</v>
          </cell>
        </row>
        <row r="36561">
          <cell r="B36561" t="str">
            <v>50375344 Durazno cielo rojo orgánico en lata o en frasco</v>
          </cell>
        </row>
        <row r="36562">
          <cell r="B36562" t="str">
            <v>50375345 Durazno redtop orgánico en lata o en frasco</v>
          </cell>
        </row>
        <row r="36563">
          <cell r="B36563" t="str">
            <v>50375346 Durazno regina orgánico en lata o en frasco</v>
          </cell>
        </row>
        <row r="36564">
          <cell r="B36564" t="str">
            <v>50375347 Durazno dama rica orgánico en lata o en frasco</v>
          </cell>
        </row>
        <row r="36565">
          <cell r="B36565" t="str">
            <v>50375348 Durazno mayo rico orgánico en lata o en frasco</v>
          </cell>
        </row>
        <row r="36566">
          <cell r="B36566" t="str">
            <v>50375349 Durazno gloria royal orgánico en lata o en frasco</v>
          </cell>
        </row>
        <row r="36567">
          <cell r="B36567" t="str">
            <v>50375350 Durazno dama royal orgánico en lata o en frasco</v>
          </cell>
        </row>
        <row r="36568">
          <cell r="B36568" t="str">
            <v>50375351 Durazno nieve de septiembre orgánico en lata o en frasco</v>
          </cell>
        </row>
        <row r="36569">
          <cell r="B36569" t="str">
            <v>50375352 Durazno sol de septiembre orgánico en lata o en frasco</v>
          </cell>
        </row>
        <row r="36570">
          <cell r="B36570" t="str">
            <v>50375353 Durazno gema sierra orgánico en lata o en frasco</v>
          </cell>
        </row>
        <row r="36571">
          <cell r="B36571" t="str">
            <v>50375354 Durazno angel de nieve orgánico en lata o en frasco</v>
          </cell>
        </row>
        <row r="36572">
          <cell r="B36572" t="str">
            <v>50375355 Durazno gema de nieve orgánico en lata o en frasco</v>
          </cell>
        </row>
        <row r="36573">
          <cell r="B36573" t="str">
            <v>50375356 Durazno rey de nieve orgánico en lata o en frasco</v>
          </cell>
        </row>
        <row r="36574">
          <cell r="B36574" t="str">
            <v>50375357 Durazno dama de primavera orgánico en lata o en frasco</v>
          </cell>
        </row>
        <row r="36575">
          <cell r="B36575" t="str">
            <v>50375358 Durazno nieve de primavera orgánico en lata o en frasco</v>
          </cell>
        </row>
        <row r="36576">
          <cell r="B36576" t="str">
            <v>50375359 Durazno escudo de primavera orgánico en lata o en frasco</v>
          </cell>
        </row>
        <row r="36577">
          <cell r="B36577" t="str">
            <v>50375360 Durazno dulce gigante orgánico en lata o en frasco</v>
          </cell>
        </row>
        <row r="36578">
          <cell r="B36578" t="str">
            <v>50375361 Durazno dama de azúcar orgánico en lata o en frasco</v>
          </cell>
        </row>
        <row r="36579">
          <cell r="B36579" t="str">
            <v>50375362 Durazno brillo de sol orgánico en lata o en frasco</v>
          </cell>
        </row>
        <row r="36580">
          <cell r="B36580" t="str">
            <v>50375363 Durazno sunhigh orgánico en lata o en frasco</v>
          </cell>
        </row>
        <row r="36581">
          <cell r="B36581" t="str">
            <v>50375364 Durazno dama super orgánico en lata o en frasco</v>
          </cell>
        </row>
        <row r="36582">
          <cell r="B36582" t="str">
            <v>50375365 Durazno super rico orgánico en lata o en frasco</v>
          </cell>
        </row>
        <row r="36583">
          <cell r="B36583" t="str">
            <v>50375366 Durazno surecrop orgánico en lata o en frasco</v>
          </cell>
        </row>
        <row r="36584">
          <cell r="B36584" t="str">
            <v>50375367 Durazno sueño dulce orgánico en lata o en frasco</v>
          </cell>
        </row>
        <row r="36585">
          <cell r="B36585" t="str">
            <v>50375368 Durazno septiembre dulce orgánico en lata o en frasco</v>
          </cell>
        </row>
        <row r="36586">
          <cell r="B36586" t="str">
            <v>50375369 Durazno vista orgánico en lata o en frasco</v>
          </cell>
        </row>
        <row r="36587">
          <cell r="B36587" t="str">
            <v>50375370 Durazno dama blanca orgánico en lata o en frasco</v>
          </cell>
        </row>
        <row r="36588">
          <cell r="B36588" t="str">
            <v>50375371 Durazno dama zee orgánico en lata o en frasco</v>
          </cell>
        </row>
        <row r="36589">
          <cell r="B36589" t="str">
            <v>50375400 Peras orgánicas en lata o en frasco</v>
          </cell>
        </row>
        <row r="36590">
          <cell r="B36590" t="str">
            <v>50375401 Peras abate fetel orgánica en lata o en frasco</v>
          </cell>
        </row>
        <row r="36591">
          <cell r="B36591" t="str">
            <v>50375402 Peras anjou orgánica en lata o en frasco</v>
          </cell>
        </row>
        <row r="36592">
          <cell r="B36592" t="str">
            <v>50375403 Pera asiática orgánica en lata o en frasco</v>
          </cell>
        </row>
        <row r="36593">
          <cell r="B36593" t="str">
            <v>50375404 Pera bartlett orgánica en lata o en frasco</v>
          </cell>
        </row>
        <row r="36594">
          <cell r="B36594" t="str">
            <v>50375405 Pera best ever orgánica en lata o en frasco</v>
          </cell>
        </row>
        <row r="36595">
          <cell r="B36595" t="str">
            <v>50375406 Pera beth orgánica en lata o en frasco</v>
          </cell>
        </row>
        <row r="36596">
          <cell r="B36596" t="str">
            <v>50375407 Pera beurre orgánica en lata o en frasco</v>
          </cell>
        </row>
        <row r="36597">
          <cell r="B36597" t="str">
            <v>50375408 Pera bosc orgánica en lata o en frasco</v>
          </cell>
        </row>
        <row r="36598">
          <cell r="B36598" t="str">
            <v>50375409 Pera clapp favorita orgánica en lata o en frasco</v>
          </cell>
        </row>
        <row r="36599">
          <cell r="B36599" t="str">
            <v>50375410 Pera comice orgánica en lata o en frasco</v>
          </cell>
        </row>
        <row r="36600">
          <cell r="B36600" t="str">
            <v>50375411 Pera concorde orgánica en lata o en frasco</v>
          </cell>
        </row>
        <row r="36601">
          <cell r="B36601" t="str">
            <v>50375412 Pera conference orgánica en lata o en frasco</v>
          </cell>
        </row>
        <row r="36602">
          <cell r="B36602" t="str">
            <v>50375413 Pera crimson rojo orgánica en lata o en frasco</v>
          </cell>
        </row>
        <row r="36603">
          <cell r="B36603" t="str">
            <v>50375414 Peras d’ anjou orgánica en lata o en frasco</v>
          </cell>
        </row>
        <row r="36604">
          <cell r="B36604" t="str">
            <v>50375415 Pera dr jules guyot orgánica en lata o en frasco</v>
          </cell>
        </row>
        <row r="36605">
          <cell r="B36605" t="str">
            <v>50375416 Peras early orgánica en lata o en frasco</v>
          </cell>
        </row>
        <row r="36606">
          <cell r="B36606" t="str">
            <v>50375417 Peras emperador carmelito orgánica en lata o en frasco</v>
          </cell>
        </row>
        <row r="36607">
          <cell r="B36607" t="str">
            <v>50375418 Peras forelle orgánica en lata o en frasco</v>
          </cell>
        </row>
        <row r="36608">
          <cell r="B36608" t="str">
            <v>50375419 Pera mantequilla francesa orgánica en lata o en frasco</v>
          </cell>
        </row>
        <row r="36609">
          <cell r="B36609" t="str">
            <v>50375420 Pera glou morceau orgánica en lata o en frasco</v>
          </cell>
        </row>
        <row r="36610">
          <cell r="B36610" t="str">
            <v>50375421 Pera hosui orgánica en lata o en frasco</v>
          </cell>
        </row>
        <row r="36611">
          <cell r="B36611" t="str">
            <v>50375422 Pera mantequilla italiana orgánica en lata o en frasco</v>
          </cell>
        </row>
        <row r="36612">
          <cell r="B36612" t="str">
            <v>50375423 Pera jargonelle orgánica en lata o en frasco</v>
          </cell>
        </row>
        <row r="36613">
          <cell r="B36613" t="str">
            <v>50375424 Pera juno orgánica en lata o en frasco</v>
          </cell>
        </row>
        <row r="36614">
          <cell r="B36614" t="str">
            <v>50375425 Para kaiserlouise bonne de jersey orgánica en lata o en frasco</v>
          </cell>
        </row>
        <row r="36615">
          <cell r="B36615" t="str">
            <v>50375426 Pera keiffer orgánica en lata o en frasco</v>
          </cell>
        </row>
        <row r="36616">
          <cell r="B36616" t="str">
            <v>50375427 Pera rey royal orgánica en lata o en frasco</v>
          </cell>
        </row>
        <row r="36617">
          <cell r="B36617" t="str">
            <v>50375428 Pera limonera orgánica en lata o en frasco</v>
          </cell>
        </row>
        <row r="36618">
          <cell r="B36618" t="str">
            <v>50375429 Pera merton pride orgánica en lata o en frasco</v>
          </cell>
        </row>
        <row r="36619">
          <cell r="B36619" t="str">
            <v>50375430 Pera mauntain bartlette orgánica en lata o en frasco</v>
          </cell>
        </row>
        <row r="36620">
          <cell r="B36620" t="str">
            <v>50375431 Pera oliver de serrers orgánica en lata o en frasco</v>
          </cell>
        </row>
        <row r="36621">
          <cell r="B36621" t="str">
            <v>50375432 Pera onward orgánica en lata o en frasco</v>
          </cell>
        </row>
        <row r="36622">
          <cell r="B36622" t="str">
            <v>50375433 Pera packham´s triumph orgánica en lata o en frasco</v>
          </cell>
        </row>
        <row r="36623">
          <cell r="B36623" t="str">
            <v>50375434 Pera paraíso orgánica en lata o en frasco</v>
          </cell>
        </row>
        <row r="36624">
          <cell r="B36624" t="str">
            <v>50375435 Pera passe crassane orgánica en lata o en frasco</v>
          </cell>
        </row>
        <row r="36625">
          <cell r="B36625" t="str">
            <v>50375436 Pera perry orgánica en lata o en frasco</v>
          </cell>
        </row>
        <row r="36626">
          <cell r="B36626" t="str">
            <v>50375437 Pera bartlette rojo orgánica en lata o en frasco</v>
          </cell>
        </row>
        <row r="36627">
          <cell r="B36627" t="str">
            <v>50375438 Pera dánjou  rojo orgánica en lata o en frasco</v>
          </cell>
        </row>
        <row r="36628">
          <cell r="B36628" t="str">
            <v>50375439 Pera rocha orgánica en lata o en frasco</v>
          </cell>
        </row>
        <row r="36629">
          <cell r="B36629" t="str">
            <v>50375440 Pera rosey rojo orgánica en lata o en frasco</v>
          </cell>
        </row>
        <row r="36630">
          <cell r="B36630" t="str">
            <v>50375441 Pera rosy roja orgánica en lata o en frasco</v>
          </cell>
        </row>
        <row r="36631">
          <cell r="B36631" t="str">
            <v>50375442 Pera majestuosa royal orgánica en lata o en frasco</v>
          </cell>
        </row>
        <row r="36632">
          <cell r="B36632" t="str">
            <v>50375443 Pera ruby rojo orgánica en lata o en frasco</v>
          </cell>
        </row>
        <row r="36633">
          <cell r="B36633" t="str">
            <v>50375444 Pera santa maria orgánica en lata o en frasco</v>
          </cell>
        </row>
        <row r="36634">
          <cell r="B36634" t="str">
            <v>50375445 Pera seckel orgánica en lata o en frasco</v>
          </cell>
        </row>
        <row r="36635">
          <cell r="B36635" t="str">
            <v>50375446 Pera sensación orgánica en lata o en frasco</v>
          </cell>
        </row>
        <row r="36636">
          <cell r="B36636" t="str">
            <v>50375447 Pera crimson estrella orgánica en lata o en frasco</v>
          </cell>
        </row>
        <row r="36637">
          <cell r="B36637" t="str">
            <v>50375448 Pera crimson stark orgánica en lata o en frasco</v>
          </cell>
        </row>
        <row r="36638">
          <cell r="B36638" t="str">
            <v>50375449 Pera bartlette de verano orgánica en lata o en frasco</v>
          </cell>
        </row>
        <row r="36639">
          <cell r="B36639" t="str">
            <v>50375450 Pera verano dorado orgánica en lata o en frasco</v>
          </cell>
        </row>
        <row r="36640">
          <cell r="B36640" t="str">
            <v>50375451 Pera sol dorado orgánica en lata o en frasco</v>
          </cell>
        </row>
        <row r="36641">
          <cell r="B36641" t="str">
            <v>50375452 Pera sunprite orgánica en lata o en frasco</v>
          </cell>
        </row>
        <row r="36642">
          <cell r="B36642" t="str">
            <v>50375453 Pera taylors dorado orgánica en lata o en frasco</v>
          </cell>
        </row>
        <row r="36643">
          <cell r="B36643" t="str">
            <v>50375454 Pera taylors rojo orgánica en lata o en frasco</v>
          </cell>
        </row>
        <row r="36644">
          <cell r="B36644" t="str">
            <v>50375455 Pera tientsin orgánica en lata o en frasco</v>
          </cell>
        </row>
        <row r="36645">
          <cell r="B36645" t="str">
            <v>50375456 Pera tosca orgánica en lata o en frasco</v>
          </cell>
        </row>
        <row r="36646">
          <cell r="B36646" t="str">
            <v>50375457 Pera warden  orgánica en lata o en frasco</v>
          </cell>
        </row>
        <row r="36647">
          <cell r="B36647" t="str">
            <v>50375458 Pera williams bon chretien orgánica en lata o en frasco</v>
          </cell>
        </row>
        <row r="36648">
          <cell r="B36648" t="str">
            <v>50375459 Pera williams orgánica en lata o en frasco</v>
          </cell>
        </row>
        <row r="36649">
          <cell r="B36649" t="str">
            <v>50375460 Pera nelis de invierno orgánica en lata o en frasco</v>
          </cell>
        </row>
        <row r="36650">
          <cell r="B36650" t="str">
            <v>50375500 Caquis orgánicos en lata o en frasco</v>
          </cell>
        </row>
        <row r="36651">
          <cell r="B36651" t="str">
            <v>50375501 Caqui americano orgánica en lata o en frasco</v>
          </cell>
        </row>
        <row r="36652">
          <cell r="B36652" t="str">
            <v>50375502 Caqui sapote negro orgánica en lata o en frasco</v>
          </cell>
        </row>
        <row r="36653">
          <cell r="B36653" t="str">
            <v>50375503 Caqui chapote / negro orgánica en lata o en frasco</v>
          </cell>
        </row>
        <row r="36654">
          <cell r="B36654" t="str">
            <v>50375504 Caqui dátale ciruela orgánica en lata o en frasco</v>
          </cell>
        </row>
        <row r="36655">
          <cell r="B36655" t="str">
            <v>50375505 Caqui fuyu orgánica en lata o en frasco</v>
          </cell>
        </row>
        <row r="36656">
          <cell r="B36656" t="str">
            <v>50375506 Caqui gigante fuyu orgánica en lata o en frasco</v>
          </cell>
        </row>
        <row r="36657">
          <cell r="B36657" t="str">
            <v>50375507 Caqui hachiya orgánica en lata o en frasco</v>
          </cell>
        </row>
        <row r="36658">
          <cell r="B36658" t="str">
            <v>50375508 Caqui mantequilla / mabolo orgánica en lata o en frasco</v>
          </cell>
        </row>
        <row r="36659">
          <cell r="B36659" t="str">
            <v>50375509 Caqui príncipe ito orgánica en lata o en frasco</v>
          </cell>
        </row>
        <row r="36660">
          <cell r="B36660" t="str">
            <v>50375510 Caqui brillante royal orgánica en lata o en frasco</v>
          </cell>
        </row>
        <row r="36661">
          <cell r="B36661" t="str">
            <v>50375511 Caqui sharon orgánica en lata o en frasco</v>
          </cell>
        </row>
        <row r="36662">
          <cell r="B36662" t="str">
            <v>50375512 Caqui triumph orgánica en lata o en frasco</v>
          </cell>
        </row>
        <row r="36663">
          <cell r="B36663" t="str">
            <v>50375600 Piñas orgánicas en lata o en frasco</v>
          </cell>
        </row>
        <row r="36664">
          <cell r="B36664" t="str">
            <v>50375601 Piña chirimoya orgánica en lata o en frasco</v>
          </cell>
        </row>
        <row r="36665">
          <cell r="B36665" t="str">
            <v>50375602 Piña dorada orgánica en lata o en frasco</v>
          </cell>
        </row>
        <row r="36666">
          <cell r="B36666" t="str">
            <v>50375603 Piña hilo orgánica en lata o en frasco</v>
          </cell>
        </row>
        <row r="36667">
          <cell r="B36667" t="str">
            <v>50375604 Piña kona sugarloaf orgánica en lata o en frasco</v>
          </cell>
        </row>
        <row r="36668">
          <cell r="B36668" t="str">
            <v>50375605 Piña reina natal orgánica en lata o en frasco</v>
          </cell>
        </row>
        <row r="36669">
          <cell r="B36669" t="str">
            <v>50375606 Piña pernabuco orgánica en lata o en frasco</v>
          </cell>
        </row>
        <row r="36670">
          <cell r="B36670" t="str">
            <v>50375607 Piña español rojo orgánica en lata o en frasco</v>
          </cell>
        </row>
        <row r="36671">
          <cell r="B36671" t="str">
            <v>50375608 Piña cayen suave orgánica en lata o en frasco</v>
          </cell>
        </row>
        <row r="36672">
          <cell r="B36672" t="str">
            <v>50375609 Piña sugarloaf orgánica en lata o en frasco</v>
          </cell>
        </row>
        <row r="36673">
          <cell r="B36673" t="str">
            <v>50375610 Piña variegated orgánica en lata o en frasco</v>
          </cell>
        </row>
        <row r="36674">
          <cell r="B36674" t="str">
            <v>50375700 Ciruelos Damascos orgánicos en lata o en frasco</v>
          </cell>
        </row>
        <row r="36675">
          <cell r="B36675" t="str">
            <v>50375701 Ciruelo / damasco negro kat orgánico en lata o en frasco</v>
          </cell>
        </row>
        <row r="36676">
          <cell r="B36676" t="str">
            <v>50375702 Ciruelo / damasco gusto azul orgánico en lata o en frasco</v>
          </cell>
        </row>
        <row r="36677">
          <cell r="B36677" t="str">
            <v>50375703 Ciruelo / damasco corazón de crimson orgánico en lata o en frasco</v>
          </cell>
        </row>
        <row r="36678">
          <cell r="B36678" t="str">
            <v>50375704 Ciruelo / damasco dapply dandy orgánico en lata o en frasco</v>
          </cell>
        </row>
        <row r="36679">
          <cell r="B36679" t="str">
            <v>50375705 Ciruelo / damasco dapple fuego orgánico en lata o en frasco</v>
          </cell>
        </row>
        <row r="36680">
          <cell r="B36680" t="str">
            <v>50375706 Ciruelo / damasco  dapple temprano orgánico en lata o en frasco</v>
          </cell>
        </row>
        <row r="36681">
          <cell r="B36681" t="str">
            <v>50375707 Ciruelo / damasco  caída de sabor orgánico en lata o en frasco</v>
          </cell>
        </row>
        <row r="36682">
          <cell r="B36682" t="str">
            <v>50375708 Ciruelo / damasco sabor de oro orgánico en lata o en frasco</v>
          </cell>
        </row>
        <row r="36683">
          <cell r="B36683" t="str">
            <v>50375709 Ciruelo / damasco sabor granada orgánico en lata o en frasco</v>
          </cell>
        </row>
        <row r="36684">
          <cell r="B36684" t="str">
            <v>50375710 Ciruelo / damasco sabor de corazón orgánico en lata o en frasco</v>
          </cell>
        </row>
        <row r="36685">
          <cell r="B36685" t="str">
            <v>50375711 Ciruelo / damasco joya de sabor orgánico en lata o en frasco</v>
          </cell>
        </row>
        <row r="36686">
          <cell r="B36686" t="str">
            <v>50375712 Ciruelo / damasco sabor de rey orgánico en lata o en frasco</v>
          </cell>
        </row>
        <row r="36687">
          <cell r="B36687" t="str">
            <v>50375713 Ciruelo / damasco sabor de reina orgánico en lata o en frasco</v>
          </cell>
        </row>
        <row r="36688">
          <cell r="B36688" t="str">
            <v>50375714 Ciruelo / damasco sabor supremo orgánico en lata o en frasco</v>
          </cell>
        </row>
        <row r="36689">
          <cell r="B36689" t="str">
            <v>50375715 Ciruelo / damasco sabor premio orgánico en lata o en frasco</v>
          </cell>
        </row>
        <row r="36690">
          <cell r="B36690" t="str">
            <v>50375716 Ciruelo / damasco saborella orgánico en lata o en frasco</v>
          </cell>
        </row>
        <row r="36691">
          <cell r="B36691" t="str">
            <v>50375717 Ciruelo / damasco saborrico orgánico en lata o en frasco</v>
          </cell>
        </row>
        <row r="36692">
          <cell r="B36692" t="str">
            <v>50375718 Ciruelo / damasco  sabor rosa orgánico en lata o en frasco</v>
          </cell>
        </row>
        <row r="36693">
          <cell r="B36693" t="str">
            <v>50375719 Ciruelo / damasco orgullo geo orgánico en lata o en frasco</v>
          </cell>
        </row>
        <row r="36694">
          <cell r="B36694" t="str">
            <v>50375720 Ciruelo / damasco kat rojo orgánico en lata o en frasco</v>
          </cell>
        </row>
        <row r="36695">
          <cell r="B36695" t="str">
            <v>50375721 Ciruelo / damasco premio royal orgánico en lata o en frasco</v>
          </cell>
        </row>
        <row r="36696">
          <cell r="B36696" t="str">
            <v>50375722 Ciruelo / damasco rosa sierra orgánico en lata o en frasco</v>
          </cell>
        </row>
        <row r="36697">
          <cell r="B36697" t="str">
            <v>50375723 Ciruelo / damasco geisha dulce orgánico en lata o en frasco</v>
          </cell>
        </row>
        <row r="36698">
          <cell r="B36698" t="str">
            <v>50375800 Ciruelas orgánicas en lata o en frasco</v>
          </cell>
        </row>
        <row r="36699">
          <cell r="B36699" t="str">
            <v>50375801 Ciruela joya amber orgánica en lata o en frasco</v>
          </cell>
        </row>
        <row r="36700">
          <cell r="B36700" t="str">
            <v>50375802 Ciruela angeleno orgánica en lata o en frasco</v>
          </cell>
        </row>
        <row r="36701">
          <cell r="B36701" t="str">
            <v>50375803 Ciruela aurora orgánica en lata o en frasco</v>
          </cell>
        </row>
        <row r="36702">
          <cell r="B36702" t="str">
            <v>50375804 Ciruela otoño bonito orgánica en lata o en frasco</v>
          </cell>
        </row>
        <row r="36703">
          <cell r="B36703" t="str">
            <v>50375805 Ciruela gigante de otoño orgánica en lata o en frasco</v>
          </cell>
        </row>
        <row r="36704">
          <cell r="B36704" t="str">
            <v>50375806 Ciruela orgullo de otoño orgánica en lata o en frasco</v>
          </cell>
        </row>
        <row r="36705">
          <cell r="B36705" t="str">
            <v>50375807 Ciruela rosa de otoño orgánica en lata o en frasco</v>
          </cell>
        </row>
        <row r="36706">
          <cell r="B36706" t="str">
            <v>50375808 Ciruela playero orgánica en lata o en frasco</v>
          </cell>
        </row>
        <row r="36707">
          <cell r="B36707" t="str">
            <v>50375809 Ciruela betty anne orgánica en lata o en frasco</v>
          </cell>
        </row>
        <row r="36708">
          <cell r="B36708" t="str">
            <v>50375810 Ciruela belleza negra orgánica en lata o en frasco</v>
          </cell>
        </row>
        <row r="36709">
          <cell r="B36709" t="str">
            <v>50375811 Ciruela bullase negra orgánica en lata o en frasco</v>
          </cell>
        </row>
        <row r="36710">
          <cell r="B36710" t="str">
            <v>50375812 Ciruela diamante negro orgánica en lata o en frasco</v>
          </cell>
        </row>
        <row r="36711">
          <cell r="B36711" t="str">
            <v>50375813 Ciruela gigante negro orgánica en lata o en frasco</v>
          </cell>
        </row>
        <row r="36712">
          <cell r="B36712" t="str">
            <v>50375814 Ciruela hielo negro orgánica en lata o en frasco</v>
          </cell>
        </row>
        <row r="36713">
          <cell r="B36713" t="str">
            <v>50375815 Ciruela esplendor negro orgánica en lata o en frasco</v>
          </cell>
        </row>
        <row r="36714">
          <cell r="B36714" t="str">
            <v>50375816 Ciruela ámbar negro orgánica en lata o en frasco</v>
          </cell>
        </row>
        <row r="36715">
          <cell r="B36715" t="str">
            <v>50375817 Ciruela purpura orgánica en lata o en frasco</v>
          </cell>
        </row>
        <row r="36716">
          <cell r="B36716" t="str">
            <v>50375818 Ciruela  carsbad orgánica en lata o en frasco</v>
          </cell>
        </row>
        <row r="36717">
          <cell r="B36717" t="str">
            <v>50375819 Ciruela casselman orgánica en lata o en frasco</v>
          </cell>
        </row>
        <row r="36718">
          <cell r="B36718" t="str">
            <v>50375820 Ciruela catalina orgánica en lata o en frasco</v>
          </cell>
        </row>
        <row r="36719">
          <cell r="B36719" t="str">
            <v>50375821 Ciruela damson orgánica en lata o en frasco</v>
          </cell>
        </row>
        <row r="36720">
          <cell r="B36720" t="str">
            <v>50375822 Ciruela dolly orgánica en lata o en frasco</v>
          </cell>
        </row>
        <row r="36721">
          <cell r="B36721" t="str">
            <v>50375823 Ciruela earliqueen orgánica en lata o en frasco</v>
          </cell>
        </row>
        <row r="36722">
          <cell r="B36722" t="str">
            <v>50375824 Ciruela rosa early orgánica en lata o en frasco</v>
          </cell>
        </row>
        <row r="36723">
          <cell r="B36723" t="str">
            <v>50375825 Ciruela ébano mayo orgánica en lata o en frasco</v>
          </cell>
        </row>
        <row r="36724">
          <cell r="B36724" t="str">
            <v>50375826 Ciruela ébano orgánica en lata o en frasco</v>
          </cell>
        </row>
        <row r="36725">
          <cell r="B36725" t="str">
            <v>50375827 Ciruela corazón de elefante orgánica en lata o en frasco</v>
          </cell>
        </row>
        <row r="36726">
          <cell r="B36726" t="str">
            <v>50375828 Ciruela belleza de esmeralda orgánica en lata o en frasco</v>
          </cell>
        </row>
        <row r="36727">
          <cell r="B36727" t="str">
            <v>50375829 Ciruela emperatriz orgánica en lata o en frasco</v>
          </cell>
        </row>
        <row r="36728">
          <cell r="B36728" t="str">
            <v>50375830 Ciruela libertad orgánica en lata o en frasco</v>
          </cell>
        </row>
        <row r="36729">
          <cell r="B36729" t="str">
            <v>50375831 Ciruela friar orgánica en lata o en frasco</v>
          </cell>
        </row>
        <row r="36730">
          <cell r="B36730" t="str">
            <v>50375832 Ciruela rojo gar orgánica en lata o en frasco</v>
          </cell>
        </row>
        <row r="36731">
          <cell r="B36731" t="str">
            <v>50375833 Ciruela gobernador orgánica en lata o en frasco</v>
          </cell>
        </row>
        <row r="36732">
          <cell r="B36732" t="str">
            <v>50375834 Ciruela rosa grande orgánica en lata o en frasco</v>
          </cell>
        </row>
        <row r="36733">
          <cell r="B36733" t="str">
            <v>50375835 Ciruela green gage orgánica en lata o en frasco</v>
          </cell>
        </row>
        <row r="36734">
          <cell r="B36734" t="str">
            <v>50375836 Ciruela greengage orgánica en lata o en frasco</v>
          </cell>
        </row>
        <row r="36735">
          <cell r="B36735" t="str">
            <v>50375837 Ciruela hiromi orgánica en lata o en frasco</v>
          </cell>
        </row>
        <row r="36736">
          <cell r="B36736" t="str">
            <v>50375838 Ciruela hiromi rojo orgánica en lata o en frasco</v>
          </cell>
        </row>
        <row r="36737">
          <cell r="B36737" t="str">
            <v>50375839 Ciruela vacacion orgánica en lata o en frasco</v>
          </cell>
        </row>
        <row r="36738">
          <cell r="B36738" t="str">
            <v>50375840 Ciruela howard sol orgánica en lata o en frasco</v>
          </cell>
        </row>
        <row r="36739">
          <cell r="B36739" t="str">
            <v>50375841 Ciruela tipo interspecific orgánica en lata o en frasco</v>
          </cell>
        </row>
        <row r="36740">
          <cell r="B36740" t="str">
            <v>50375842 Ciruela jamaico orgánica en lata o en frasco</v>
          </cell>
        </row>
        <row r="36741">
          <cell r="B36741" t="str">
            <v>50375843 Ciruela joanna rojo orgánica en lata o en frasco</v>
          </cell>
        </row>
        <row r="36742">
          <cell r="B36742" t="str">
            <v>50375844 Ciruela kelsey orgánica en lata o en frasco</v>
          </cell>
        </row>
        <row r="36743">
          <cell r="B36743" t="str">
            <v>50375845 Ciruela jaime rey orgánica en lata o en frasco</v>
          </cell>
        </row>
        <row r="36744">
          <cell r="B36744" t="str">
            <v>50375846 Ciruela laroda orgánica en lata o en frasco</v>
          </cell>
        </row>
        <row r="36745">
          <cell r="B36745" t="str">
            <v>50375847 Ciruela rosa tarde orgánica en lata o en frasco</v>
          </cell>
        </row>
        <row r="36746">
          <cell r="B36746" t="str">
            <v>50375848 Ciruela rosa linda orgánica en lata o en frasco</v>
          </cell>
        </row>
        <row r="36747">
          <cell r="B36747" t="str">
            <v>50375849 Ciruela estrella solitaria orgánica en lata o en frasco</v>
          </cell>
        </row>
        <row r="36748">
          <cell r="B36748" t="str">
            <v>50375850 Ciruela mariposa orgánica en lata o en frasco</v>
          </cell>
        </row>
        <row r="36749">
          <cell r="B36749" t="str">
            <v>50375851 Ciruela mercado negro orgánica en lata o en frasco</v>
          </cell>
        </row>
        <row r="36750">
          <cell r="B36750" t="str">
            <v>50375852 Ciruela mercado rojo orgánica en lata o en frasco</v>
          </cell>
        </row>
        <row r="36751">
          <cell r="B36751" t="str">
            <v>50375853 Ciruela maribel orgánica en lata o en frasco</v>
          </cell>
        </row>
        <row r="36752">
          <cell r="B36752" t="str">
            <v>50375854 Ciruelas sol de octubre orgánica en lata o en frasco</v>
          </cell>
        </row>
        <row r="36753">
          <cell r="B36753" t="str">
            <v>50375855 Ciruela owen t orgánica en lata o en frasco</v>
          </cell>
        </row>
        <row r="36754">
          <cell r="B36754" t="str">
            <v>50375856 Ciruela perdrigon orgánica en lata o en frasco</v>
          </cell>
        </row>
        <row r="36755">
          <cell r="B36755" t="str">
            <v>50375857 Ciruela placer rosado orgánica en lata o en frasco</v>
          </cell>
        </row>
        <row r="36756">
          <cell r="B36756" t="str">
            <v>50375858 Ciruela  presidente orgánica en lata o en frasco</v>
          </cell>
        </row>
        <row r="36757">
          <cell r="B36757" t="str">
            <v>50375859 Ciruela hora prima orgánica en lata o en frasco</v>
          </cell>
        </row>
        <row r="36758">
          <cell r="B36758" t="str">
            <v>50375860 Ciruela majestad purpura orgánica en lata o en frasco</v>
          </cell>
        </row>
        <row r="36759">
          <cell r="B36759" t="str">
            <v>50375861 Ciruela reina rosa orgánica en lata o en frasco</v>
          </cell>
        </row>
        <row r="36760">
          <cell r="B36760" t="str">
            <v>50375862 Ciruela quetsch orgánica en lata o en frasco</v>
          </cell>
        </row>
        <row r="36761">
          <cell r="B36761" t="str">
            <v>50375863 Ciruela belleza roja orgánica en lata o en frasco</v>
          </cell>
        </row>
        <row r="36762">
          <cell r="B36762" t="str">
            <v>50375864 Ciruela camino rojo orgánica en lata o en frasco</v>
          </cell>
        </row>
        <row r="36763">
          <cell r="B36763" t="str">
            <v>50375865 Ciruela ram rojo orgánica en lata o en frasco</v>
          </cell>
        </row>
        <row r="36764">
          <cell r="B36764" t="str">
            <v>50375866 Ciruela rosa roja orgánica en lata o en frasco</v>
          </cell>
        </row>
        <row r="36765">
          <cell r="B36765" t="str">
            <v>50375867 Ciruela rojo rico orgánica en lata o en frasco</v>
          </cell>
        </row>
        <row r="36766">
          <cell r="B36766" t="str">
            <v>50375868 Ciruela romero orgánica en lata o en frasco</v>
          </cell>
        </row>
        <row r="36767">
          <cell r="B36767" t="str">
            <v>50375869 Ciruela diamante rojo orgánica en lata o en frasco</v>
          </cell>
        </row>
        <row r="36768">
          <cell r="B36768" t="str">
            <v>50375870 Ciruela rojo royal orgánica en lata o en frasco</v>
          </cell>
        </row>
        <row r="36769">
          <cell r="B36769" t="str">
            <v>50375871 Ciruela royal zee orgánica en lata o en frasco</v>
          </cell>
        </row>
        <row r="36770">
          <cell r="B36770" t="str">
            <v>50375872 Ciruela roysum orgánica en lata o en frasco</v>
          </cell>
        </row>
        <row r="36771">
          <cell r="B36771" t="str">
            <v>50375873 Ciruela santa rosa orgánica en lata o en frasco</v>
          </cell>
        </row>
        <row r="36772">
          <cell r="B36772" t="str">
            <v>50375874 Ciruela zafiro orgánica en lata o en frasco</v>
          </cell>
        </row>
        <row r="36773">
          <cell r="B36773" t="str">
            <v>50375875 Ciruela sloe orgánica en lata o en frasco</v>
          </cell>
        </row>
        <row r="36774">
          <cell r="B36774" t="str">
            <v>50375876 Ciruela sta catherine orgánica en lata o en frasco</v>
          </cell>
        </row>
        <row r="36775">
          <cell r="B36775" t="str">
            <v>50375877 Ciruela bullase blanco orgánica en lata o en frasco</v>
          </cell>
        </row>
        <row r="36776">
          <cell r="B36776" t="str">
            <v>50375900 Granadas orgánicas en lata o en frasco</v>
          </cell>
        </row>
        <row r="36777">
          <cell r="B36777" t="str">
            <v>50375901 Granada foothhill orgánica en lata o en frasco</v>
          </cell>
        </row>
        <row r="36778">
          <cell r="B36778" t="str">
            <v>50375902 Granada, granada orgánica en lata o en frasco</v>
          </cell>
        </row>
        <row r="36779">
          <cell r="B36779" t="str">
            <v>50375903 Granada rojo feliz orgánica en lata o en frasco</v>
          </cell>
        </row>
        <row r="36780">
          <cell r="B36780" t="str">
            <v>50375904 Granada nana orgánica en lata o en frasco</v>
          </cell>
        </row>
        <row r="36781">
          <cell r="B36781" t="str">
            <v>50375905 Granada rojo de pat orgánica en lata o en frasco</v>
          </cell>
        </row>
        <row r="36782">
          <cell r="B36782" t="str">
            <v>50375906 Granada pinkhan orgánic</v>
          </cell>
        </row>
        <row r="36783">
          <cell r="B36783" t="str">
            <v>50375907 Granada terciopelo morado orgánica en lata o en frasco</v>
          </cell>
        </row>
        <row r="36784">
          <cell r="B36784" t="str">
            <v>50375908 Granada grandioso orgánica en lata o en frasco</v>
          </cell>
        </row>
        <row r="36785">
          <cell r="B36785" t="str">
            <v>50376000 Pomelos orgánicos en lata o en frasco</v>
          </cell>
        </row>
        <row r="36786">
          <cell r="B36786" t="str">
            <v>50376001 Pomelo chandler orgánico en lata o en frasco</v>
          </cell>
        </row>
        <row r="36787">
          <cell r="B36787" t="str">
            <v>50376002 Pomelo hirado butan orgánico en lata o en frasco</v>
          </cell>
        </row>
        <row r="36788">
          <cell r="B36788" t="str">
            <v>50376003 Pomelo liang ping yau orgánico en lata o en frasco</v>
          </cell>
        </row>
        <row r="36789">
          <cell r="B36789" t="str">
            <v>50376004 Pomelo panda wangi orgánico en lata o en frasco</v>
          </cell>
        </row>
        <row r="36790">
          <cell r="B36790" t="str">
            <v>50376005 Pomelo rosado orgánico en lata o en frasco</v>
          </cell>
        </row>
        <row r="36791">
          <cell r="B36791" t="str">
            <v>50376006 Pomelo shaddock rojo orgánico en lata o en frasco</v>
          </cell>
        </row>
        <row r="36792">
          <cell r="B36792" t="str">
            <v>50376007 Pomelo siamese dulce orgánico en lata o en frasco</v>
          </cell>
        </row>
        <row r="36793">
          <cell r="B36793" t="str">
            <v>50376008 Pomelo waingwright orgánico en lata o en frasco</v>
          </cell>
        </row>
        <row r="36794">
          <cell r="B36794" t="str">
            <v>50376100 Membrillos orgánicos en lata o en frasco</v>
          </cell>
        </row>
        <row r="36795">
          <cell r="B36795" t="str">
            <v>50376101 Membrillo campeón orgánico en lata o en frasco</v>
          </cell>
        </row>
        <row r="36796">
          <cell r="B36796" t="str">
            <v>50376102 Membrillo piña orgánico en lata o en frasco</v>
          </cell>
        </row>
        <row r="36797">
          <cell r="B36797" t="str">
            <v>50376103 Membrillo smyma orgánico en lata o en frasco</v>
          </cell>
        </row>
        <row r="36798">
          <cell r="B36798" t="str">
            <v>50376200 Frambuesas orgánicas en lata o en frasco</v>
          </cell>
        </row>
        <row r="36799">
          <cell r="B36799" t="str">
            <v>50376201 Frambuesa americana roja orgánica en lata o en frasco</v>
          </cell>
        </row>
        <row r="36800">
          <cell r="B36800" t="str">
            <v>50376202 Frambuesa bailey queensland orgánica en lata o en frasco</v>
          </cell>
        </row>
        <row r="36801">
          <cell r="B36801" t="str">
            <v>50376203 Frambuesa negra orgánica en lata o en frasco</v>
          </cell>
        </row>
        <row r="36802">
          <cell r="B36802" t="str">
            <v>50376204 Frambuesa oscura orgánica en lata o en frasco</v>
          </cell>
        </row>
        <row r="36803">
          <cell r="B36803" t="str">
            <v>50376205 Frambuesa deliciosa orgánica en lata o en frasco</v>
          </cell>
        </row>
        <row r="36804">
          <cell r="B36804" t="str">
            <v>50376206 Frambuesa enano focke orgánica en lata o en frasco</v>
          </cell>
        </row>
        <row r="36805">
          <cell r="B36805" t="str">
            <v>50376207 Frambuesa focke hojagris orgánica en lata o en frasco</v>
          </cell>
        </row>
        <row r="36806">
          <cell r="B36806" t="str">
            <v>50376208 Frambuesa focke fresa orgánica en lata o en frasco</v>
          </cell>
        </row>
        <row r="36807">
          <cell r="B36807" t="str">
            <v>50376209 Frambuesa  focke amarillo himalaya orgánica en lata o en frasco</v>
          </cell>
        </row>
        <row r="36808">
          <cell r="B36808" t="str">
            <v>50376210 Frambuesa dorado orgánica en lata o en frasco</v>
          </cell>
        </row>
        <row r="36809">
          <cell r="B36809" t="str">
            <v>50376211 Frambuesa gris nuevo mexico orgánica en lata o en frasco</v>
          </cell>
        </row>
        <row r="36810">
          <cell r="B36810" t="str">
            <v>50376212 Frambuesa jepson whitebark orgánica en lata o en frasco</v>
          </cell>
        </row>
        <row r="36811">
          <cell r="B36811" t="str">
            <v>50376213 Frambuesa kellogs san diego orgánica en lata o en frasco</v>
          </cell>
        </row>
        <row r="36812">
          <cell r="B36812" t="str">
            <v>50376214 Frambuesa leucodemis whitebark orgánica en lata o en frasco</v>
          </cell>
        </row>
        <row r="36813">
          <cell r="B36813" t="str">
            <v>50376215 Frambuesa munz cuyamaca orgánica en lata o en frasco</v>
          </cell>
        </row>
        <row r="36814">
          <cell r="B36814" t="str">
            <v>50376216 Frambuesa peck bartons orgánica en lata o en frasco</v>
          </cell>
        </row>
        <row r="36815">
          <cell r="B36815" t="str">
            <v>50376217 Frambuesa flor morada orgánica en lata o en frasco</v>
          </cell>
        </row>
        <row r="36816">
          <cell r="B36816" t="str">
            <v>50376218 Frambuesa roadside orgánica en lata o en frasco</v>
          </cell>
        </row>
        <row r="36817">
          <cell r="B36817" t="str">
            <v>50376219 Frambuesa san diego orgánica en lata o en frasco</v>
          </cell>
        </row>
        <row r="36818">
          <cell r="B36818" t="str">
            <v>50376220 Frambuesa nieve orgánica en lata o en frasco</v>
          </cell>
        </row>
        <row r="36819">
          <cell r="B36819" t="str">
            <v>50376221 Frambuesa pico de nieve orgánica en lata o en frasco</v>
          </cell>
        </row>
        <row r="36820">
          <cell r="B36820" t="str">
            <v>50376222 Frambuesa hoja de fresa orgánica en lata o en frasco</v>
          </cell>
        </row>
        <row r="36821">
          <cell r="B36821" t="str">
            <v>50376223 Frambuesa cultivo dulce orgánica en lata o en frasco</v>
          </cell>
        </row>
        <row r="36822">
          <cell r="B36822" t="str">
            <v>50376224 Frambuesa tor y gris whitebark orgánica en lata o en frasco</v>
          </cell>
        </row>
        <row r="36823">
          <cell r="B36823" t="str">
            <v>50376225 Frambuesa caribe orgánica en lata o en frasco</v>
          </cell>
        </row>
        <row r="36824">
          <cell r="B36824" t="str">
            <v>50376226 Frambuesa whitebark orgánica en lata o en frasco</v>
          </cell>
        </row>
        <row r="36825">
          <cell r="B36825" t="str">
            <v>50376227 Frambuesa vino orgánica en lata o en frasco</v>
          </cell>
        </row>
        <row r="36826">
          <cell r="B36826" t="str">
            <v>50376228 Frambuesa himalaya amarillo orgánica en lata o en frasco</v>
          </cell>
        </row>
        <row r="36827">
          <cell r="B36827" t="str">
            <v>50376229 Frambuesa yu-shan orgánica en lata o en frasco</v>
          </cell>
        </row>
        <row r="36828">
          <cell r="B36828" t="str">
            <v>50376300 Ruibarbos orgánicos en lata o en frasco</v>
          </cell>
        </row>
        <row r="36829">
          <cell r="B36829" t="str">
            <v>50376301 Ruibarbo crimson rojo orgánico en lata o en frasco</v>
          </cell>
        </row>
        <row r="36830">
          <cell r="B36830" t="str">
            <v>50376302 Ruibarbo champagne temprana orgánico en lata o en frasco</v>
          </cell>
        </row>
        <row r="36831">
          <cell r="B36831" t="str">
            <v>50376303 Ruibarbo glasking perpetual  orgánico en lata o en frasco</v>
          </cell>
        </row>
        <row r="36832">
          <cell r="B36832" t="str">
            <v>50376304 Ruibarbo sutton orgánico en lata o en frasco</v>
          </cell>
        </row>
        <row r="36833">
          <cell r="B36833" t="str">
            <v>50376305 Ruibarbo timperley temprano orgánico en lata o en frasco</v>
          </cell>
        </row>
        <row r="36834">
          <cell r="B36834" t="str">
            <v>50376306 Ruibarbo valentina orgánico en lata o en frasco</v>
          </cell>
        </row>
        <row r="36835">
          <cell r="B36835" t="str">
            <v>50376307 Ruibarbo victoria orgánico en lata o en frasco</v>
          </cell>
        </row>
        <row r="36836">
          <cell r="B36836" t="str">
            <v>50376308 Ruibarbo zwolle de cemilla orgánico en lata o en frasco</v>
          </cell>
        </row>
        <row r="36837">
          <cell r="B36837" t="str">
            <v>50376309 Ruibarbo macdonald orgánico en lata o en frasco</v>
          </cell>
        </row>
        <row r="36838">
          <cell r="B36838" t="str">
            <v>50376310 Ruibarbo tilden orgánico en lata o en frasco</v>
          </cell>
        </row>
        <row r="36839">
          <cell r="B36839" t="str">
            <v>50376400 Escaramujos orgánicos en lata o en frasco</v>
          </cell>
        </row>
        <row r="36840">
          <cell r="B36840" t="str">
            <v>50376401 Escaramujo rosa brier orgánico en lata o en frasco</v>
          </cell>
        </row>
        <row r="36841">
          <cell r="B36841" t="str">
            <v>50376402 Escaramujo rosa elegante orgánico en lata o en frasco</v>
          </cell>
        </row>
        <row r="36842">
          <cell r="B36842" t="str">
            <v>50376403 Escaramujo rosa rugosa orgánico en lata o en frasco</v>
          </cell>
        </row>
        <row r="36843">
          <cell r="B36843" t="str">
            <v>50376404 Escaramujo rosa burnet o scotch orgánico en lata o en frasco</v>
          </cell>
        </row>
        <row r="36844">
          <cell r="B36844" t="str">
            <v>50376500 Sapotes orgánicos en lata o en frasco</v>
          </cell>
        </row>
        <row r="36845">
          <cell r="B36845" t="str">
            <v>50376501 Zapote blanco orgánico en lata o en frasco</v>
          </cell>
        </row>
        <row r="36846">
          <cell r="B36846" t="str">
            <v>50376502 Zapote negro orgánico en lata o en frasco</v>
          </cell>
        </row>
        <row r="36847">
          <cell r="B36847" t="str">
            <v>50376600 Bayas saskatoon orgánicas en lata o en frasco</v>
          </cell>
        </row>
        <row r="36848">
          <cell r="B36848" t="str">
            <v>50376601 Baya mielmadera saskatoon orgánica en lata o en frasco</v>
          </cell>
        </row>
        <row r="36849">
          <cell r="B36849" t="str">
            <v>50376602 Baya northline saskatoon orgánica en lata o en frasco</v>
          </cell>
        </row>
        <row r="36850">
          <cell r="B36850" t="str">
            <v>50376603 Baya saskatoon ahumado orgánica en lata o en frasco</v>
          </cell>
        </row>
        <row r="36851">
          <cell r="B36851" t="str">
            <v>50376604 Baya saskatoon thiessen orgánica en lata o en frasco</v>
          </cell>
        </row>
        <row r="36852">
          <cell r="B36852" t="str">
            <v>50376700 Fresas orgánicas en lata o en frasco</v>
          </cell>
        </row>
        <row r="36853">
          <cell r="B36853" t="str">
            <v>50376701 Fresa chandler orgánica en lata o en frasco</v>
          </cell>
        </row>
        <row r="36854">
          <cell r="B36854" t="str">
            <v>50376702 Fresa rumbo junio orgánica en lata o en frasco</v>
          </cell>
        </row>
        <row r="36855">
          <cell r="B36855" t="str">
            <v>50376703 Fresa rumbo siempre orgánica en lata o en frasco</v>
          </cell>
        </row>
        <row r="36856">
          <cell r="B36856" t="str">
            <v>50376800 Manzanas dulces orgánicas en lata o en frasco</v>
          </cell>
        </row>
        <row r="36857">
          <cell r="B36857" t="str">
            <v>50376801 Manzana kampong malve dulce orgánica en lata o en frasco</v>
          </cell>
        </row>
        <row r="36858">
          <cell r="B36858" t="str">
            <v>50376802 Manzana dulce sin pepa orgánica en lata o en frasco</v>
          </cell>
        </row>
        <row r="36859">
          <cell r="B36859" t="str">
            <v>50376803 Manzana dulce thai lessand orgánica en lata o en frasco</v>
          </cell>
        </row>
        <row r="36860">
          <cell r="B36860" t="str">
            <v>50376900 Tamarillos orgánicos en lata o en frasco</v>
          </cell>
        </row>
        <row r="36861">
          <cell r="B36861" t="str">
            <v>50376901 Tamarindo amberlea dorado orgánico en lata o en frasco</v>
          </cell>
        </row>
        <row r="36862">
          <cell r="B36862" t="str">
            <v>50376902 Tamarindo calvo dorado orgánico en lata o en frasco</v>
          </cell>
        </row>
        <row r="36863">
          <cell r="B36863" t="str">
            <v>50376903 Tamarindo mina de oro orgánico en lata o en frasco</v>
          </cell>
        </row>
        <row r="36864">
          <cell r="B36864" t="str">
            <v>50376904 Tamarindo oratia rojo orgánico en lata o en frasco</v>
          </cell>
        </row>
        <row r="36865">
          <cell r="B36865" t="str">
            <v>50376905 Tamarindo beau rojo orgánico en lata o en frasco</v>
          </cell>
        </row>
        <row r="36866">
          <cell r="B36866" t="str">
            <v>50376906 Tamarindo delicia roja orgánico en lata o en frasco</v>
          </cell>
        </row>
        <row r="36867">
          <cell r="B36867" t="str">
            <v>50377000 Frutas Nominant orgánicas en lata o en frasco</v>
          </cell>
        </row>
        <row r="36868">
          <cell r="B36868" t="str">
            <v>50377001 Cupania orgánica en lata o en frasco</v>
          </cell>
        </row>
        <row r="36869">
          <cell r="B36869" t="str">
            <v>50377002 Babaco orgánico en lata o en frasco</v>
          </cell>
        </row>
        <row r="36870">
          <cell r="B36870" t="str">
            <v>50377003 Banana flor orgánica en lata o en frasco</v>
          </cell>
        </row>
        <row r="36871">
          <cell r="B36871" t="str">
            <v>50377004 Baobab orgánica en lata o en frasco</v>
          </cell>
        </row>
        <row r="36872">
          <cell r="B36872" t="str">
            <v>50377005 Naranja agria orgánica en lata o en frasco</v>
          </cell>
        </row>
        <row r="36873">
          <cell r="B36873" t="str">
            <v>50377006 Canistel orgánica en lata o en frasco</v>
          </cell>
        </row>
        <row r="36874">
          <cell r="B36874" t="str">
            <v>50377007 Baya nublosa orgánica en lata o en frasco</v>
          </cell>
        </row>
        <row r="36875">
          <cell r="B36875" t="str">
            <v>50377008 Coco orgánico en lata o en frasco</v>
          </cell>
        </row>
        <row r="36876">
          <cell r="B36876" t="str">
            <v>50377009 Baya drew orgánica en lata o en frasco</v>
          </cell>
        </row>
        <row r="36877">
          <cell r="B36877" t="str">
            <v>50377010 Durian orgánica en lata o en frasco</v>
          </cell>
        </row>
        <row r="36878">
          <cell r="B36878" t="str">
            <v>50377011 Baya elder orgánica en lata o en frasco</v>
          </cell>
        </row>
        <row r="36879">
          <cell r="B36879" t="str">
            <v>50377012 Feijoa orgánica en lata o en frasco</v>
          </cell>
        </row>
        <row r="36880">
          <cell r="B36880" t="str">
            <v>50377013 Mora orgánica en lata o en frasco</v>
          </cell>
        </row>
        <row r="36881">
          <cell r="B36881" t="str">
            <v>50377014 Cretaegus orgánica en lata o en frasco</v>
          </cell>
        </row>
        <row r="36882">
          <cell r="B36882" t="str">
            <v>50377015 Baya miel orgánica en lata o en frasco</v>
          </cell>
        </row>
        <row r="36883">
          <cell r="B36883" t="str">
            <v>50377016 Jaca orgánica en lata o en frasco</v>
          </cell>
        </row>
        <row r="36884">
          <cell r="B36884" t="str">
            <v>50377017 Jambolan orgánica en lata o en frasco</v>
          </cell>
        </row>
        <row r="36885">
          <cell r="B36885" t="str">
            <v>50377018 Jujube orgánica en lata o en frasco</v>
          </cell>
        </row>
        <row r="36886">
          <cell r="B36886" t="str">
            <v>50377019 Liches orgánico en lata o en frascos en lata o en frasco</v>
          </cell>
        </row>
        <row r="36887">
          <cell r="B36887" t="str">
            <v>50377020 Mangostinos orgánico en lata o en frascos en lata o en frasco</v>
          </cell>
        </row>
        <row r="36888">
          <cell r="B36888" t="str">
            <v>50377021 Medlar orgánica en lata o en frasco</v>
          </cell>
        </row>
        <row r="36889">
          <cell r="B36889" t="str">
            <v>50377022 Mombines orgánica en lata o en frasco</v>
          </cell>
        </row>
        <row r="36890">
          <cell r="B36890" t="str">
            <v>50377023 Monstera orgánica en lata o en frasco</v>
          </cell>
        </row>
        <row r="36891">
          <cell r="B36891" t="str">
            <v>50377024 Pepinos orgánico en lata o en frasco</v>
          </cell>
        </row>
        <row r="36892">
          <cell r="B36892" t="str">
            <v>50377025 Platono orgánico en lata o en frasco</v>
          </cell>
        </row>
        <row r="36893">
          <cell r="B36893" t="str">
            <v>50377026 Peras en escabeche orgánica en lata o en frasco</v>
          </cell>
        </row>
        <row r="36894">
          <cell r="B36894" t="str">
            <v>50377027 Mamonsillo orgánico en lata o en frasco</v>
          </cell>
        </row>
        <row r="36895">
          <cell r="B36895" t="str">
            <v>50377028 Rambután orgánico en lata o en frasco</v>
          </cell>
        </row>
        <row r="36896">
          <cell r="B36896" t="str">
            <v>50377029 Manzana rosa orgánica en lata o en frasco</v>
          </cell>
        </row>
        <row r="36897">
          <cell r="B36897" t="str">
            <v>50377030 Rosele orgánica en lata o en frasco</v>
          </cell>
        </row>
        <row r="36898">
          <cell r="B36898" t="str">
            <v>50377031 Baya rowan orgánica en lata o en frasco</v>
          </cell>
        </row>
        <row r="36899">
          <cell r="B36899" t="str">
            <v>50377032 Baya buckhom de mar orgánica en lata o en frasco</v>
          </cell>
        </row>
        <row r="36900">
          <cell r="B36900" t="str">
            <v>50377033 Baya plata orgánica en lata o en frasco</v>
          </cell>
        </row>
        <row r="36901">
          <cell r="B36901" t="str">
            <v>50377034 Baya sorbete orgánico en lata o en frasco</v>
          </cell>
        </row>
        <row r="36902">
          <cell r="B36902" t="str">
            <v>50377035 Wanabana orgánica en lata o en frasco</v>
          </cell>
        </row>
        <row r="36903">
          <cell r="B36903" t="str">
            <v>50377036 Manzana estrella orgánica en lata o en frasco</v>
          </cell>
        </row>
        <row r="36904">
          <cell r="B36904" t="str">
            <v>50377037 Tamarindo orgánico en lata o en frasco</v>
          </cell>
        </row>
        <row r="36905">
          <cell r="B36905" t="str">
            <v>50377100 Aronias orgánicas en lata o en frasco</v>
          </cell>
        </row>
        <row r="36906">
          <cell r="B36906" t="str">
            <v>50377101 Aronia magia de otoño orgánica en lata o en frasco</v>
          </cell>
        </row>
        <row r="36907">
          <cell r="B36907" t="str">
            <v>50377102 Aronia brillantísima orgánica en lata o en frasco</v>
          </cell>
        </row>
        <row r="36908">
          <cell r="B36908" t="str">
            <v>50377103 Aronia nero orgánica en lata o en frasco</v>
          </cell>
        </row>
        <row r="36909">
          <cell r="B36909" t="str">
            <v>50377104 Aronia viquingo orgánica en lata o en frasco</v>
          </cell>
        </row>
        <row r="36910">
          <cell r="B36910" t="str">
            <v>50377200 Aceitunas orgánicas en lata o en frasco</v>
          </cell>
        </row>
        <row r="36911">
          <cell r="B36911" t="str">
            <v>50377201 Aceitunas agrinion orgánica en lata o en frasco</v>
          </cell>
        </row>
        <row r="36912">
          <cell r="B36912" t="str">
            <v>50377202 Aceitunas aleppo orgánica en lata o en frasco</v>
          </cell>
        </row>
        <row r="36913">
          <cell r="B36913" t="str">
            <v>50377203 Aceitunas  alfonso orgánica en lata o en frasco</v>
          </cell>
        </row>
        <row r="36914">
          <cell r="B36914" t="str">
            <v>50377204 Aceitunas  amfisa orgánica en lata o en frasco</v>
          </cell>
        </row>
        <row r="36915">
          <cell r="B36915" t="str">
            <v>50377205 Aceitunas  arauco orgánica en lata o en frasco</v>
          </cell>
        </row>
        <row r="36916">
          <cell r="B36916" t="str">
            <v>50377206 Aceitunas  arbequina orgánica en lata o en frasco</v>
          </cell>
        </row>
        <row r="36917">
          <cell r="B36917" t="str">
            <v>50377207 Aceitunas  atlanta orgánica en lata o en frasco</v>
          </cell>
        </row>
        <row r="36918">
          <cell r="B36918" t="str">
            <v>50377208 Aceitunas  cerignola orgánica en lata o en frasco</v>
          </cell>
        </row>
        <row r="36919">
          <cell r="B36919" t="str">
            <v>50377209 Aceitunas  cracked provencal orgánica en lata o en frasco</v>
          </cell>
        </row>
        <row r="36920">
          <cell r="B36920" t="str">
            <v>50377210 Aceitunas  empeltre orgánica en lata o en frasco</v>
          </cell>
        </row>
        <row r="36921">
          <cell r="B36921" t="str">
            <v>50377211 Aceitunas gaeta  orgánica en lata o en frasco</v>
          </cell>
        </row>
        <row r="36922">
          <cell r="B36922" t="str">
            <v>50377212 Aceitunas hondoelia orgánica en lata o en frasco</v>
          </cell>
        </row>
        <row r="36923">
          <cell r="B36923" t="str">
            <v>50377213 Aceitunas kalamata orgánica en lata o en frasco</v>
          </cell>
        </row>
        <row r="36924">
          <cell r="B36924" t="str">
            <v>50377214 Aceitunas kura orgánica en lata o en frasco</v>
          </cell>
        </row>
        <row r="36925">
          <cell r="B36925" t="str">
            <v>50377215 Aceitunas ligurian orgánica en lata o en frasco</v>
          </cell>
        </row>
        <row r="36926">
          <cell r="B36926" t="str">
            <v>50377216 Aceitunas lucque orgánica en lata o en frasco</v>
          </cell>
        </row>
        <row r="36927">
          <cell r="B36927" t="str">
            <v>50377217 Aceitunas lugano orgánica en lata o en frasco</v>
          </cell>
        </row>
        <row r="36928">
          <cell r="B36928" t="str">
            <v>50377218 Aceitunas manzanilla orgánica en lata o en frasco</v>
          </cell>
        </row>
        <row r="36929">
          <cell r="B36929" t="str">
            <v>50377219 Aceitunas marche orgánica en lata o en frasco</v>
          </cell>
        </row>
        <row r="36930">
          <cell r="B36930" t="str">
            <v>50377220 Aceitunas misión orgánica en lata o en frasco</v>
          </cell>
        </row>
        <row r="36931">
          <cell r="B36931" t="str">
            <v>50377221 Aceitunas nafplion verde orgánica en lata o en frasco</v>
          </cell>
        </row>
        <row r="36932">
          <cell r="B36932" t="str">
            <v>50377222 Aceitunas nicoise orgánica en lata o en frasco</v>
          </cell>
        </row>
        <row r="36933">
          <cell r="B36933" t="str">
            <v>50377223 Aceitunas nyons orgánica en lata o en frasco</v>
          </cell>
        </row>
        <row r="36934">
          <cell r="B36934" t="str">
            <v>50377224 Aceitunas picholine orgánica en lata o en frasco</v>
          </cell>
        </row>
        <row r="36935">
          <cell r="B36935" t="str">
            <v>50377225 Aceitunas ponentine orgánica en lata o en frasco</v>
          </cell>
        </row>
        <row r="36936">
          <cell r="B36936" t="str">
            <v>50377226 Aceitunas royal orgánica en lata o en frasco</v>
          </cell>
        </row>
        <row r="36937">
          <cell r="B36937" t="str">
            <v>50377227 Aceitunas seracena orgánica en lata o en frasco</v>
          </cell>
        </row>
        <row r="36938">
          <cell r="B36938" t="str">
            <v>50377228 Aceitunas sevillano orgánica en lata o en frasco</v>
          </cell>
        </row>
        <row r="36939">
          <cell r="B36939" t="str">
            <v>50377229 Aceitunas sicilian orgánica en lata o en frasco</v>
          </cell>
        </row>
        <row r="36940">
          <cell r="B36940" t="str">
            <v>50377230 Aceitunas toscanella orgánica en lata o en frasco</v>
          </cell>
        </row>
        <row r="36941">
          <cell r="B36941" t="str">
            <v>50381500 Purés de cítricos</v>
          </cell>
        </row>
        <row r="36942">
          <cell r="B36942" t="str">
            <v>50381501 Puré de naranja</v>
          </cell>
        </row>
        <row r="36943">
          <cell r="B36943" t="str">
            <v>50381502 Puré de lima</v>
          </cell>
        </row>
        <row r="36944">
          <cell r="B36944" t="str">
            <v>50381503 Puré de limón</v>
          </cell>
        </row>
        <row r="36945">
          <cell r="B36945" t="str">
            <v>50381600 Purés de bayas</v>
          </cell>
        </row>
        <row r="36946">
          <cell r="B36946" t="str">
            <v>50381601 Puré de fresa</v>
          </cell>
        </row>
        <row r="36947">
          <cell r="B36947" t="str">
            <v>50381602 Puré de mora</v>
          </cell>
        </row>
        <row r="36948">
          <cell r="B36948" t="str">
            <v>50381700 Purés de frutas tropicales</v>
          </cell>
        </row>
        <row r="36949">
          <cell r="B36949" t="str">
            <v>50381701 Puré de mango</v>
          </cell>
        </row>
        <row r="36950">
          <cell r="B36950" t="str">
            <v>50381702 Puré de kiwi</v>
          </cell>
        </row>
        <row r="36951">
          <cell r="B36951" t="str">
            <v>50381800 Purés de melón</v>
          </cell>
        </row>
        <row r="36952">
          <cell r="B36952" t="str">
            <v>50381801 Puré de melón</v>
          </cell>
        </row>
        <row r="36953">
          <cell r="B36953" t="str">
            <v>50381802 Puré de sandía</v>
          </cell>
        </row>
        <row r="36954">
          <cell r="B36954" t="str">
            <v>50401500 Alcachofas</v>
          </cell>
        </row>
        <row r="36955">
          <cell r="B36955" t="str">
            <v>50401501 Alcachofa brittany</v>
          </cell>
        </row>
        <row r="36956">
          <cell r="B36956" t="str">
            <v>50401502 Alcachofa cantonesa</v>
          </cell>
        </row>
        <row r="36957">
          <cell r="B36957" t="str">
            <v>50401503 Alcachofa francesa</v>
          </cell>
        </row>
        <row r="36958">
          <cell r="B36958" t="str">
            <v>50401504 Alcachofa globo verde</v>
          </cell>
        </row>
        <row r="36959">
          <cell r="B36959" t="str">
            <v>50401505 Alcachofa gros camus de bretaña</v>
          </cell>
        </row>
        <row r="36960">
          <cell r="B36960" t="str">
            <v>50401506 Alcachofa midi</v>
          </cell>
        </row>
        <row r="36961">
          <cell r="B36961" t="str">
            <v>50401507 Alcachofa globo morado</v>
          </cell>
        </row>
        <row r="36962">
          <cell r="B36962" t="str">
            <v>50401508 Alcachofa morado cecilia</v>
          </cell>
        </row>
        <row r="36963">
          <cell r="B36963" t="str">
            <v>50401509 Alcachofa romanesco</v>
          </cell>
        </row>
        <row r="36964">
          <cell r="B36964" t="str">
            <v>50401510 Alcachofa espinoso sardo</v>
          </cell>
        </row>
        <row r="36965">
          <cell r="B36965" t="str">
            <v>50401511 Alcachofa vert de laon</v>
          </cell>
        </row>
        <row r="36966">
          <cell r="B36966" t="str">
            <v>50401512 Alcachofa violeta de chiggiia</v>
          </cell>
        </row>
        <row r="36967">
          <cell r="B36967" t="str">
            <v>50401513 Alcachofa violeta de toscana</v>
          </cell>
        </row>
        <row r="36968">
          <cell r="B36968" t="str">
            <v>50401600 Espárragos</v>
          </cell>
        </row>
        <row r="36969">
          <cell r="B36969" t="str">
            <v>50401601 Espárragos connovers colossal</v>
          </cell>
        </row>
        <row r="36970">
          <cell r="B36970" t="str">
            <v>50401602 Espárragos franklin</v>
          </cell>
        </row>
        <row r="36971">
          <cell r="B36971" t="str">
            <v>50401603 Espárragos mamut gigante</v>
          </cell>
        </row>
        <row r="36972">
          <cell r="B36972" t="str">
            <v>50401604 Espárragos lucullus</v>
          </cell>
        </row>
        <row r="36973">
          <cell r="B36973" t="str">
            <v>50401605 Espárragos martha washington</v>
          </cell>
        </row>
        <row r="36974">
          <cell r="B36974" t="str">
            <v>50401700 Aguacates</v>
          </cell>
        </row>
        <row r="36975">
          <cell r="B36975" t="str">
            <v>50401701 Aguacate ajax b – 7</v>
          </cell>
        </row>
        <row r="36976">
          <cell r="B36976" t="str">
            <v>50401702 Aguacate arue</v>
          </cell>
        </row>
        <row r="36977">
          <cell r="B36977" t="str">
            <v>50401703 Aguacate bacon</v>
          </cell>
        </row>
        <row r="36978">
          <cell r="B36978" t="str">
            <v>50401704 Aguacate benik</v>
          </cell>
        </row>
        <row r="36979">
          <cell r="B36979" t="str">
            <v>50401705 Aguacate bernecker</v>
          </cell>
        </row>
        <row r="36980">
          <cell r="B36980" t="str">
            <v>50401706 Aguacate beta</v>
          </cell>
        </row>
        <row r="36981">
          <cell r="B36981" t="str">
            <v>50401707 Aguacate biondo</v>
          </cell>
        </row>
        <row r="36982">
          <cell r="B36982" t="str">
            <v>50401708 Aguacate príncipe negro</v>
          </cell>
        </row>
        <row r="36983">
          <cell r="B36983" t="str">
            <v>50401709 Aguacate blair</v>
          </cell>
        </row>
        <row r="36984">
          <cell r="B36984" t="str">
            <v>50401710 Aguacate blair cabina</v>
          </cell>
        </row>
        <row r="36985">
          <cell r="B36985" t="str">
            <v>50401711 Aguacate cabina 1</v>
          </cell>
        </row>
        <row r="36986">
          <cell r="B36986" t="str">
            <v>50401712 Aguacate cabina 3</v>
          </cell>
        </row>
        <row r="36987">
          <cell r="B36987" t="str">
            <v>50401713 Aguacate cabina 5</v>
          </cell>
        </row>
        <row r="36988">
          <cell r="B36988" t="str">
            <v>50401714 Aguacate cabina 7</v>
          </cell>
        </row>
        <row r="36989">
          <cell r="B36989" t="str">
            <v>50401715 Aguacate cabina 8</v>
          </cell>
        </row>
        <row r="36990">
          <cell r="B36990" t="str">
            <v>50401716 Aguacate brooks 1978</v>
          </cell>
        </row>
        <row r="36991">
          <cell r="B36991" t="str">
            <v>50401717 Aguacate brookslate</v>
          </cell>
        </row>
        <row r="36992">
          <cell r="B36992" t="str">
            <v>50401718 Aguacate california haas</v>
          </cell>
        </row>
        <row r="36993">
          <cell r="B36993" t="str">
            <v>50401719 Aguacate catalina</v>
          </cell>
        </row>
        <row r="36994">
          <cell r="B36994" t="str">
            <v>50401720 Aguacate chica</v>
          </cell>
        </row>
        <row r="36995">
          <cell r="B36995" t="str">
            <v>50401721 Aguacate choquette</v>
          </cell>
        </row>
        <row r="36996">
          <cell r="B36996" t="str">
            <v>50401722 Aguacate cristina</v>
          </cell>
        </row>
        <row r="36997">
          <cell r="B36997" t="str">
            <v>50401723 Aguacate collison</v>
          </cell>
        </row>
        <row r="36998">
          <cell r="B36998" t="str">
            <v>50401724 Aguacate donnie</v>
          </cell>
        </row>
        <row r="36999">
          <cell r="B36999" t="str">
            <v>50401725 Aguacate dr dupis numero 2</v>
          </cell>
        </row>
        <row r="37000">
          <cell r="B37000" t="str">
            <v>50401726 Aguacate dr. dupie</v>
          </cell>
        </row>
        <row r="37001">
          <cell r="B37001" t="str">
            <v>50401727 Aguacate ettinger</v>
          </cell>
        </row>
        <row r="37002">
          <cell r="B37002" t="str">
            <v>50401728 Aguacate fuch</v>
          </cell>
        </row>
        <row r="37003">
          <cell r="B37003" t="str">
            <v>50401729 Aguacate fuch gwen</v>
          </cell>
        </row>
        <row r="37004">
          <cell r="B37004" t="str">
            <v>50401730 Aguacate fuerte</v>
          </cell>
        </row>
        <row r="37005">
          <cell r="B37005" t="str">
            <v>50401731 Aguacate gotham</v>
          </cell>
        </row>
        <row r="37006">
          <cell r="B37006" t="str">
            <v>50401732 Aguacate gossman</v>
          </cell>
        </row>
        <row r="37007">
          <cell r="B37007" t="str">
            <v>50401733 Aguacate guatemala sin pepa</v>
          </cell>
        </row>
        <row r="37008">
          <cell r="B37008" t="str">
            <v>50401734 Aguacate hall</v>
          </cell>
        </row>
        <row r="37009">
          <cell r="B37009" t="str">
            <v>50401735 Aguacate hardee</v>
          </cell>
        </row>
        <row r="37010">
          <cell r="B37010" t="str">
            <v>50401736 Aguacate haas</v>
          </cell>
        </row>
        <row r="37011">
          <cell r="B37011" t="str">
            <v>50401737 Aguacate herman</v>
          </cell>
        </row>
        <row r="37012">
          <cell r="B37012" t="str">
            <v>50401738 Aguacate hickson</v>
          </cell>
        </row>
        <row r="37013">
          <cell r="B37013" t="str">
            <v>50401739 Aguacate k-5</v>
          </cell>
        </row>
        <row r="37014">
          <cell r="B37014" t="str">
            <v>50401740 Aguacate k- 9</v>
          </cell>
        </row>
        <row r="37015">
          <cell r="B37015" t="str">
            <v>50401741 Aguacate cordero haas</v>
          </cell>
        </row>
        <row r="37016">
          <cell r="B37016" t="str">
            <v>50401742 Aguacate leona</v>
          </cell>
        </row>
        <row r="37017">
          <cell r="B37017" t="str">
            <v>50401743 Aguacate leona linda</v>
          </cell>
        </row>
        <row r="37018">
          <cell r="B37018" t="str">
            <v>50401744 Aguacate lisa p</v>
          </cell>
        </row>
        <row r="37019">
          <cell r="B37019" t="str">
            <v>50401745 Aguacate lisa loretta</v>
          </cell>
        </row>
        <row r="37020">
          <cell r="B37020" t="str">
            <v>50401746 Aguacate loretta</v>
          </cell>
        </row>
        <row r="37021">
          <cell r="B37021" t="str">
            <v>50401747 Aguacate lula</v>
          </cell>
        </row>
        <row r="37022">
          <cell r="B37022" t="str">
            <v>50401748 Aguacate lula mascarthur</v>
          </cell>
        </row>
        <row r="37023">
          <cell r="B37023" t="str">
            <v>50401749 Aguacate marcus</v>
          </cell>
        </row>
        <row r="37024">
          <cell r="B37024" t="str">
            <v>50401750 Aguacate melendez</v>
          </cell>
        </row>
        <row r="37025">
          <cell r="B37025" t="str">
            <v>50401751 Aguacate meya</v>
          </cell>
        </row>
        <row r="37026">
          <cell r="B37026" t="str">
            <v>50401752 Aguacate miguel p</v>
          </cell>
        </row>
        <row r="37027">
          <cell r="B37027" t="str">
            <v>50401753 Aguacate monroe</v>
          </cell>
        </row>
        <row r="37028">
          <cell r="B37028" t="str">
            <v>50401754 Aguacate murrieta verde</v>
          </cell>
        </row>
        <row r="37029">
          <cell r="B37029" t="str">
            <v>50401755 Aguacate nabal</v>
          </cell>
        </row>
        <row r="37030">
          <cell r="B37030" t="str">
            <v>50401756 Aguacate nadir</v>
          </cell>
        </row>
        <row r="37031">
          <cell r="B37031" t="str">
            <v>50401757 Aguacate nesbitt</v>
          </cell>
        </row>
        <row r="37032">
          <cell r="B37032" t="str">
            <v>50401758 Aguacate peterson</v>
          </cell>
        </row>
        <row r="37033">
          <cell r="B37033" t="str">
            <v>50401759 Aguacate pinelli</v>
          </cell>
        </row>
        <row r="37034">
          <cell r="B37034" t="str">
            <v>50401760 Aguacate pinkerton</v>
          </cell>
        </row>
        <row r="37035">
          <cell r="B37035" t="str">
            <v>50401761 Aguacate pollock</v>
          </cell>
        </row>
        <row r="37036">
          <cell r="B37036" t="str">
            <v>50401762 Aguacate puebla</v>
          </cell>
        </row>
        <row r="37037">
          <cell r="B37037" t="str">
            <v>50401763 Aguacate reed</v>
          </cell>
        </row>
        <row r="37038">
          <cell r="B37038" t="str">
            <v>50401764 Aguacaterue</v>
          </cell>
        </row>
        <row r="37039">
          <cell r="B37039" t="str">
            <v>50401765 Aguacateruehle</v>
          </cell>
        </row>
        <row r="37040">
          <cell r="B37040" t="str">
            <v>50401766 Aguacate ryan</v>
          </cell>
        </row>
        <row r="37041">
          <cell r="B37041" t="str">
            <v>50401767 Aguacate semil</v>
          </cell>
        </row>
        <row r="37042">
          <cell r="B37042" t="str">
            <v>50401768 Aguacate semil 43</v>
          </cell>
        </row>
        <row r="37043">
          <cell r="B37043" t="str">
            <v>50401769 Aguacate simonds</v>
          </cell>
        </row>
        <row r="37044">
          <cell r="B37044" t="str">
            <v>50401770 Aguacate simpson</v>
          </cell>
        </row>
        <row r="37045">
          <cell r="B37045" t="str">
            <v>50401771 Aguacate taylor</v>
          </cell>
        </row>
        <row r="37046">
          <cell r="B37046" t="str">
            <v>50401772 Aguacate tonelada</v>
          </cell>
        </row>
        <row r="37047">
          <cell r="B37047" t="str">
            <v>50401773 Aguacate torre</v>
          </cell>
        </row>
        <row r="37048">
          <cell r="B37048" t="str">
            <v>50401774 Aguacate torre li</v>
          </cell>
        </row>
        <row r="37049">
          <cell r="B37049" t="str">
            <v>50401775 Aguacate trapp</v>
          </cell>
        </row>
        <row r="37050">
          <cell r="B37050" t="str">
            <v>50401776 Aguacate semilla de caribe</v>
          </cell>
        </row>
        <row r="37051">
          <cell r="B37051" t="str">
            <v>50401777 Aguacate wagner</v>
          </cell>
        </row>
        <row r="37052">
          <cell r="B37052" t="str">
            <v>50401778 Aguacate waldin</v>
          </cell>
        </row>
        <row r="37053">
          <cell r="B37053" t="str">
            <v>50401779 Aguacate wurtz</v>
          </cell>
        </row>
        <row r="37054">
          <cell r="B37054" t="str">
            <v>50401780 Aguacate zio p</v>
          </cell>
        </row>
        <row r="37055">
          <cell r="B37055" t="str">
            <v>50401781 Aguacate ziu</v>
          </cell>
        </row>
        <row r="37056">
          <cell r="B37056" t="str">
            <v>50401782 Aguacate zultano</v>
          </cell>
        </row>
        <row r="37057">
          <cell r="B37057" t="str">
            <v>50401800 Fríjoles</v>
          </cell>
        </row>
        <row r="37058">
          <cell r="B37058" t="str">
            <v>50401801 Frijoles anasazi ®</v>
          </cell>
        </row>
        <row r="37059">
          <cell r="B37059" t="str">
            <v>50401802 Frijoles appaloosa</v>
          </cell>
        </row>
        <row r="37060">
          <cell r="B37060" t="str">
            <v>50401803 Frijoles azuki</v>
          </cell>
        </row>
        <row r="37061">
          <cell r="B37061" t="str">
            <v>50401804 Frijoles barlotti</v>
          </cell>
        </row>
        <row r="37062">
          <cell r="B37062" t="str">
            <v>50401805 Frijoles appaloosa negra</v>
          </cell>
        </row>
        <row r="37063">
          <cell r="B37063" t="str">
            <v>50401806 Frijoles negros</v>
          </cell>
        </row>
        <row r="37064">
          <cell r="B37064" t="str">
            <v>50401807 Frijoles gran negros</v>
          </cell>
        </row>
        <row r="37065">
          <cell r="B37065" t="str">
            <v>50401808 Frijoles shackamaxon negro</v>
          </cell>
        </row>
        <row r="37066">
          <cell r="B37066" t="str">
            <v>50401809 Frijoles ojo negro</v>
          </cell>
        </row>
        <row r="37067">
          <cell r="B37067" t="str">
            <v>50401810 Frijoles bobby</v>
          </cell>
        </row>
        <row r="37068">
          <cell r="B37068" t="str">
            <v>50401811 Frijoles bolita</v>
          </cell>
        </row>
        <row r="37069">
          <cell r="B37069" t="str">
            <v>50401812 Frijoles esposa perezosa carmelita</v>
          </cell>
        </row>
        <row r="37070">
          <cell r="B37070" t="str">
            <v>50401813 Frijoles calipso</v>
          </cell>
        </row>
        <row r="37071">
          <cell r="B37071" t="str">
            <v>50401814 Frijoles canelini</v>
          </cell>
        </row>
        <row r="37072">
          <cell r="B37072" t="str">
            <v>50401815 Frijoles castor</v>
          </cell>
        </row>
        <row r="37073">
          <cell r="B37073" t="str">
            <v>50401816 Frijoles amarillo chino</v>
          </cell>
        </row>
        <row r="37074">
          <cell r="B37074" t="str">
            <v>50401817 Frijoles lengua de dragón</v>
          </cell>
        </row>
        <row r="37075">
          <cell r="B37075" t="str">
            <v>50401818 Frijoles soldado europeo</v>
          </cell>
        </row>
        <row r="37076">
          <cell r="B37076" t="str">
            <v>50401819 Frijoles fava</v>
          </cell>
        </row>
        <row r="37077">
          <cell r="B37077" t="str">
            <v>50401820 Frijoles flageolet</v>
          </cell>
        </row>
        <row r="37078">
          <cell r="B37078" t="str">
            <v>50401821 Frijoles  horticultura francesa</v>
          </cell>
        </row>
        <row r="37079">
          <cell r="B37079" t="str">
            <v>50401822 Frijoles marina francesa</v>
          </cell>
        </row>
        <row r="37080">
          <cell r="B37080" t="str">
            <v>50401823 Frijoles coco gigante blanco</v>
          </cell>
        </row>
        <row r="37081">
          <cell r="B37081" t="str">
            <v>50401824 Frijoles verdes</v>
          </cell>
        </row>
        <row r="37082">
          <cell r="B37082" t="str">
            <v>50401825 Frijoles romano verde</v>
          </cell>
        </row>
        <row r="37083">
          <cell r="B37083" t="str">
            <v>50401826 Frijoles guar gum</v>
          </cell>
        </row>
        <row r="37084">
          <cell r="B37084" t="str">
            <v>50401827 Frijoles haricot</v>
          </cell>
        </row>
        <row r="37085">
          <cell r="B37085" t="str">
            <v>50401828 Frijoles hyacinth</v>
          </cell>
        </row>
        <row r="37086">
          <cell r="B37086" t="str">
            <v>50401829 Frijoles tipo italiano</v>
          </cell>
        </row>
        <row r="37087">
          <cell r="B37087" t="str">
            <v>50401830 Frijoles asombro jackson</v>
          </cell>
        </row>
        <row r="37088">
          <cell r="B37088" t="str">
            <v>50401831 Frijoles ganado jacobs</v>
          </cell>
        </row>
        <row r="37089">
          <cell r="B37089" t="str">
            <v>50401832 Frijoles asombro kentucky</v>
          </cell>
        </row>
        <row r="37090">
          <cell r="B37090" t="str">
            <v>50401833 Frijoles riñón</v>
          </cell>
        </row>
        <row r="37091">
          <cell r="B37091" t="str">
            <v>50401834 Frijoles lima</v>
          </cell>
        </row>
        <row r="37092">
          <cell r="B37092" t="str">
            <v>50401835 Frijoles madera</v>
          </cell>
        </row>
        <row r="37093">
          <cell r="B37093" t="str">
            <v>50401836 Frijoles medula</v>
          </cell>
        </row>
        <row r="37094">
          <cell r="B37094" t="str">
            <v>50401837 Frijoles mat</v>
          </cell>
        </row>
        <row r="37095">
          <cell r="B37095" t="str">
            <v>50401838 Frijoles monstoler ganzo salvaje</v>
          </cell>
        </row>
        <row r="37096">
          <cell r="B37096" t="str">
            <v>50401839 Frijoles  mortgage lifter</v>
          </cell>
        </row>
        <row r="37097">
          <cell r="B37097" t="str">
            <v>50401840 Frijoles polilla</v>
          </cell>
        </row>
        <row r="37098">
          <cell r="B37098" t="str">
            <v>50401841 Frijoles mung</v>
          </cell>
        </row>
        <row r="37099">
          <cell r="B37099" t="str">
            <v>50401842 Frijoles munsi wolf</v>
          </cell>
        </row>
        <row r="37100">
          <cell r="B37100" t="str">
            <v>50401843 Frijoles nuna</v>
          </cell>
        </row>
        <row r="37101">
          <cell r="B37101" t="str">
            <v>50401844 Frijoles pinto</v>
          </cell>
        </row>
        <row r="37102">
          <cell r="B37102" t="str">
            <v>50401845 Frijoles runner</v>
          </cell>
        </row>
        <row r="37103">
          <cell r="B37103" t="str">
            <v>50401846 String beans</v>
          </cell>
        </row>
        <row r="37104">
          <cell r="B37104" t="str">
            <v>50401847 Frijoles habichuelas</v>
          </cell>
        </row>
        <row r="37105">
          <cell r="B37105" t="str">
            <v>50401848 Frijoles tamarind</v>
          </cell>
        </row>
        <row r="37106">
          <cell r="B37106" t="str">
            <v>50401849 Frijoles tonka</v>
          </cell>
        </row>
        <row r="37107">
          <cell r="B37107" t="str">
            <v>50401850 Frijoles cera</v>
          </cell>
        </row>
        <row r="37108">
          <cell r="B37108" t="str">
            <v>50401851 Frijoles winged</v>
          </cell>
        </row>
        <row r="37109">
          <cell r="B37109" t="str">
            <v>50401852 Frijoles largos</v>
          </cell>
        </row>
        <row r="37110">
          <cell r="B37110" t="str">
            <v>50401853 Frijoles peruanos canario</v>
          </cell>
        </row>
        <row r="37111">
          <cell r="B37111" t="str">
            <v>50401900 Remolachas</v>
          </cell>
        </row>
        <row r="37112">
          <cell r="B37112" t="str">
            <v>50401901 Remolacha accion</v>
          </cell>
        </row>
        <row r="37113">
          <cell r="B37113" t="str">
            <v>50401902 Remolacha albina vereduna</v>
          </cell>
        </row>
        <row r="37114">
          <cell r="B37114" t="str">
            <v>50401903 Remolacha barababiotela de chiggia</v>
          </cell>
        </row>
        <row r="37115">
          <cell r="B37115" t="str">
            <v>50401904 Remolacha boltardy</v>
          </cell>
        </row>
        <row r="37116">
          <cell r="B37116" t="str">
            <v>50401905 Remolacha bonel</v>
          </cell>
        </row>
        <row r="37117">
          <cell r="B37117" t="str">
            <v>50401906 Remolacha burpees dorado</v>
          </cell>
        </row>
        <row r="37118">
          <cell r="B37118" t="str">
            <v>50401907 Remolacha cheltenham tapa verde</v>
          </cell>
        </row>
        <row r="37119">
          <cell r="B37119" t="str">
            <v>50401908 Remolacha cheltenham mono</v>
          </cell>
        </row>
        <row r="37120">
          <cell r="B37120" t="str">
            <v>50401909 Remolacha chioggia</v>
          </cell>
        </row>
        <row r="37121">
          <cell r="B37121" t="str">
            <v>50401910 Remolacha cilindra</v>
          </cell>
        </row>
        <row r="37122">
          <cell r="B37122" t="str">
            <v>50401911 Remolacha dégypte</v>
          </cell>
        </row>
        <row r="37123">
          <cell r="B37123" t="str">
            <v>50401912 Remolacha detroit 2 rojo oscuro</v>
          </cell>
        </row>
        <row r="37124">
          <cell r="B37124" t="str">
            <v>50401913 Remolacha detroit 2 bala chiquita</v>
          </cell>
        </row>
        <row r="37125">
          <cell r="B37125" t="str">
            <v>50401914 Remolacha egipcia plana</v>
          </cell>
        </row>
        <row r="37126">
          <cell r="B37126" t="str">
            <v>50401915 Remolacha  raíz de nabo egipcio</v>
          </cell>
        </row>
        <row r="37127">
          <cell r="B37127" t="str">
            <v>50401916 Remolacha fomanova</v>
          </cell>
        </row>
        <row r="37128">
          <cell r="B37128" t="str">
            <v>50401917 Remolacha forono</v>
          </cell>
        </row>
        <row r="37129">
          <cell r="B37129" t="str">
            <v>50401918 Remolacha monaco</v>
          </cell>
        </row>
        <row r="37130">
          <cell r="B37130" t="str">
            <v>50401919 Remolacha monograma</v>
          </cell>
        </row>
        <row r="37131">
          <cell r="B37131" t="str">
            <v>50401920 Remolacha pronto</v>
          </cell>
        </row>
        <row r="37132">
          <cell r="B37132" t="str">
            <v>50401921 Remolacha regalía</v>
          </cell>
        </row>
        <row r="37133">
          <cell r="B37133" t="str">
            <v>50401922 Remolacha dulce</v>
          </cell>
        </row>
        <row r="37134">
          <cell r="B37134" t="str">
            <v>50402000 Brócolis</v>
          </cell>
        </row>
        <row r="37135">
          <cell r="B37135" t="str">
            <v>50402001 Brócolini</v>
          </cell>
        </row>
        <row r="37136">
          <cell r="B37136" t="str">
            <v>50402002 Brócoli romanesco</v>
          </cell>
        </row>
        <row r="37137">
          <cell r="B37137" t="str">
            <v>50402003 Brócoli raab</v>
          </cell>
        </row>
        <row r="37138">
          <cell r="B37138" t="str">
            <v>50402004 Brócoli chino</v>
          </cell>
        </row>
        <row r="37139">
          <cell r="B37139" t="str">
            <v>50402100 Repollitos de Bruselas</v>
          </cell>
        </row>
        <row r="37140">
          <cell r="B37140" t="str">
            <v>50402101 Repollitas de bruselas citade</v>
          </cell>
        </row>
        <row r="37141">
          <cell r="B37141" t="str">
            <v>50402102 Repollitas de bruselas falstaff</v>
          </cell>
        </row>
        <row r="37142">
          <cell r="B37142" t="str">
            <v>50402103 Repollitas de bruselas oliver</v>
          </cell>
        </row>
        <row r="37143">
          <cell r="B37143" t="str">
            <v>50402104 Repollitas de bruselas peer gynt</v>
          </cell>
        </row>
        <row r="37144">
          <cell r="B37144" t="str">
            <v>50402105 Repollitas de bruselas rampart</v>
          </cell>
        </row>
        <row r="37145">
          <cell r="B37145" t="str">
            <v>50402106 Repollitas de bruselas rubine</v>
          </cell>
        </row>
        <row r="37146">
          <cell r="B37146" t="str">
            <v>50402107 Repollitas de bruselas  widgeon</v>
          </cell>
        </row>
        <row r="37147">
          <cell r="B37147" t="str">
            <v>50402200 Cebollas de ensalada</v>
          </cell>
        </row>
        <row r="37148">
          <cell r="B37148" t="str">
            <v>50402201 Cebolla belstville ensalada</v>
          </cell>
        </row>
        <row r="37149">
          <cell r="B37149" t="str">
            <v>50402202 Cebolla feast ensalada</v>
          </cell>
        </row>
        <row r="37150">
          <cell r="B37150" t="str">
            <v>50402203 Cebolla ishikura ensalada</v>
          </cell>
        </row>
        <row r="37151">
          <cell r="B37151" t="str">
            <v>50402204 Cebolla mercado kyoto</v>
          </cell>
        </row>
        <row r="37152">
          <cell r="B37152" t="str">
            <v>50402205 Cebolla barba roja ensalada</v>
          </cell>
        </row>
        <row r="37153">
          <cell r="B37153" t="str">
            <v>50402206 Cebolla amigo rojo ensalada</v>
          </cell>
        </row>
        <row r="37154">
          <cell r="B37154" t="str">
            <v>50402207 Cebolla santa claus</v>
          </cell>
        </row>
        <row r="37155">
          <cell r="B37155" t="str">
            <v>50402208 Cebolla tokyo ensalada</v>
          </cell>
        </row>
        <row r="37156">
          <cell r="B37156" t="str">
            <v>50402209 Cebolla lisbon blanca ensalada</v>
          </cell>
        </row>
        <row r="37157">
          <cell r="B37157" t="str">
            <v>50402210 Cebolla invierno blanca ensalada</v>
          </cell>
        </row>
        <row r="37158">
          <cell r="B37158" t="str">
            <v>50402211 Cebolla final de invierno ensalada</v>
          </cell>
        </row>
        <row r="37159">
          <cell r="B37159" t="str">
            <v>50402300 Repollos</v>
          </cell>
        </row>
        <row r="37160">
          <cell r="B37160" t="str">
            <v>50402301 Repollo negro</v>
          </cell>
        </row>
        <row r="37161">
          <cell r="B37161" t="str">
            <v>50402302 Repollo savoy</v>
          </cell>
        </row>
        <row r="37162">
          <cell r="B37162" t="str">
            <v>50402303 Repollo zorrillo</v>
          </cell>
        </row>
        <row r="37163">
          <cell r="B37163" t="str">
            <v>50402304 Repollo blanco</v>
          </cell>
        </row>
        <row r="37164">
          <cell r="B37164" t="str">
            <v>50402305 Repollo morado</v>
          </cell>
        </row>
        <row r="37165">
          <cell r="B37165" t="str">
            <v>50402400 Cardos</v>
          </cell>
        </row>
        <row r="37166">
          <cell r="B37166" t="str">
            <v>50402401 Cardos lunghi</v>
          </cell>
        </row>
        <row r="37167">
          <cell r="B37167" t="str">
            <v>50402402 Cardos gobbi</v>
          </cell>
        </row>
        <row r="37168">
          <cell r="B37168" t="str">
            <v>50402500 Zanahorias</v>
          </cell>
        </row>
        <row r="37169">
          <cell r="B37169" t="str">
            <v>50402501 Zanahoria amsterdam</v>
          </cell>
        </row>
        <row r="37170">
          <cell r="B37170" t="str">
            <v>50402502 Zanahoria rey de otoño</v>
          </cell>
        </row>
        <row r="37171">
          <cell r="B37171" t="str">
            <v>50402503 Zanahoria berlicum</v>
          </cell>
        </row>
        <row r="37172">
          <cell r="B37172" t="str">
            <v>50402504 Zanahoria chantenay</v>
          </cell>
        </row>
        <row r="37173">
          <cell r="B37173" t="str">
            <v>50402505 Zanahoria nantes</v>
          </cell>
        </row>
        <row r="37174">
          <cell r="B37174" t="str">
            <v>50402506 Zanahoria mercado de parís</v>
          </cell>
        </row>
        <row r="37175">
          <cell r="B37175" t="str">
            <v>50402507 Zanahoria bebé</v>
          </cell>
        </row>
        <row r="37176">
          <cell r="B37176" t="str">
            <v>50402600 Coliflores</v>
          </cell>
        </row>
        <row r="37177">
          <cell r="B37177" t="str">
            <v>50402601 Coliflor todo el año</v>
          </cell>
        </row>
        <row r="37178">
          <cell r="B37178" t="str">
            <v>50402602 Coliflor alverda</v>
          </cell>
        </row>
        <row r="37179">
          <cell r="B37179" t="str">
            <v>50402603 Otoño gigante 3</v>
          </cell>
        </row>
        <row r="37180">
          <cell r="B37180" t="str">
            <v>50402604 Coliflordok elgon</v>
          </cell>
        </row>
        <row r="37181">
          <cell r="B37181" t="str">
            <v>50402605 Coliflor bola de nieve temprana</v>
          </cell>
        </row>
        <row r="37182">
          <cell r="B37182" t="str">
            <v>50402606 Coliflor luz de lima</v>
          </cell>
        </row>
        <row r="37183">
          <cell r="B37183" t="str">
            <v>50402607 Coliflor minaret</v>
          </cell>
        </row>
        <row r="37184">
          <cell r="B37184" t="str">
            <v>50402608 Coliflor buque de naranja</v>
          </cell>
        </row>
        <row r="37185">
          <cell r="B37185" t="str">
            <v>50402609 Coliflor capa morada</v>
          </cell>
        </row>
        <row r="37186">
          <cell r="B37186" t="str">
            <v>50402610 Coliflor bola de nieve</v>
          </cell>
        </row>
        <row r="37187">
          <cell r="B37187" t="str">
            <v>50402611 Coliflor invierno walcheren 3</v>
          </cell>
        </row>
        <row r="37188">
          <cell r="B37188" t="str">
            <v>50402612 Coliflor piedra blanca</v>
          </cell>
        </row>
        <row r="37189">
          <cell r="B37189" t="str">
            <v>50402700 Apios</v>
          </cell>
        </row>
        <row r="37190">
          <cell r="B37190" t="str">
            <v>50402701 Apio celebridad</v>
          </cell>
        </row>
        <row r="37191">
          <cell r="B37191" t="str">
            <v>50402702 Apio</v>
          </cell>
        </row>
        <row r="37192">
          <cell r="B37192" t="str">
            <v>50402703 Apio chino</v>
          </cell>
        </row>
        <row r="37193">
          <cell r="B37193" t="str">
            <v>50402704 Apio dinant francés</v>
          </cell>
        </row>
        <row r="37194">
          <cell r="B37194" t="str">
            <v>50402705 Apio gigante rosado</v>
          </cell>
        </row>
        <row r="37195">
          <cell r="B37195" t="str">
            <v>50402706 Apio gigante rojo</v>
          </cell>
        </row>
        <row r="37196">
          <cell r="B37196" t="str">
            <v>50402707 Apio gigante blanco</v>
          </cell>
        </row>
        <row r="37197">
          <cell r="B37197" t="str">
            <v>50402708 Apio dorado auto escalado</v>
          </cell>
        </row>
        <row r="37198">
          <cell r="B37198" t="str">
            <v>50402709 Apio "greensleeves"</v>
          </cell>
        </row>
        <row r="37199">
          <cell r="B37199" t="str">
            <v>50402710 Apio hopkins fenlander</v>
          </cell>
        </row>
        <row r="37200">
          <cell r="B37200" t="str">
            <v>50402711 Apio torre marfil</v>
          </cell>
        </row>
        <row r="37201">
          <cell r="B37201" t="str">
            <v>50402712 Apio lathom blanqueado</v>
          </cell>
        </row>
        <row r="37202">
          <cell r="B37202" t="str">
            <v>50402713 Apio sopa de amsterdam</v>
          </cell>
        </row>
        <row r="37203">
          <cell r="B37203" t="str">
            <v>50402714 Apio estándar cargado</v>
          </cell>
        </row>
        <row r="37204">
          <cell r="B37204" t="str">
            <v>50402715 Apio triunfo alto utah</v>
          </cell>
        </row>
        <row r="37205">
          <cell r="B37205" t="str">
            <v>50402800 Acelgas</v>
          </cell>
        </row>
        <row r="37206">
          <cell r="B37206" t="str">
            <v>50402801 Acelga luz brillante</v>
          </cell>
        </row>
        <row r="37207">
          <cell r="B37207" t="str">
            <v>50402802 Acelga gigante fordhook</v>
          </cell>
        </row>
        <row r="37208">
          <cell r="B37208" t="str">
            <v>50402803 Acelga luculus</v>
          </cell>
        </row>
        <row r="37209">
          <cell r="B37209" t="str">
            <v>50402804 Acelga espinaca perpetua</v>
          </cell>
        </row>
        <row r="37210">
          <cell r="B37210" t="str">
            <v>50402805 Acelga ruibarbo</v>
          </cell>
        </row>
        <row r="37211">
          <cell r="B37211" t="str">
            <v>50402806 Acelga suizo</v>
          </cell>
        </row>
        <row r="37212">
          <cell r="B37212" t="str">
            <v>50402807 Acelga volcán</v>
          </cell>
        </row>
        <row r="37213">
          <cell r="B37213" t="str">
            <v>50402808 Acelga rey blanco</v>
          </cell>
        </row>
        <row r="37214">
          <cell r="B37214" t="str">
            <v>50402900 Achicorias</v>
          </cell>
        </row>
        <row r="37215">
          <cell r="B37215" t="str">
            <v>50402901 Achicoria batavian hoja ancha</v>
          </cell>
        </row>
        <row r="37216">
          <cell r="B37216" t="str">
            <v>50402902 Achicoria en cornet de bordeaux</v>
          </cell>
        </row>
        <row r="37217">
          <cell r="B37217" t="str">
            <v>50402903 Achicoria rollo verde ruffee</v>
          </cell>
        </row>
        <row r="37218">
          <cell r="B37218" t="str">
            <v>50402904 Achicoria roll verde</v>
          </cell>
        </row>
        <row r="37219">
          <cell r="B37219" t="str">
            <v>50402905 Achicoria limnoe lone</v>
          </cell>
        </row>
        <row r="37220">
          <cell r="B37220" t="str">
            <v>50402906 Achicoria pancalieri riccia</v>
          </cell>
        </row>
        <row r="37221">
          <cell r="B37221" t="str">
            <v>50402907 Achicoria ensalada rey</v>
          </cell>
        </row>
        <row r="37222">
          <cell r="B37222" t="str">
            <v>50402908 Achicoria sanda</v>
          </cell>
        </row>
        <row r="37223">
          <cell r="B37223" t="str">
            <v>50402909 Achicoria scarola verde</v>
          </cell>
        </row>
        <row r="37224">
          <cell r="B37224" t="str">
            <v>50402910 Achicoria tres fine maraichere</v>
          </cell>
        </row>
        <row r="37225">
          <cell r="B37225" t="str">
            <v>50402911 Achicoria wallone freisee wescelkkopf</v>
          </cell>
        </row>
        <row r="37226">
          <cell r="B37226" t="str">
            <v>50403000 Repollos chinos</v>
          </cell>
        </row>
        <row r="37227">
          <cell r="B37227" t="str">
            <v>50403001 Bok choy</v>
          </cell>
        </row>
        <row r="37228">
          <cell r="B37228" t="str">
            <v>50403002 Bok choy enano</v>
          </cell>
        </row>
        <row r="37229">
          <cell r="B37229" t="str">
            <v>50403003 Flor de repollo chino</v>
          </cell>
        </row>
        <row r="37230">
          <cell r="B37230" t="str">
            <v>50403004 Choy sum</v>
          </cell>
        </row>
        <row r="37231">
          <cell r="B37231" t="str">
            <v>50403005 Col (bok choy) enano</v>
          </cell>
        </row>
        <row r="37232">
          <cell r="B37232" t="str">
            <v>50403006 Col (bok choy) fengshan</v>
          </cell>
        </row>
        <row r="37233">
          <cell r="B37233" t="str">
            <v>50403007 Col (bok choy) jade pagoda</v>
          </cell>
        </row>
        <row r="37234">
          <cell r="B37234" t="str">
            <v>50403008 Col (bok choy) kasumi</v>
          </cell>
        </row>
        <row r="37235">
          <cell r="B37235" t="str">
            <v>50403009 Col (bok choy)  nerva</v>
          </cell>
        </row>
        <row r="37236">
          <cell r="B37236" t="str">
            <v>50403010 Col (bok choy) rosette</v>
          </cell>
        </row>
        <row r="37237">
          <cell r="B37237" t="str">
            <v>50403011 Col (bok choy) ruffles</v>
          </cell>
        </row>
        <row r="37238">
          <cell r="B37238" t="str">
            <v>50403012 Col (bok choy) hoja  santo serrated</v>
          </cell>
        </row>
        <row r="37239">
          <cell r="B37239" t="str">
            <v>50403013 Col (bok choy) shangahai</v>
          </cell>
        </row>
        <row r="37240">
          <cell r="B37240" t="str">
            <v>50403014 Shantung</v>
          </cell>
        </row>
        <row r="37241">
          <cell r="B37241" t="str">
            <v>50403015 Repollo tip top</v>
          </cell>
        </row>
        <row r="37242">
          <cell r="B37242" t="str">
            <v>50403016 Yau choy sum</v>
          </cell>
        </row>
        <row r="37243">
          <cell r="B37243" t="str">
            <v>50403100 Cebollines</v>
          </cell>
        </row>
        <row r="37244">
          <cell r="B37244" t="str">
            <v>50403101 Cebollín chino</v>
          </cell>
        </row>
        <row r="37245">
          <cell r="B37245" t="str">
            <v>50403200 Maíces</v>
          </cell>
        </row>
        <row r="37246">
          <cell r="B37246" t="str">
            <v>50403201 Maíz aloha</v>
          </cell>
        </row>
        <row r="37247">
          <cell r="B37247" t="str">
            <v>50403202 Maíz alpine</v>
          </cell>
        </row>
        <row r="37248">
          <cell r="B37248" t="str">
            <v>50403203 Maíz ambrosia</v>
          </cell>
        </row>
        <row r="37249">
          <cell r="B37249" t="str">
            <v>50403204 Maíz argent</v>
          </cell>
        </row>
        <row r="37250">
          <cell r="B37250" t="str">
            <v>50403205 Maíz aspen</v>
          </cell>
        </row>
        <row r="37251">
          <cell r="B37251" t="str">
            <v>50403206 Maíz avalancha</v>
          </cell>
        </row>
        <row r="37252">
          <cell r="B37252" t="str">
            <v>50403207 Maíz biqueen</v>
          </cell>
        </row>
        <row r="37253">
          <cell r="B37253" t="str">
            <v>50403208 Maíz  bodacious</v>
          </cell>
        </row>
        <row r="37254">
          <cell r="B37254" t="str">
            <v>50403209 Maíz  mantequilla y azúcar</v>
          </cell>
        </row>
        <row r="37255">
          <cell r="B37255" t="str">
            <v>50403210 Maíz  calico belle</v>
          </cell>
        </row>
        <row r="37256">
          <cell r="B37256" t="str">
            <v>50403211 Maíz  camelot</v>
          </cell>
        </row>
        <row r="37257">
          <cell r="B37257" t="str">
            <v>50403212 Maíz  challengercrisp ‘n dulce</v>
          </cell>
        </row>
        <row r="37258">
          <cell r="B37258" t="str">
            <v>50403213 Maíz  campeón</v>
          </cell>
        </row>
        <row r="37259">
          <cell r="B37259" t="str">
            <v>50403214 Maíz  algodón de azúcar</v>
          </cell>
        </row>
        <row r="37260">
          <cell r="B37260" t="str">
            <v>50403215 Maíz  dártagnan</v>
          </cell>
        </row>
        <row r="37261">
          <cell r="B37261" t="str">
            <v>50403216 Maíz  dazzle</v>
          </cell>
        </row>
        <row r="37262">
          <cell r="B37262" t="str">
            <v>50403217 Maíz  diamante y oro</v>
          </cell>
        </row>
        <row r="37263">
          <cell r="B37263" t="str">
            <v>50403218 Maíz  divinidad</v>
          </cell>
        </row>
        <row r="37264">
          <cell r="B37264" t="str">
            <v>50403219 Maíz  delicia doble</v>
          </cell>
        </row>
        <row r="37265">
          <cell r="B37265" t="str">
            <v>50403220 Maíz  gema doble</v>
          </cell>
        </row>
        <row r="37266">
          <cell r="B37266" t="str">
            <v>50403221 Maíz  earlivee</v>
          </cell>
        </row>
        <row r="37267">
          <cell r="B37267" t="str">
            <v>50403222 Maíz  temprano extra dulce</v>
          </cell>
        </row>
        <row r="37268">
          <cell r="B37268" t="str">
            <v>50403223 Maíz excel</v>
          </cell>
        </row>
        <row r="37269">
          <cell r="B37269" t="str">
            <v>50403224 Maíz  cruz dorada bantam</v>
          </cell>
        </row>
        <row r="37270">
          <cell r="B37270" t="str">
            <v>50403225 Maíz  miel y crema</v>
          </cell>
        </row>
        <row r="37271">
          <cell r="B37271" t="str">
            <v>50403226 Maíz  miel y perla</v>
          </cell>
        </row>
        <row r="37272">
          <cell r="B37272" t="str">
            <v>50403227 Maíz  miel dulce</v>
          </cell>
        </row>
        <row r="37273">
          <cell r="B37273" t="str">
            <v>50403228 Maíz  hudson</v>
          </cell>
        </row>
        <row r="37274">
          <cell r="B37274" t="str">
            <v>50403229 Maíz  dorado illini</v>
          </cell>
        </row>
        <row r="37275">
          <cell r="B37275" t="str">
            <v>50403230 Maíz  illini extra dulce</v>
          </cell>
        </row>
        <row r="37276">
          <cell r="B37276" t="str">
            <v>50403231 Maíz  increíble</v>
          </cell>
        </row>
        <row r="37277">
          <cell r="B37277" t="str">
            <v>50403232 Maíz  lochief</v>
          </cell>
        </row>
        <row r="37278">
          <cell r="B37278" t="str">
            <v>50403233 Maíz jubileo</v>
          </cell>
        </row>
        <row r="37279">
          <cell r="B37279" t="str">
            <v>50403234 Maíz jupbileo super dulce</v>
          </cell>
        </row>
        <row r="37280">
          <cell r="B37280" t="str">
            <v>50403235 Maíz  confite korn</v>
          </cell>
        </row>
        <row r="37281">
          <cell r="B37281" t="str">
            <v>50403236 Maíz  beso y acuso</v>
          </cell>
        </row>
        <row r="37282">
          <cell r="B37282" t="str">
            <v>50403237 Maíz  lancelot</v>
          </cell>
        </row>
        <row r="37283">
          <cell r="B37283" t="str">
            <v>50403238 Maíz dulce maple</v>
          </cell>
        </row>
        <row r="37284">
          <cell r="B37284" t="str">
            <v>50403239 Maíz  medley</v>
          </cell>
        </row>
        <row r="37285">
          <cell r="B37285" t="str">
            <v>50403240 Maíz merlin</v>
          </cell>
        </row>
        <row r="37286">
          <cell r="B37286" t="str">
            <v>50403241 Maíz milagro</v>
          </cell>
        </row>
        <row r="37287">
          <cell r="B37287" t="str">
            <v>50403242 Maíz nk – 199</v>
          </cell>
        </row>
        <row r="37288">
          <cell r="B37288" t="str">
            <v>50403243 Maíz durazno y crema</v>
          </cell>
        </row>
        <row r="37289">
          <cell r="B37289" t="str">
            <v>50403244 Maíz blanco perla</v>
          </cell>
        </row>
        <row r="37290">
          <cell r="B37290" t="str">
            <v>50403245 Maíz  pegasus</v>
          </cell>
        </row>
        <row r="37291">
          <cell r="B37291" t="str">
            <v>50403246 Maíz  fenomenal</v>
          </cell>
        </row>
        <row r="37292">
          <cell r="B37292" t="str">
            <v>50403247 Maíz  dama de platino</v>
          </cell>
        </row>
        <row r="37293">
          <cell r="B37293" t="str">
            <v>50403248 Maíz  precioso</v>
          </cell>
        </row>
        <row r="37294">
          <cell r="B37294" t="str">
            <v>50403249 Maíz   pristine</v>
          </cell>
        </row>
        <row r="37295">
          <cell r="B37295" t="str">
            <v>50403250 Maíz  rápido</v>
          </cell>
        </row>
        <row r="37296">
          <cell r="B37296" t="str">
            <v>50403251 Maíz  radiante</v>
          </cell>
        </row>
        <row r="37297">
          <cell r="B37297" t="str">
            <v>50403252 Maíz  seneca brave</v>
          </cell>
        </row>
        <row r="37298">
          <cell r="B37298" t="str">
            <v>50403253 Maíz  amanecer seneca</v>
          </cell>
        </row>
        <row r="37299">
          <cell r="B37299" t="str">
            <v>50403254 Maíz  horizonte seneca</v>
          </cell>
        </row>
        <row r="37300">
          <cell r="B37300" t="str">
            <v>50403255 Maíz  brillo de estrella seneca</v>
          </cell>
        </row>
        <row r="37301">
          <cell r="B37301" t="str">
            <v>50403256 Maíz  noche blanca seneca</v>
          </cell>
        </row>
        <row r="37302">
          <cell r="B37302" t="str">
            <v>50403257 Maíz  showcase</v>
          </cell>
        </row>
        <row r="37303">
          <cell r="B37303" t="str">
            <v>50403258 Maíz  reina plateada</v>
          </cell>
        </row>
        <row r="37304">
          <cell r="B37304" t="str">
            <v>50403259 Maíz  bella nieve</v>
          </cell>
        </row>
        <row r="37305">
          <cell r="B37305" t="str">
            <v>50403260 Maíz nieve de primavera</v>
          </cell>
        </row>
        <row r="37306">
          <cell r="B37306" t="str">
            <v>50403261 Maíz  premio de primavera</v>
          </cell>
        </row>
        <row r="37307">
          <cell r="B37307" t="str">
            <v>50403262 Maíz  azúcar y oro</v>
          </cell>
        </row>
        <row r="37308">
          <cell r="B37308" t="str">
            <v>50403263 Maíz rollo de azúcar</v>
          </cell>
        </row>
        <row r="37309">
          <cell r="B37309" t="str">
            <v>50403264 Maíz nieve de azúcar</v>
          </cell>
        </row>
        <row r="37310">
          <cell r="B37310" t="str">
            <v>50403265 Maíz baile de sol</v>
          </cell>
        </row>
        <row r="37311">
          <cell r="B37311" t="str">
            <v>50403266 Maíz estrella tell</v>
          </cell>
        </row>
        <row r="37312">
          <cell r="B37312" t="str">
            <v>50403267 Maíz terminador</v>
          </cell>
        </row>
        <row r="37313">
          <cell r="B37313" t="str">
            <v>50403268 Maíz tesoro</v>
          </cell>
        </row>
        <row r="37314">
          <cell r="B37314" t="str">
            <v>50403269 Maíz tuxedo</v>
          </cell>
        </row>
        <row r="37315">
          <cell r="B37315" t="str">
            <v>50403300 Berros</v>
          </cell>
        </row>
        <row r="37316">
          <cell r="B37316" t="str">
            <v>50403301 Berros de tierra</v>
          </cell>
        </row>
        <row r="37317">
          <cell r="B37317" t="str">
            <v>50403302 Nasturtium</v>
          </cell>
        </row>
        <row r="37318">
          <cell r="B37318" t="str">
            <v>50403303 Berros de agua</v>
          </cell>
        </row>
        <row r="37319">
          <cell r="B37319" t="str">
            <v>50403304 Berros de invierno</v>
          </cell>
        </row>
        <row r="37320">
          <cell r="B37320" t="str">
            <v>50403400 Cocombros</v>
          </cell>
        </row>
        <row r="37321">
          <cell r="B37321" t="str">
            <v>50403401 Cocombro arena</v>
          </cell>
        </row>
        <row r="37322">
          <cell r="B37322" t="str">
            <v>50403402 Cocombro americano</v>
          </cell>
        </row>
        <row r="37323">
          <cell r="B37323" t="str">
            <v>50403403 Cocombro atena</v>
          </cell>
        </row>
        <row r="37324">
          <cell r="B37324" t="str">
            <v>50403404 Cocombro blanco lungo de parigi</v>
          </cell>
        </row>
        <row r="37325">
          <cell r="B37325" t="str">
            <v>50403405 Cocombro verde burpless buen sabor</v>
          </cell>
        </row>
        <row r="37326">
          <cell r="B37326" t="str">
            <v>50403406 Cocombro chicago pickling</v>
          </cell>
        </row>
        <row r="37327">
          <cell r="B37327" t="str">
            <v>50403407 Cocombro manzana cristal</v>
          </cell>
        </row>
        <row r="37328">
          <cell r="B37328" t="str">
            <v>50403408 Cocombro limón cristal</v>
          </cell>
        </row>
        <row r="37329">
          <cell r="B37329" t="str">
            <v>50403409 Cocombro danimas</v>
          </cell>
        </row>
        <row r="37330">
          <cell r="B37330" t="str">
            <v>50403410 Cocombro gherkin</v>
          </cell>
        </row>
        <row r="37331">
          <cell r="B37331" t="str">
            <v>50403411 Cocombro hokus</v>
          </cell>
        </row>
        <row r="37332">
          <cell r="B37332" t="str">
            <v>50403412 Cocombro japonés</v>
          </cell>
        </row>
        <row r="37333">
          <cell r="B37333" t="str">
            <v>50403413 Cocombro karela</v>
          </cell>
        </row>
        <row r="37334">
          <cell r="B37334" t="str">
            <v>50403414 Cocombro korila</v>
          </cell>
        </row>
        <row r="37335">
          <cell r="B37335" t="str">
            <v>50403415 Cocombro verde largo mejorado</v>
          </cell>
        </row>
        <row r="37336">
          <cell r="B37336" t="str">
            <v>50403416 Cocombro mas mercado</v>
          </cell>
        </row>
        <row r="37337">
          <cell r="B37337" t="str">
            <v>50403417 Cocombro enano</v>
          </cell>
        </row>
        <row r="37338">
          <cell r="B37338" t="str">
            <v>50403418 Cocombro pickling nacional</v>
          </cell>
        </row>
        <row r="37339">
          <cell r="B37339" t="str">
            <v>50403419 Cocombro persa</v>
          </cell>
        </row>
        <row r="37340">
          <cell r="B37340" t="str">
            <v>50403420 Cocombro telégrafo</v>
          </cell>
        </row>
        <row r="37341">
          <cell r="B37341" t="str">
            <v>50403421 Cocombro telégrafo mejorado</v>
          </cell>
        </row>
        <row r="37342">
          <cell r="B37342" t="str">
            <v>50403422 Cocombro vert de massy cornichon</v>
          </cell>
        </row>
        <row r="37343">
          <cell r="B37343" t="str">
            <v>50403423 Cocombro yamato</v>
          </cell>
        </row>
        <row r="37344">
          <cell r="B37344" t="str">
            <v>50403500 Berenjenas</v>
          </cell>
        </row>
        <row r="37345">
          <cell r="B37345" t="str">
            <v>50403501 Berenjena bambino</v>
          </cell>
        </row>
        <row r="37346">
          <cell r="B37346" t="str">
            <v>50403502 Berenjena  belleza negra</v>
          </cell>
        </row>
        <row r="37347">
          <cell r="B37347" t="str">
            <v>50403503 Berenjena  negra enorme</v>
          </cell>
        </row>
        <row r="37348">
          <cell r="B37348" t="str">
            <v>50403504 Berenjena  chino</v>
          </cell>
        </row>
        <row r="37349">
          <cell r="B37349" t="str">
            <v>50403505 Berenjena  huevo de pascua</v>
          </cell>
        </row>
        <row r="37350">
          <cell r="B37350" t="str">
            <v>50403506 Berenjena  filipino</v>
          </cell>
        </row>
        <row r="37351">
          <cell r="B37351" t="str">
            <v>50403507 Berenjena   mercado de florida</v>
          </cell>
        </row>
        <row r="37352">
          <cell r="B37352" t="str">
            <v>50403508 Berenjena  india</v>
          </cell>
        </row>
        <row r="37353">
          <cell r="B37353" t="str">
            <v>50403509 Berenjena  italiano</v>
          </cell>
        </row>
        <row r="37354">
          <cell r="B37354" t="str">
            <v>50403510 Berenjena  japonés</v>
          </cell>
        </row>
        <row r="37355">
          <cell r="B37355" t="str">
            <v>50403511 Berenjena  morado largo</v>
          </cell>
        </row>
        <row r="37356">
          <cell r="B37356" t="str">
            <v>50403512 Berenjena   rayas larga</v>
          </cell>
        </row>
        <row r="37357">
          <cell r="B37357" t="str">
            <v>50403513 Berenjena  mercado de dinero</v>
          </cell>
        </row>
        <row r="37358">
          <cell r="B37358" t="str">
            <v>50403514 Berenjena  ova</v>
          </cell>
        </row>
        <row r="37359">
          <cell r="B37359" t="str">
            <v>50403515 Berenjena   arveja</v>
          </cell>
        </row>
        <row r="37360">
          <cell r="B37360" t="str">
            <v>50403516 Berenjena  tom bajito</v>
          </cell>
        </row>
        <row r="37361">
          <cell r="B37361" t="str">
            <v>50403517 Berenjena  siciliano</v>
          </cell>
        </row>
        <row r="37362">
          <cell r="B37362" t="str">
            <v>50403518 Berenjena  tailandés</v>
          </cell>
        </row>
        <row r="37363">
          <cell r="B37363" t="str">
            <v>50403519 Berenjena  violeta de florencia</v>
          </cell>
        </row>
        <row r="37364">
          <cell r="B37364" t="str">
            <v>50403520 Berenjena  blanco</v>
          </cell>
        </row>
        <row r="37365">
          <cell r="B37365" t="str">
            <v>50403600 Endivias</v>
          </cell>
        </row>
        <row r="37366">
          <cell r="B37366" t="str">
            <v>50403601 Endivias witloof de brucelas</v>
          </cell>
        </row>
        <row r="37367">
          <cell r="B37367" t="str">
            <v>50403602 Endivias francocastel</v>
          </cell>
        </row>
        <row r="37368">
          <cell r="B37368" t="str">
            <v>50403603 Endivias catalogna de galantina</v>
          </cell>
        </row>
        <row r="37369">
          <cell r="B37369" t="str">
            <v>50403604 Endivias chioggia</v>
          </cell>
        </row>
        <row r="37370">
          <cell r="B37370" t="str">
            <v>50403605 Endivias grumolo verde</v>
          </cell>
        </row>
        <row r="37371">
          <cell r="B37371" t="str">
            <v>50403606 Endivias raíz larga magdeburg</v>
          </cell>
        </row>
        <row r="37372">
          <cell r="B37372" t="str">
            <v>50403607 Endivias palla rosa zorzi precoce</v>
          </cell>
        </row>
        <row r="37373">
          <cell r="B37373" t="str">
            <v>50403608 Endivias radice amare</v>
          </cell>
        </row>
        <row r="37374">
          <cell r="B37374" t="str">
            <v>50403609 Endivias rosa de traviso</v>
          </cell>
        </row>
        <row r="37375">
          <cell r="B37375" t="str">
            <v>50403610 Endivias  rosa de verona</v>
          </cell>
        </row>
        <row r="37376">
          <cell r="B37376" t="str">
            <v>50403611 Endivias soncino</v>
          </cell>
        </row>
        <row r="37377">
          <cell r="B37377" t="str">
            <v>50403612 Endivias sugarthi</v>
          </cell>
        </row>
        <row r="37378">
          <cell r="B37378" t="str">
            <v>50403613 Endivias verona</v>
          </cell>
        </row>
        <row r="37379">
          <cell r="B37379" t="str">
            <v>50403614 Endivias witloof zoom</v>
          </cell>
        </row>
        <row r="37380">
          <cell r="B37380" t="str">
            <v>50403700 Hinojos</v>
          </cell>
        </row>
        <row r="37381">
          <cell r="B37381" t="str">
            <v>50403701 Hinojo cantino</v>
          </cell>
        </row>
        <row r="37382">
          <cell r="B37382" t="str">
            <v>50403702 Hinojo fino</v>
          </cell>
        </row>
        <row r="37383">
          <cell r="B37383" t="str">
            <v>50403703 Hinojoherald</v>
          </cell>
        </row>
        <row r="37384">
          <cell r="B37384" t="str">
            <v>50403704 Hinojo perfección</v>
          </cell>
        </row>
        <row r="37385">
          <cell r="B37385" t="str">
            <v>50403705 Hinojo sirio</v>
          </cell>
        </row>
        <row r="37386">
          <cell r="B37386" t="str">
            <v>50403706 Hinojo florencia dulce</v>
          </cell>
        </row>
        <row r="37387">
          <cell r="B37387" t="str">
            <v>50403707 Hinojo tardo</v>
          </cell>
        </row>
        <row r="37388">
          <cell r="B37388" t="str">
            <v>50403800 Ajos</v>
          </cell>
        </row>
        <row r="37389">
          <cell r="B37389" t="str">
            <v>50403801 Ajo tarde california</v>
          </cell>
        </row>
        <row r="37390">
          <cell r="B37390" t="str">
            <v>50403802 Ajo tallos chinos</v>
          </cell>
        </row>
        <row r="37391">
          <cell r="B37391" t="str">
            <v>50403803 Ajo cebollin</v>
          </cell>
        </row>
        <row r="37392">
          <cell r="B37392" t="str">
            <v>50403804 Ajo germidor</v>
          </cell>
        </row>
        <row r="37393">
          <cell r="B37393" t="str">
            <v>50403805 Ajo guardado largo</v>
          </cell>
        </row>
        <row r="37394">
          <cell r="B37394" t="str">
            <v>50403806 Ajo ramson</v>
          </cell>
        </row>
        <row r="37395">
          <cell r="B37395" t="str">
            <v>50403807 Ajo rocambola</v>
          </cell>
        </row>
        <row r="37396">
          <cell r="B37396" t="str">
            <v>50403808 Ajo rosa de lautrec</v>
          </cell>
        </row>
        <row r="37397">
          <cell r="B37397" t="str">
            <v>50403809 Ajo solent blanco</v>
          </cell>
        </row>
        <row r="37398">
          <cell r="B37398" t="str">
            <v>50403810 Ajo morado español</v>
          </cell>
        </row>
        <row r="37399">
          <cell r="B37399" t="str">
            <v>50403811 Ajo valentina italiana</v>
          </cell>
        </row>
        <row r="37400">
          <cell r="B37400" t="str">
            <v>50403900 Calabazas</v>
          </cell>
        </row>
        <row r="37401">
          <cell r="B37401" t="str">
            <v>50403901 Petula</v>
          </cell>
        </row>
        <row r="37402">
          <cell r="B37402" t="str">
            <v>50403902 Melon amargo</v>
          </cell>
        </row>
        <row r="37403">
          <cell r="B37403" t="str">
            <v>50403903 Botella calabaza</v>
          </cell>
        </row>
        <row r="37404">
          <cell r="B37404" t="str">
            <v>50403904 Calabash gounds</v>
          </cell>
        </row>
        <row r="37405">
          <cell r="B37405" t="str">
            <v>50403905 Melón peludo</v>
          </cell>
        </row>
        <row r="37406">
          <cell r="B37406" t="str">
            <v>50403906 Calabaza amarga</v>
          </cell>
        </row>
        <row r="37407">
          <cell r="B37407" t="str">
            <v>50403907 Loofah suave</v>
          </cell>
        </row>
        <row r="37408">
          <cell r="B37408" t="str">
            <v>50403908 Serpiente de calabaza</v>
          </cell>
        </row>
        <row r="37409">
          <cell r="B37409" t="str">
            <v>50403909 Calabaza larga amarga</v>
          </cell>
        </row>
        <row r="37410">
          <cell r="B37410" t="str">
            <v>50403910 Calabaza tinda</v>
          </cell>
        </row>
        <row r="37411">
          <cell r="B37411" t="str">
            <v>50403911 Calabaza tindoori</v>
          </cell>
        </row>
        <row r="37412">
          <cell r="B37412" t="str">
            <v>50404000 Guisantes</v>
          </cell>
        </row>
        <row r="37413">
          <cell r="B37413" t="str">
            <v>50404001 Guisante chino</v>
          </cell>
        </row>
        <row r="37414">
          <cell r="B37414" t="str">
            <v>50404002 Guisante inglés</v>
          </cell>
        </row>
        <row r="37415">
          <cell r="B37415" t="str">
            <v>50404003 Guisante de jardín</v>
          </cell>
        </row>
        <row r="37416">
          <cell r="B37416" t="str">
            <v>50404004 Guisante nieve</v>
          </cell>
        </row>
        <row r="37417">
          <cell r="B37417" t="str">
            <v>50404006 Guisante snap dulce</v>
          </cell>
        </row>
        <row r="37418">
          <cell r="B37418" t="str">
            <v>50404100 Hierbas</v>
          </cell>
        </row>
        <row r="37419">
          <cell r="B37419" t="str">
            <v>50404101 Albahaca</v>
          </cell>
        </row>
        <row r="37420">
          <cell r="B37420" t="str">
            <v>50404102 Laurel</v>
          </cell>
        </row>
        <row r="37421">
          <cell r="B37421" t="str">
            <v>50404103 Borraja</v>
          </cell>
        </row>
        <row r="37422">
          <cell r="B37422" t="str">
            <v>50404104 Alcaravea</v>
          </cell>
        </row>
        <row r="37423">
          <cell r="B37423" t="str">
            <v>50404105 Perifollo</v>
          </cell>
        </row>
        <row r="37424">
          <cell r="B37424" t="str">
            <v>50404106 Cilantro</v>
          </cell>
        </row>
        <row r="37425">
          <cell r="B37425" t="str">
            <v>50404107 Chipolinos</v>
          </cell>
        </row>
        <row r="37426">
          <cell r="B37426" t="str">
            <v>50404108 Hoja de curry</v>
          </cell>
        </row>
        <row r="37427">
          <cell r="B37427" t="str">
            <v>50404109 Eneldo</v>
          </cell>
        </row>
        <row r="37428">
          <cell r="B37428" t="str">
            <v>50404110 Epazote</v>
          </cell>
        </row>
        <row r="37429">
          <cell r="B37429" t="str">
            <v>50404111 Fenogreco</v>
          </cell>
        </row>
        <row r="37430">
          <cell r="B37430" t="str">
            <v>50404112 Limonaria</v>
          </cell>
        </row>
        <row r="37431">
          <cell r="B37431" t="str">
            <v>50404113 Mejorana</v>
          </cell>
        </row>
        <row r="37432">
          <cell r="B37432" t="str">
            <v>50404114 Menta</v>
          </cell>
        </row>
        <row r="37433">
          <cell r="B37433" t="str">
            <v>50404115 Orégano</v>
          </cell>
        </row>
        <row r="37434">
          <cell r="B37434" t="str">
            <v>50404116 Pápalo</v>
          </cell>
        </row>
        <row r="37435">
          <cell r="B37435" t="str">
            <v>50404117 Pápalo delgado</v>
          </cell>
        </row>
        <row r="37436">
          <cell r="B37436" t="str">
            <v>50404118 Perilla</v>
          </cell>
        </row>
        <row r="37437">
          <cell r="B37437" t="str">
            <v>50404119 Recao</v>
          </cell>
        </row>
        <row r="37438">
          <cell r="B37438" t="str">
            <v>50404120 Romero</v>
          </cell>
        </row>
        <row r="37439">
          <cell r="B37439" t="str">
            <v>50404121 Salvia</v>
          </cell>
        </row>
        <row r="37440">
          <cell r="B37440" t="str">
            <v>50404122 Salsifí</v>
          </cell>
        </row>
        <row r="37441">
          <cell r="B37441" t="str">
            <v>50404123 Satureja</v>
          </cell>
        </row>
        <row r="37442">
          <cell r="B37442" t="str">
            <v>50404124 Estragón</v>
          </cell>
        </row>
        <row r="37443">
          <cell r="B37443" t="str">
            <v>50404125 Tomillo</v>
          </cell>
        </row>
        <row r="37444">
          <cell r="B37444" t="str">
            <v>50404126 Tumeric</v>
          </cell>
        </row>
        <row r="37445">
          <cell r="B37445" t="str">
            <v>50404127 Verdolaga</v>
          </cell>
        </row>
        <row r="37446">
          <cell r="B37446" t="str">
            <v>50404200 Coles</v>
          </cell>
        </row>
        <row r="37447">
          <cell r="B37447" t="str">
            <v>50404201 Col rizada</v>
          </cell>
        </row>
        <row r="37448">
          <cell r="B37448" t="str">
            <v>50404202 Repollo verde</v>
          </cell>
        </row>
        <row r="37449">
          <cell r="B37449" t="str">
            <v>50404300 Colinabos</v>
          </cell>
        </row>
        <row r="37450">
          <cell r="B37450" t="str">
            <v>50404301 Colinabo estrella azur</v>
          </cell>
        </row>
        <row r="37451">
          <cell r="B37451" t="str">
            <v>50404302 Colinabo verde viena</v>
          </cell>
        </row>
        <row r="37452">
          <cell r="B37452" t="str">
            <v>50404303 Colinabo lanro</v>
          </cell>
        </row>
        <row r="37453">
          <cell r="B37453" t="str">
            <v>50404304 Colinabo viena morada</v>
          </cell>
        </row>
        <row r="37454">
          <cell r="B37454" t="str">
            <v>50404305 Colinabo trero rowel</v>
          </cell>
        </row>
        <row r="37455">
          <cell r="B37455" t="str">
            <v>50404306 Colinabo viena blanca</v>
          </cell>
        </row>
        <row r="37456">
          <cell r="B37456" t="str">
            <v>50404400 Puerros</v>
          </cell>
        </row>
        <row r="37457">
          <cell r="B37457" t="str">
            <v>50404401 Puerro cobra gigante otoño</v>
          </cell>
        </row>
        <row r="37458">
          <cell r="B37458" t="str">
            <v>50404402 Puerro otoño mamut 2</v>
          </cell>
        </row>
        <row r="37459">
          <cell r="B37459" t="str">
            <v>50404403 Puerro blue de solaise</v>
          </cell>
        </row>
        <row r="37460">
          <cell r="B37460" t="str">
            <v>50404404 Puerro cortina</v>
          </cell>
        </row>
        <row r="37461">
          <cell r="B37461" t="str">
            <v>50404405 Puerro prelina</v>
          </cell>
        </row>
        <row r="37462">
          <cell r="B37462" t="str">
            <v>50404406 Puerro salvaje</v>
          </cell>
        </row>
        <row r="37463">
          <cell r="B37463" t="str">
            <v>50404500 Lentejas</v>
          </cell>
        </row>
        <row r="37464">
          <cell r="B37464" t="str">
            <v>50404501 Lenteja beluga</v>
          </cell>
        </row>
        <row r="37465">
          <cell r="B37465" t="str">
            <v>50404502 Lenteja  verde francesa</v>
          </cell>
        </row>
        <row r="37466">
          <cell r="B37466" t="str">
            <v>50404503 Lenteja verde</v>
          </cell>
        </row>
        <row r="37467">
          <cell r="B37467" t="str">
            <v>50404504 Lenteja crimson pequeña</v>
          </cell>
        </row>
        <row r="37468">
          <cell r="B37468" t="str">
            <v>50404505 Lenteja pardina española</v>
          </cell>
        </row>
        <row r="37469">
          <cell r="B37469" t="str">
            <v>50404506 Lenteja roja separada</v>
          </cell>
        </row>
        <row r="37470">
          <cell r="B37470" t="str">
            <v>50404507 Lenteja amarilla separad</v>
          </cell>
        </row>
        <row r="37471">
          <cell r="B37471" t="str">
            <v>50404508 Lenteja tarahumara rosada</v>
          </cell>
        </row>
        <row r="37472">
          <cell r="B37472" t="str">
            <v>50404600 Lechugas</v>
          </cell>
        </row>
        <row r="37473">
          <cell r="B37473" t="str">
            <v>50404601 Lechuga  bibb</v>
          </cell>
        </row>
        <row r="37474">
          <cell r="B37474" t="str">
            <v>50404602 Lechuga  boston</v>
          </cell>
        </row>
        <row r="37475">
          <cell r="B37475" t="str">
            <v>50404603 Lechuga frisee</v>
          </cell>
        </row>
        <row r="37476">
          <cell r="B37476" t="str">
            <v>50404604 Lechuga rosa lola</v>
          </cell>
        </row>
        <row r="37477">
          <cell r="B37477" t="str">
            <v>50404605 Lechuga  mixta masculina</v>
          </cell>
        </row>
        <row r="37478">
          <cell r="B37478" t="str">
            <v>50404606 Lechuga mizuna</v>
          </cell>
        </row>
        <row r="37479">
          <cell r="B37479" t="str">
            <v>50404607 Lechuga hoja roja</v>
          </cell>
        </row>
        <row r="37480">
          <cell r="B37480" t="str">
            <v>50404608 Lechuga oja roja roble</v>
          </cell>
        </row>
        <row r="37481">
          <cell r="B37481" t="str">
            <v>50404609 Lechuga romana ruby</v>
          </cell>
        </row>
        <row r="37482">
          <cell r="B37482" t="str">
            <v>50404610 Lechuga romana bebé roja</v>
          </cell>
        </row>
        <row r="37483">
          <cell r="B37483" t="str">
            <v>50404611 Lechuga cabeza de mantequilla</v>
          </cell>
        </row>
        <row r="37484">
          <cell r="B37484" t="str">
            <v>50404612 Lechuga china</v>
          </cell>
        </row>
        <row r="37485">
          <cell r="B37485" t="str">
            <v>50404613 Lechuga cabeza tostada</v>
          </cell>
        </row>
        <row r="37486">
          <cell r="B37486" t="str">
            <v>50404614 Lechuga hoja verde</v>
          </cell>
        </row>
        <row r="37487">
          <cell r="B37487" t="str">
            <v>50404615 Lechuga iceberg</v>
          </cell>
        </row>
        <row r="37488">
          <cell r="B37488" t="str">
            <v>50404616 Lechuga cordero</v>
          </cell>
        </row>
        <row r="37489">
          <cell r="B37489" t="str">
            <v>50404617 Lechuga hoja suelta</v>
          </cell>
        </row>
        <row r="37490">
          <cell r="B37490" t="str">
            <v>50404618 Lechuga mache</v>
          </cell>
        </row>
        <row r="37491">
          <cell r="B37491" t="str">
            <v>50404619 Lechuga boston roja</v>
          </cell>
        </row>
        <row r="37492">
          <cell r="B37492" t="str">
            <v>50404620 Lechuga cabeza roja</v>
          </cell>
        </row>
        <row r="37493">
          <cell r="B37493" t="str">
            <v>50404621 Lechuga romana</v>
          </cell>
        </row>
        <row r="37494">
          <cell r="B37494" t="str">
            <v>50404622 Lechuga mostza roja rusa</v>
          </cell>
        </row>
        <row r="37495">
          <cell r="B37495" t="str">
            <v>50404623 Lechuga tatsoi</v>
          </cell>
        </row>
        <row r="37496">
          <cell r="B37496" t="str">
            <v>50404700 Ñames</v>
          </cell>
        </row>
        <row r="37497">
          <cell r="B37497" t="str">
            <v>50404701 Ñame amarilla</v>
          </cell>
        </row>
        <row r="37498">
          <cell r="B37498" t="str">
            <v>50404702 Ñame blanca</v>
          </cell>
        </row>
        <row r="37499">
          <cell r="B37499" t="str">
            <v>50404703 Ñame coco</v>
          </cell>
        </row>
        <row r="37500">
          <cell r="B37500" t="str">
            <v>50404704 Ñame eddoes</v>
          </cell>
        </row>
        <row r="37501">
          <cell r="B37501" t="str">
            <v>50404705 Ñame isleña</v>
          </cell>
        </row>
        <row r="37502">
          <cell r="B37502" t="str">
            <v>50404706 Ñame lila</v>
          </cell>
        </row>
        <row r="37503">
          <cell r="B37503" t="str">
            <v>50404800 Hongos o champiñones</v>
          </cell>
        </row>
        <row r="37504">
          <cell r="B37504" t="str">
            <v>50404801 Champiñón trompeta negra</v>
          </cell>
        </row>
        <row r="37505">
          <cell r="B37505" t="str">
            <v>50404802 Champiñón carmelito</v>
          </cell>
        </row>
        <row r="37506">
          <cell r="B37506" t="str">
            <v>50404803 Champiñón</v>
          </cell>
        </row>
        <row r="37507">
          <cell r="B37507" t="str">
            <v>50404804 Champiñón chanterelle</v>
          </cell>
        </row>
        <row r="37508">
          <cell r="B37508" t="str">
            <v>50404805 Champiñón cremini</v>
          </cell>
        </row>
        <row r="37509">
          <cell r="B37509" t="str">
            <v>50404806 Champiñón enoki</v>
          </cell>
        </row>
        <row r="37510">
          <cell r="B37510" t="str">
            <v>50404807 Champiñón puercoespín</v>
          </cell>
        </row>
        <row r="37511">
          <cell r="B37511" t="str">
            <v>50404808 Champiñón gallina del bosque</v>
          </cell>
        </row>
        <row r="37512">
          <cell r="B37512" t="str">
            <v>50404809 Champiñón langosta</v>
          </cell>
        </row>
        <row r="37513">
          <cell r="B37513" t="str">
            <v>50404810 Champiñón morels</v>
          </cell>
        </row>
        <row r="37514">
          <cell r="B37514" t="str">
            <v>50404811 Champiñón ostra</v>
          </cell>
        </row>
        <row r="37515">
          <cell r="B37515" t="str">
            <v>50404812 Champiñón pleurotus</v>
          </cell>
        </row>
        <row r="37516">
          <cell r="B37516" t="str">
            <v>50404813 Champiñón pompom</v>
          </cell>
        </row>
        <row r="37517">
          <cell r="B37517" t="str">
            <v>50404814 Champiñón porcieni</v>
          </cell>
        </row>
        <row r="37518">
          <cell r="B37518" t="str">
            <v>50404815 Champiñón portobello</v>
          </cell>
        </row>
        <row r="37519">
          <cell r="B37519" t="str">
            <v>50404816 Champiñón shitake</v>
          </cell>
        </row>
        <row r="37520">
          <cell r="B37520" t="str">
            <v>50404817 Champiñón shimeji</v>
          </cell>
        </row>
        <row r="37521">
          <cell r="B37521" t="str">
            <v>50404818 Champiñón san jorge</v>
          </cell>
        </row>
        <row r="37522">
          <cell r="B37522" t="str">
            <v>50404819 Champiñón blanco</v>
          </cell>
        </row>
        <row r="37523">
          <cell r="B37523" t="str">
            <v>50404820 Champiñón tompeta blanca</v>
          </cell>
        </row>
        <row r="37524">
          <cell r="B37524" t="str">
            <v>50404821 Champiñón woodear</v>
          </cell>
        </row>
        <row r="37525">
          <cell r="B37525" t="str">
            <v>50404822 Champiñón seta</v>
          </cell>
        </row>
        <row r="37526">
          <cell r="B37526" t="str">
            <v>50404823 Champión tonku</v>
          </cell>
        </row>
        <row r="37527">
          <cell r="B37527" t="str">
            <v>50404900 Mostazas</v>
          </cell>
        </row>
        <row r="37528">
          <cell r="B37528" t="str">
            <v>50404901 Mostaza bambú</v>
          </cell>
        </row>
        <row r="37529">
          <cell r="B37529" t="str">
            <v>50404902 Mostaza ajo</v>
          </cell>
        </row>
        <row r="37530">
          <cell r="B37530" t="str">
            <v>50404903 Mostaza hoja gigante</v>
          </cell>
        </row>
        <row r="37531">
          <cell r="B37531" t="str">
            <v>50404904 Mostaza rojo en nieve</v>
          </cell>
        </row>
        <row r="37532">
          <cell r="B37532" t="str">
            <v>50404905 Mostaza sureño</v>
          </cell>
        </row>
        <row r="37533">
          <cell r="B37533" t="str">
            <v>50404906 Mostaza corazón envuelto</v>
          </cell>
        </row>
        <row r="37534">
          <cell r="B37534" t="str">
            <v>50405100 Solanáceas (nightshades)</v>
          </cell>
        </row>
        <row r="37535">
          <cell r="B37535" t="str">
            <v>50405101 Lámpara china</v>
          </cell>
        </row>
        <row r="37536">
          <cell r="B37536" t="str">
            <v>50405102 Mora de jardin</v>
          </cell>
        </row>
        <row r="37537">
          <cell r="B37537" t="str">
            <v>50405103 Naranjilla</v>
          </cell>
        </row>
        <row r="37538">
          <cell r="B37538" t="str">
            <v>50405104 Tomatillo</v>
          </cell>
        </row>
        <row r="37539">
          <cell r="B37539" t="str">
            <v>50405200 Okras</v>
          </cell>
        </row>
        <row r="37540">
          <cell r="B37540" t="str">
            <v>50405201 Okra artista</v>
          </cell>
        </row>
        <row r="37541">
          <cell r="B37541" t="str">
            <v>50405202 Okra vinotinto</v>
          </cell>
        </row>
        <row r="37542">
          <cell r="B37542" t="str">
            <v>50405203 Okra sin columna clemson</v>
          </cell>
        </row>
        <row r="37543">
          <cell r="B37543" t="str">
            <v>50405204 Okra verde enano vaina larga</v>
          </cell>
        </row>
        <row r="37544">
          <cell r="B37544" t="str">
            <v>50405205 Okra  mamut sin columna</v>
          </cell>
        </row>
        <row r="37545">
          <cell r="B37545" t="str">
            <v>50405206 Okra terciopelo rojo</v>
          </cell>
        </row>
        <row r="37546">
          <cell r="B37546" t="str">
            <v>50405207 Okra estrella de david reliquia</v>
          </cell>
        </row>
        <row r="37547">
          <cell r="B37547" t="str">
            <v>50405300 Cebollas</v>
          </cell>
        </row>
        <row r="37548">
          <cell r="B37548" t="str">
            <v>50405301 Cebolla albion</v>
          </cell>
        </row>
        <row r="37549">
          <cell r="B37549" t="str">
            <v>50405302 Cebolla alisia craig</v>
          </cell>
        </row>
        <row r="37550">
          <cell r="B37550" t="str">
            <v>50405303 Cebolla hirviendo</v>
          </cell>
        </row>
        <row r="37551">
          <cell r="B37551" t="str">
            <v>50405304 Cebolla bufalo</v>
          </cell>
        </row>
        <row r="37552">
          <cell r="B37552" t="str">
            <v>50405305 Cebolla bulbo</v>
          </cell>
        </row>
        <row r="37553">
          <cell r="B37553" t="str">
            <v>50405306 Cebolla cremosa</v>
          </cell>
        </row>
        <row r="37554">
          <cell r="B37554" t="str">
            <v>50405307 Cebolla amarillo expreso o – x</v>
          </cell>
        </row>
        <row r="37555">
          <cell r="B37555" t="str">
            <v>50405308 Cebolla kelsae</v>
          </cell>
        </row>
        <row r="37556">
          <cell r="B37556" t="str">
            <v>50405309 Cebolla gigante marshal globo fen</v>
          </cell>
        </row>
        <row r="37557">
          <cell r="B37557" t="str">
            <v>50405310 Cebolla perla</v>
          </cell>
        </row>
        <row r="37558">
          <cell r="B37558" t="str">
            <v>50405311 Cebolla baron rojo</v>
          </cell>
        </row>
        <row r="37559">
          <cell r="B37559" t="str">
            <v>50405312 Cebolla roja</v>
          </cell>
        </row>
        <row r="37560">
          <cell r="B37560" t="str">
            <v>50405313 Cebolla rijnsberger</v>
          </cell>
        </row>
        <row r="37561">
          <cell r="B37561" t="str">
            <v>50405314 Cebolla senshyu semi – globo amarillo</v>
          </cell>
        </row>
        <row r="37562">
          <cell r="B37562" t="str">
            <v>50405315 Cebolla sturon</v>
          </cell>
        </row>
        <row r="37563">
          <cell r="B37563" t="str">
            <v>50405316 Cebolla sturgatter</v>
          </cell>
        </row>
        <row r="37564">
          <cell r="B37564" t="str">
            <v>50405317 Cebolla dulce</v>
          </cell>
        </row>
        <row r="37565">
          <cell r="B37565" t="str">
            <v>50405318 Cebolla torpedo o rojo italiana</v>
          </cell>
        </row>
        <row r="37566">
          <cell r="B37566" t="str">
            <v>50405319 Cebolla roja guardada</v>
          </cell>
        </row>
        <row r="37567">
          <cell r="B37567" t="str">
            <v>50405320 Cebollablanca guardada</v>
          </cell>
        </row>
        <row r="37568">
          <cell r="B37568" t="str">
            <v>50405321 Cebollaamarilla guardada</v>
          </cell>
        </row>
        <row r="37569">
          <cell r="B37569" t="str">
            <v>50405322 Cebollarosada</v>
          </cell>
        </row>
        <row r="37570">
          <cell r="B37570" t="str">
            <v>50405323 Cebolla verde</v>
          </cell>
        </row>
        <row r="37571">
          <cell r="B37571" t="str">
            <v>50405400 Alverjas</v>
          </cell>
        </row>
        <row r="37572">
          <cell r="B37572" t="str">
            <v>50405401 Alverja casco morado</v>
          </cell>
        </row>
        <row r="37573">
          <cell r="B37573" t="str">
            <v>50405402 Alverja pinkeye</v>
          </cell>
        </row>
        <row r="37574">
          <cell r="B37574" t="str">
            <v>50405403 Alverja crowder</v>
          </cell>
        </row>
        <row r="37575">
          <cell r="B37575" t="str">
            <v>50405404 Alverja acre blanco</v>
          </cell>
        </row>
        <row r="37576">
          <cell r="B37576" t="str">
            <v>50405405 Alverja ojo negro</v>
          </cell>
        </row>
        <row r="37577">
          <cell r="B37577" t="str">
            <v>50405406 Alverja crema zipper</v>
          </cell>
        </row>
        <row r="37578">
          <cell r="B37578" t="str">
            <v>50405500 Maníes</v>
          </cell>
        </row>
        <row r="37579">
          <cell r="B37579" t="str">
            <v>50405501 Maní bambara</v>
          </cell>
        </row>
        <row r="37580">
          <cell r="B37580" t="str">
            <v>50405502 Maní florunner</v>
          </cell>
        </row>
        <row r="37581">
          <cell r="B37581" t="str">
            <v>50405503 Maní husa / kerstings</v>
          </cell>
        </row>
        <row r="37582">
          <cell r="B37582" t="str">
            <v>50405504 Maní español</v>
          </cell>
        </row>
        <row r="37583">
          <cell r="B37583" t="str">
            <v>50405505 Maní valencia</v>
          </cell>
        </row>
        <row r="37584">
          <cell r="B37584" t="str">
            <v>50405506 Maní virginia</v>
          </cell>
        </row>
        <row r="37585">
          <cell r="B37585" t="str">
            <v>50405600 Pimientos</v>
          </cell>
        </row>
        <row r="37586">
          <cell r="B37586" t="str">
            <v>50405601 Pimentón ají</v>
          </cell>
        </row>
        <row r="37587">
          <cell r="B37587" t="str">
            <v>50405602 Pimentón  árbol</v>
          </cell>
        </row>
        <row r="37588">
          <cell r="B37588" t="str">
            <v>50405603 Pimentón queso</v>
          </cell>
        </row>
        <row r="37589">
          <cell r="B37589" t="str">
            <v>50405604 Pimentón chilaca</v>
          </cell>
        </row>
        <row r="37590">
          <cell r="B37590" t="str">
            <v>50405605 Pimentón cubanelles</v>
          </cell>
        </row>
        <row r="37591">
          <cell r="B37591" t="str">
            <v>50405606 Pimentón fresno</v>
          </cell>
        </row>
        <row r="37592">
          <cell r="B37592" t="str">
            <v>50405607 Pimentón kapia</v>
          </cell>
        </row>
        <row r="37593">
          <cell r="B37593" t="str">
            <v>50405608 Pimentón coreano</v>
          </cell>
        </row>
        <row r="37594">
          <cell r="B37594" t="str">
            <v>50405609 Pimentón manzano</v>
          </cell>
        </row>
        <row r="37595">
          <cell r="B37595" t="str">
            <v>50405610 Pimentón melrose</v>
          </cell>
        </row>
        <row r="37596">
          <cell r="B37596" t="str">
            <v>50405611 Pimentón chile amarillo</v>
          </cell>
        </row>
        <row r="37597">
          <cell r="B37597" t="str">
            <v>50405612 Pimentón aji dulce</v>
          </cell>
        </row>
        <row r="37598">
          <cell r="B37598" t="str">
            <v>50405613 Pimentón anaheim</v>
          </cell>
        </row>
        <row r="37599">
          <cell r="B37599" t="str">
            <v>50405614 Pimentón ancho</v>
          </cell>
        </row>
        <row r="37600">
          <cell r="B37600" t="str">
            <v>50405615 Pimentón campana</v>
          </cell>
        </row>
        <row r="37601">
          <cell r="B37601" t="str">
            <v>50405616 Pimentón cascabel</v>
          </cell>
        </row>
        <row r="37602">
          <cell r="B37602" t="str">
            <v>50405617 Pimentón cayenne</v>
          </cell>
        </row>
        <row r="37603">
          <cell r="B37603" t="str">
            <v>50405618 Pimentón anfitrión cereza</v>
          </cell>
        </row>
        <row r="37604">
          <cell r="B37604" t="str">
            <v>50405619 Pimentón chitespin</v>
          </cell>
        </row>
        <row r="37605">
          <cell r="B37605" t="str">
            <v>50405620 Pimentón dedo picante</v>
          </cell>
        </row>
        <row r="37606">
          <cell r="B37606" t="str">
            <v>50405621 Pimentón guajillo</v>
          </cell>
        </row>
        <row r="37607">
          <cell r="B37607" t="str">
            <v>50405622 Pimentón guerro</v>
          </cell>
        </row>
        <row r="37608">
          <cell r="B37608" t="str">
            <v>50405623 Pimentón habanero</v>
          </cell>
        </row>
        <row r="37609">
          <cell r="B37609" t="str">
            <v>50405624 Pimentón cera de hungria</v>
          </cell>
        </row>
        <row r="37610">
          <cell r="B37610" t="str">
            <v>50405625 Pimentón jalapeño</v>
          </cell>
        </row>
        <row r="37611">
          <cell r="B37611" t="str">
            <v>50405626 Pimentón picante largo</v>
          </cell>
        </row>
        <row r="37612">
          <cell r="B37612" t="str">
            <v>50405627 Pimentón marasol</v>
          </cell>
        </row>
        <row r="37613">
          <cell r="B37613" t="str">
            <v>50405628 Pimentón pasilla</v>
          </cell>
        </row>
        <row r="37614">
          <cell r="B37614" t="str">
            <v>50405629 Pimentón peperoncini</v>
          </cell>
        </row>
        <row r="37615">
          <cell r="B37615" t="str">
            <v>50405630 Pimentón pequin</v>
          </cell>
        </row>
        <row r="37616">
          <cell r="B37616" t="str">
            <v>50405631 Pimentón pimiento</v>
          </cell>
        </row>
        <row r="37617">
          <cell r="B37617" t="str">
            <v>50405632 Pimentón poblano</v>
          </cell>
        </row>
        <row r="37618">
          <cell r="B37618" t="str">
            <v>50405633 Pimentón scotch bonnet</v>
          </cell>
        </row>
        <row r="37619">
          <cell r="B37619" t="str">
            <v>50405634 Pimentón serrano</v>
          </cell>
        </row>
        <row r="37620">
          <cell r="B37620" t="str">
            <v>50405635 Pimentón tabasco</v>
          </cell>
        </row>
        <row r="37621">
          <cell r="B37621" t="str">
            <v>50405636 Pimentón tai</v>
          </cell>
        </row>
        <row r="37622">
          <cell r="B37622" t="str">
            <v>50405637 Pimentón tepin</v>
          </cell>
        </row>
        <row r="37623">
          <cell r="B37623" t="str">
            <v>50405638 Pimentón chili amaucho</v>
          </cell>
        </row>
        <row r="37624">
          <cell r="B37624" t="str">
            <v>50405639 Pimentón chili mochero</v>
          </cell>
        </row>
        <row r="37625">
          <cell r="B37625" t="str">
            <v>50405640 Pimentón chili limo</v>
          </cell>
        </row>
        <row r="37626">
          <cell r="B37626" t="str">
            <v>50405700 Papas</v>
          </cell>
        </row>
        <row r="37627">
          <cell r="B37627" t="str">
            <v>50405701 Papa blanca larga</v>
          </cell>
        </row>
        <row r="37628">
          <cell r="B37628" t="str">
            <v>50405702 Papa redonda blanca</v>
          </cell>
        </row>
        <row r="37629">
          <cell r="B37629" t="str">
            <v>50405703 Papa redonda roja</v>
          </cell>
        </row>
        <row r="37630">
          <cell r="B37630" t="str">
            <v>50405704 Papa  russet</v>
          </cell>
        </row>
        <row r="37631">
          <cell r="B37631" t="str">
            <v>50405705 Papa morada</v>
          </cell>
        </row>
        <row r="37632">
          <cell r="B37632" t="str">
            <v>50405706 Papa amarilla</v>
          </cell>
        </row>
        <row r="37633">
          <cell r="B37633" t="str">
            <v>50405707 Papa nueva</v>
          </cell>
        </row>
        <row r="37634">
          <cell r="B37634" t="str">
            <v>50405708 Papa especial</v>
          </cell>
        </row>
        <row r="37635">
          <cell r="B37635" t="str">
            <v>50405709 Papa huayro</v>
          </cell>
        </row>
        <row r="37636">
          <cell r="B37636" t="str">
            <v>50405710 Papa peruanita</v>
          </cell>
        </row>
        <row r="37637">
          <cell r="B37637" t="str">
            <v>50405711 Papa yunggay</v>
          </cell>
        </row>
        <row r="37638">
          <cell r="B37638" t="str">
            <v>50405800 Nabos suecos</v>
          </cell>
        </row>
        <row r="37639">
          <cell r="B37639" t="str">
            <v>50405801 Nabo sueco acme</v>
          </cell>
        </row>
        <row r="37640">
          <cell r="B37640" t="str">
            <v>50405802 Nabo sueco angela</v>
          </cell>
        </row>
        <row r="37641">
          <cell r="B37641" t="str">
            <v>50405803 Nabo sueco el mejor</v>
          </cell>
        </row>
        <row r="37642">
          <cell r="B37642" t="str">
            <v>50405804 Nabo sueco marian</v>
          </cell>
        </row>
        <row r="37643">
          <cell r="B37643" t="str">
            <v>50405900 Vegetales marinos</v>
          </cell>
        </row>
        <row r="37644">
          <cell r="B37644" t="str">
            <v>50405901 Agar-agar</v>
          </cell>
        </row>
        <row r="37645">
          <cell r="B37645" t="str">
            <v>50405902 Arame</v>
          </cell>
        </row>
        <row r="37646">
          <cell r="B37646" t="str">
            <v>50405903 Alga dulse</v>
          </cell>
        </row>
        <row r="37647">
          <cell r="B37647" t="str">
            <v>50405904 Habichuelas vert de mer</v>
          </cell>
        </row>
        <row r="37648">
          <cell r="B37648" t="str">
            <v>50405905 Hijiki</v>
          </cell>
        </row>
        <row r="37649">
          <cell r="B37649" t="str">
            <v>50405906 Musgo irlandes</v>
          </cell>
        </row>
        <row r="37650">
          <cell r="B37650" t="str">
            <v>50405907 Quelpo</v>
          </cell>
        </row>
        <row r="37651">
          <cell r="B37651" t="str">
            <v>50405908 Laver</v>
          </cell>
        </row>
        <row r="37652">
          <cell r="B37652" t="str">
            <v>50405909 Nori</v>
          </cell>
        </row>
        <row r="37653">
          <cell r="B37653" t="str">
            <v>50405910 Alga roja</v>
          </cell>
        </row>
        <row r="37654">
          <cell r="B37654" t="str">
            <v>50405911 Kale de mar</v>
          </cell>
        </row>
        <row r="37655">
          <cell r="B37655" t="str">
            <v>50405912 Lechuga de mar</v>
          </cell>
        </row>
        <row r="37656">
          <cell r="B37656" t="str">
            <v>50405913 Algas de mar</v>
          </cell>
        </row>
        <row r="37657">
          <cell r="B37657" t="str">
            <v>50405914 Spirulina</v>
          </cell>
        </row>
        <row r="37658">
          <cell r="B37658" t="str">
            <v>50405915 Susabi nuri</v>
          </cell>
        </row>
        <row r="37659">
          <cell r="B37659" t="str">
            <v>50405916 Wakame</v>
          </cell>
        </row>
        <row r="37660">
          <cell r="B37660" t="str">
            <v>50406000 Chalotes</v>
          </cell>
        </row>
        <row r="37661">
          <cell r="B37661" t="str">
            <v>50406001 Chalote atlántica</v>
          </cell>
        </row>
        <row r="37662">
          <cell r="B37662" t="str">
            <v>50406002 Chalote creación</v>
          </cell>
        </row>
        <row r="37663">
          <cell r="B37663" t="str">
            <v>50406003 Chalote drittler nido blanco</v>
          </cell>
        </row>
        <row r="37664">
          <cell r="B37664" t="str">
            <v>50406004 Chalote gigante mejorado amarillo</v>
          </cell>
        </row>
        <row r="37665">
          <cell r="B37665" t="str">
            <v>50406005 Chalote gourmet dorado</v>
          </cell>
        </row>
        <row r="37666">
          <cell r="B37666" t="str">
            <v>50406006 Chalote grise de bagnolet</v>
          </cell>
        </row>
        <row r="37667">
          <cell r="B37667" t="str">
            <v>50406007 Chalote hative de nort</v>
          </cell>
        </row>
        <row r="37668">
          <cell r="B37668" t="str">
            <v>50406008 Chalote pikant</v>
          </cell>
        </row>
        <row r="37669">
          <cell r="B37669" t="str">
            <v>50406009 Chalote papa roja</v>
          </cell>
        </row>
        <row r="37670">
          <cell r="B37670" t="str">
            <v>50406010 Chalote sante</v>
          </cell>
        </row>
        <row r="37671">
          <cell r="B37671" t="str">
            <v>50406011 Chalote topper</v>
          </cell>
        </row>
        <row r="37672">
          <cell r="B37672" t="str">
            <v>50406100 Alazanes</v>
          </cell>
        </row>
        <row r="37673">
          <cell r="B37673" t="str">
            <v>50406101 Alazán dock</v>
          </cell>
        </row>
        <row r="37674">
          <cell r="B37674" t="str">
            <v>50406102 Alazán jardín</v>
          </cell>
        </row>
        <row r="37675">
          <cell r="B37675" t="str">
            <v>50406103 Alazán oveja</v>
          </cell>
        </row>
        <row r="37676">
          <cell r="B37676" t="str">
            <v>50406104 Alazán madera</v>
          </cell>
        </row>
        <row r="37677">
          <cell r="B37677" t="str">
            <v>50406200 Espinacas</v>
          </cell>
        </row>
        <row r="37678">
          <cell r="B37678" t="str">
            <v>50406201 Espinaca americana</v>
          </cell>
        </row>
        <row r="37679">
          <cell r="B37679" t="str">
            <v>50406202 Espinaca bloomsdale</v>
          </cell>
        </row>
        <row r="37680">
          <cell r="B37680" t="str">
            <v>50406203 Espinaca invierno gigante</v>
          </cell>
        </row>
        <row r="37681">
          <cell r="B37681" t="str">
            <v>50406204 Espinaca horenso</v>
          </cell>
        </row>
        <row r="37682">
          <cell r="B37682" t="str">
            <v>50406205 Espinaca cuarto de cordero</v>
          </cell>
        </row>
        <row r="37683">
          <cell r="B37683" t="str">
            <v>50406206 Espinaca malabar</v>
          </cell>
        </row>
        <row r="37684">
          <cell r="B37684" t="str">
            <v>50406207 Espinaca medania</v>
          </cell>
        </row>
        <row r="37685">
          <cell r="B37685" t="str">
            <v>50406208 Espinaca orach</v>
          </cell>
        </row>
        <row r="37686">
          <cell r="B37686" t="str">
            <v>50406209 Espinaca savoy</v>
          </cell>
        </row>
        <row r="37687">
          <cell r="B37687" t="str">
            <v>50406210 Espinaca hoja de sigma</v>
          </cell>
        </row>
        <row r="37688">
          <cell r="B37688" t="str">
            <v>50406211 Espinaca espacio</v>
          </cell>
        </row>
        <row r="37689">
          <cell r="B37689" t="str">
            <v>50406212 Espinaca trinidad</v>
          </cell>
        </row>
        <row r="37690">
          <cell r="B37690" t="str">
            <v>50406213 Espinaca salvaje</v>
          </cell>
        </row>
        <row r="37691">
          <cell r="B37691" t="str">
            <v>50406224 Espinaca nueva zelandia</v>
          </cell>
        </row>
        <row r="37692">
          <cell r="B37692" t="str">
            <v>50406225 Espinaca iceplant</v>
          </cell>
        </row>
        <row r="37693">
          <cell r="B37693" t="str">
            <v>50406300 Calabazas</v>
          </cell>
        </row>
        <row r="37694">
          <cell r="B37694" t="str">
            <v>50406301 Calabaza boston</v>
          </cell>
        </row>
        <row r="37695">
          <cell r="B37695" t="str">
            <v>50406302 Calabaza buttemut</v>
          </cell>
        </row>
        <row r="37696">
          <cell r="B37696" t="str">
            <v>50406303 Calabaza costata romanesca</v>
          </cell>
        </row>
        <row r="37697">
          <cell r="B37697" t="str">
            <v>50406304 Calabaza crookneck</v>
          </cell>
        </row>
        <row r="37698">
          <cell r="B37698" t="str">
            <v>50406305 Calabaza  cucuzza</v>
          </cell>
        </row>
        <row r="37699">
          <cell r="B37699" t="str">
            <v>50406306 Calabaza  delicata</v>
          </cell>
        </row>
        <row r="37700">
          <cell r="B37700" t="str">
            <v>50406307 Calabaza  delicioso</v>
          </cell>
        </row>
        <row r="37701">
          <cell r="B37701" t="str">
            <v>50406308 Calabaza verano dorado cuello torsido</v>
          </cell>
        </row>
        <row r="37702">
          <cell r="B37702" t="str">
            <v>50406309 Calabaza prolífico temprano cuello recto</v>
          </cell>
        </row>
        <row r="37703">
          <cell r="B37703" t="str">
            <v>50406310 Calabaza  oro</v>
          </cell>
        </row>
        <row r="37704">
          <cell r="B37704" t="str">
            <v>50406311 Calabaza  jack pequeño</v>
          </cell>
        </row>
        <row r="37705">
          <cell r="B37705" t="str">
            <v>50406312 Calabaza  campo de kentucky</v>
          </cell>
        </row>
        <row r="37706">
          <cell r="B37706" t="str">
            <v>50406313 Calabaza marrow</v>
          </cell>
        </row>
        <row r="37707">
          <cell r="B37707" t="str">
            <v>50406314 Calabaza  medio oriente</v>
          </cell>
        </row>
        <row r="37708">
          <cell r="B37708" t="str">
            <v>50406315 Calabaza  miniatura</v>
          </cell>
        </row>
        <row r="37709">
          <cell r="B37709" t="str">
            <v>50406316 Calabaza  orangetti</v>
          </cell>
        </row>
        <row r="37710">
          <cell r="B37710" t="str">
            <v>50406317 Calabaza pattypan</v>
          </cell>
        </row>
        <row r="37711">
          <cell r="B37711" t="str">
            <v>50406318 Calabaza  rondini</v>
          </cell>
        </row>
        <row r="37712">
          <cell r="B37712" t="str">
            <v>50406319 Calabaza  redonda</v>
          </cell>
        </row>
        <row r="37713">
          <cell r="B37713" t="str">
            <v>50406320 Calabaza  espagueti</v>
          </cell>
        </row>
        <row r="37714">
          <cell r="B37714" t="str">
            <v>50406321 Calabaza  estripeti</v>
          </cell>
        </row>
        <row r="37715">
          <cell r="B37715" t="str">
            <v>50406322 Calabaza  molde dulce</v>
          </cell>
        </row>
        <row r="37716">
          <cell r="B37716" t="str">
            <v>50406323 Calabaza  empanada dulce</v>
          </cell>
        </row>
        <row r="37717">
          <cell r="B37717" t="str">
            <v>50406324 Calabaza  premio triple</v>
          </cell>
        </row>
        <row r="37718">
          <cell r="B37718" t="str">
            <v>50406325 Calabaza waltham butternut</v>
          </cell>
        </row>
        <row r="37719">
          <cell r="B37719" t="str">
            <v>50406326 Calabaza  arbusto scallop amarillo</v>
          </cell>
        </row>
        <row r="37720">
          <cell r="B37720" t="str">
            <v>50406327 Calabaza cuello recto amarillo</v>
          </cell>
        </row>
        <row r="37721">
          <cell r="B37721" t="str">
            <v>50406328 Calabaza zafiro</v>
          </cell>
        </row>
        <row r="37722">
          <cell r="B37722" t="str">
            <v>50406329 Calabaza zucchini</v>
          </cell>
        </row>
        <row r="37723">
          <cell r="B37723" t="str">
            <v>50406400 Batatas</v>
          </cell>
        </row>
        <row r="37724">
          <cell r="B37724" t="str">
            <v>50406401 Batata beauregard</v>
          </cell>
        </row>
        <row r="37725">
          <cell r="B37725" t="str">
            <v>50406402 Batata centennial</v>
          </cell>
        </row>
        <row r="37726">
          <cell r="B37726" t="str">
            <v>50406403 Batata diane</v>
          </cell>
        </row>
        <row r="37727">
          <cell r="B37727" t="str">
            <v>50406404 Batata dulce garnet</v>
          </cell>
        </row>
        <row r="37728">
          <cell r="B37728" t="str">
            <v>50406405 Batata georgia dulce rojo</v>
          </cell>
        </row>
        <row r="37729">
          <cell r="B37729" t="str">
            <v>50406406 Batata  dorado</v>
          </cell>
        </row>
        <row r="37730">
          <cell r="B37730" t="str">
            <v>50406407 Batata hanna</v>
          </cell>
        </row>
        <row r="37731">
          <cell r="B37731" t="str">
            <v>50406408 Batata japonés</v>
          </cell>
        </row>
        <row r="37732">
          <cell r="B37732" t="str">
            <v>50406409 Batata jersey</v>
          </cell>
        </row>
        <row r="37733">
          <cell r="B37733" t="str">
            <v>50406410 Batata joya</v>
          </cell>
        </row>
        <row r="37734">
          <cell r="B37734" t="str">
            <v>50406411 Batata meryland roja</v>
          </cell>
        </row>
        <row r="37735">
          <cell r="B37735" t="str">
            <v>50406412 Batata nema dorado</v>
          </cell>
        </row>
        <row r="37736">
          <cell r="B37736" t="str">
            <v>50406413 Batata o´henry</v>
          </cell>
        </row>
        <row r="37737">
          <cell r="B37737" t="str">
            <v>50406414 Batata okinawan</v>
          </cell>
        </row>
        <row r="37738">
          <cell r="B37738" t="str">
            <v>50406415 Batata naranja</v>
          </cell>
        </row>
        <row r="37739">
          <cell r="B37739" t="str">
            <v>50406416 Batata oriental</v>
          </cell>
        </row>
        <row r="37740">
          <cell r="B37740" t="str">
            <v>50406417 Batata jersey rojo</v>
          </cell>
        </row>
        <row r="37741">
          <cell r="B37741" t="str">
            <v>50406418 Batata mar rojo</v>
          </cell>
        </row>
        <row r="37742">
          <cell r="B37742" t="str">
            <v>50406419 Batata brillo rojo</v>
          </cell>
        </row>
        <row r="37743">
          <cell r="B37743" t="str">
            <v>50406420 Batata jersey amarillo</v>
          </cell>
        </row>
        <row r="37744">
          <cell r="B37744" t="str">
            <v>50406421 Batata morado</v>
          </cell>
        </row>
        <row r="37745">
          <cell r="B37745" t="str">
            <v>50406500 Tomates</v>
          </cell>
        </row>
        <row r="37746">
          <cell r="B37746" t="str">
            <v>50406501 Tomates ailsa craig</v>
          </cell>
        </row>
        <row r="37747">
          <cell r="B37747" t="str">
            <v>50406502 Tomates alicante</v>
          </cell>
        </row>
        <row r="37748">
          <cell r="B37748" t="str">
            <v>50406503 Tomates ciruela negra</v>
          </cell>
        </row>
        <row r="37749">
          <cell r="B37749" t="str">
            <v>50406504 Tomates vino de brandy</v>
          </cell>
        </row>
        <row r="37750">
          <cell r="B37750" t="str">
            <v>50406505 Tomates bella cereza</v>
          </cell>
        </row>
        <row r="37751">
          <cell r="B37751" t="str">
            <v>50406506 Tomates cereza</v>
          </cell>
        </row>
        <row r="37752">
          <cell r="B37752" t="str">
            <v>50406507 Tomates delicioso</v>
          </cell>
        </row>
        <row r="37753">
          <cell r="B37753" t="str">
            <v>50406508 Tomates dombito</v>
          </cell>
        </row>
        <row r="37754">
          <cell r="B37754" t="str">
            <v>50406509 Tomates delicia del jardín</v>
          </cell>
        </row>
        <row r="37755">
          <cell r="B37755" t="str">
            <v>50406510 Tomates uva</v>
          </cell>
        </row>
        <row r="37756">
          <cell r="B37756" t="str">
            <v>50406511 Tomates verde</v>
          </cell>
        </row>
        <row r="37757">
          <cell r="B37757" t="str">
            <v>50406512 Tomates super marmande</v>
          </cell>
        </row>
        <row r="37758">
          <cell r="B37758" t="str">
            <v>50406513 Tomates rayas naturales marvel</v>
          </cell>
        </row>
        <row r="37759">
          <cell r="B37759" t="str">
            <v>50406514 Tomates minibel</v>
          </cell>
        </row>
        <row r="37760">
          <cell r="B37760" t="str">
            <v>50406515 Tomates oaxacan</v>
          </cell>
        </row>
        <row r="37761">
          <cell r="B37761" t="str">
            <v>50406516 Tomates alerta roja</v>
          </cell>
        </row>
        <row r="37762">
          <cell r="B37762" t="str">
            <v>50406517 Tomates roma vf</v>
          </cell>
        </row>
        <row r="37763">
          <cell r="B37763" t="str">
            <v>50406518 Tomates marzano zan</v>
          </cell>
        </row>
        <row r="37764">
          <cell r="B37764" t="str">
            <v>50406519 Tomates shirley</v>
          </cell>
        </row>
        <row r="37765">
          <cell r="B37765" t="str">
            <v>50406520 Tomates siberia</v>
          </cell>
        </row>
        <row r="37766">
          <cell r="B37766" t="str">
            <v>50406521 Tomates super beefsteak</v>
          </cell>
        </row>
        <row r="37767">
          <cell r="B37767" t="str">
            <v>50406522 Tomates tigerella</v>
          </cell>
        </row>
        <row r="37768">
          <cell r="B37768" t="str">
            <v>50406523 Tomates tiny tim</v>
          </cell>
        </row>
        <row r="37769">
          <cell r="B37769" t="str">
            <v>50406524 Tomates tumbler</v>
          </cell>
        </row>
        <row r="37770">
          <cell r="B37770" t="str">
            <v>50406525 Tomates cocktail amarillo</v>
          </cell>
        </row>
        <row r="37771">
          <cell r="B37771" t="str">
            <v>50406526 Tomates forma de pera amarillo</v>
          </cell>
        </row>
        <row r="37772">
          <cell r="B37772" t="str">
            <v>50406527 Tomates perfección amarilla</v>
          </cell>
        </row>
        <row r="37773">
          <cell r="B37773" t="str">
            <v>50406600 Nabos</v>
          </cell>
        </row>
        <row r="37774">
          <cell r="B37774" t="str">
            <v>50406601 Nabo globo verde</v>
          </cell>
        </row>
        <row r="37775">
          <cell r="B37775" t="str">
            <v>50406602 Nabo bola dorada</v>
          </cell>
        </row>
        <row r="37776">
          <cell r="B37776" t="str">
            <v>50406603 Nabo mercado de manchester</v>
          </cell>
        </row>
        <row r="37777">
          <cell r="B37777" t="str">
            <v>50406604 Nabo top morado milan</v>
          </cell>
        </row>
        <row r="37778">
          <cell r="B37778" t="str">
            <v>50406605 Nabo top morado blanco</v>
          </cell>
        </row>
        <row r="37779">
          <cell r="B37779" t="str">
            <v>50406606 Nabo bola de nieve</v>
          </cell>
        </row>
        <row r="37780">
          <cell r="B37780" t="str">
            <v>50406607 Nabo tokio</v>
          </cell>
        </row>
        <row r="37781">
          <cell r="B37781" t="str">
            <v>50406608 Nabo cruz de tokio</v>
          </cell>
        </row>
        <row r="37782">
          <cell r="B37782" t="str">
            <v>50406700 Auyamas</v>
          </cell>
        </row>
        <row r="37783">
          <cell r="B37783" t="str">
            <v>50406701 Calabaza acorn</v>
          </cell>
        </row>
        <row r="37784">
          <cell r="B37784" t="str">
            <v>50406702 Calabaza gigante atlántico</v>
          </cell>
        </row>
        <row r="37785">
          <cell r="B37785" t="str">
            <v>50406703 Calabaza banana rosado</v>
          </cell>
        </row>
        <row r="37786">
          <cell r="B37786" t="str">
            <v>50406704 Calabaza max grande</v>
          </cell>
        </row>
        <row r="37787">
          <cell r="B37787" t="str">
            <v>50406705 Calabaza</v>
          </cell>
        </row>
        <row r="37788">
          <cell r="B37788" t="str">
            <v>50406706 Calabaza carnaval</v>
          </cell>
        </row>
        <row r="37789">
          <cell r="B37789" t="str">
            <v>50406707 Auyama queso</v>
          </cell>
        </row>
        <row r="37790">
          <cell r="B37790" t="str">
            <v>50406708 Calabaza príncipe coronado</v>
          </cell>
        </row>
        <row r="37791">
          <cell r="B37791" t="str">
            <v>50406709 Calabaza  curcibita</v>
          </cell>
        </row>
        <row r="37792">
          <cell r="B37792" t="str">
            <v>50406710 Calabaza cushaw</v>
          </cell>
        </row>
        <row r="37793">
          <cell r="B37793" t="str">
            <v>50406711 Calabaza  gigante auyama</v>
          </cell>
        </row>
        <row r="37794">
          <cell r="B37794" t="str">
            <v>50406712 Calabaza  hubbard</v>
          </cell>
        </row>
        <row r="37795">
          <cell r="B37795" t="str">
            <v>50406713 Calabaza  jerrahdale</v>
          </cell>
        </row>
        <row r="37796">
          <cell r="B37796" t="str">
            <v>50406714 Calabaza  kabocha</v>
          </cell>
        </row>
        <row r="37797">
          <cell r="B37797" t="str">
            <v>50406715 Calabaza queensland azul</v>
          </cell>
        </row>
        <row r="37798">
          <cell r="B37798" t="str">
            <v>50406716 Calabaza rouge vif détampes</v>
          </cell>
        </row>
        <row r="37799">
          <cell r="B37799" t="str">
            <v>50406717 Calabaza  turban turco</v>
          </cell>
        </row>
        <row r="37800">
          <cell r="B37800" t="str">
            <v>50406718 Calabaza  valenciano</v>
          </cell>
        </row>
        <row r="37801">
          <cell r="B37801" t="str">
            <v>50406719 Calabaza  warted hubbard</v>
          </cell>
        </row>
        <row r="37802">
          <cell r="B37802" t="str">
            <v>50406720 Auyama whangaparoa</v>
          </cell>
        </row>
        <row r="37803">
          <cell r="B37803" t="str">
            <v>50406721 Auyama china</v>
          </cell>
        </row>
        <row r="37804">
          <cell r="B37804" t="str">
            <v>50406722 Auyama  loche</v>
          </cell>
        </row>
        <row r="37805">
          <cell r="B37805" t="str">
            <v>50406723 Auyama  macre</v>
          </cell>
        </row>
        <row r="37806">
          <cell r="B37806" t="str">
            <v>50406800 Ñames</v>
          </cell>
        </row>
        <row r="37807">
          <cell r="B37807" t="str">
            <v>50406801 Ñame agria africana</v>
          </cell>
        </row>
        <row r="37808">
          <cell r="B37808" t="str">
            <v>50406802 Ñame agria asiática</v>
          </cell>
        </row>
        <row r="37809">
          <cell r="B37809" t="str">
            <v>50406803 Ñame china</v>
          </cell>
        </row>
        <row r="37810">
          <cell r="B37810" t="str">
            <v>50406804 Ñame globo</v>
          </cell>
        </row>
        <row r="37811">
          <cell r="B37811" t="str">
            <v>50406805 Ñame grater</v>
          </cell>
        </row>
        <row r="37812">
          <cell r="B37812" t="str">
            <v>50406806 Ñame japonesa</v>
          </cell>
        </row>
        <row r="37813">
          <cell r="B37813" t="str">
            <v>50406807 Ñame lesser</v>
          </cell>
        </row>
        <row r="37814">
          <cell r="B37814" t="str">
            <v>50406808 Ñame papa</v>
          </cell>
        </row>
        <row r="37815">
          <cell r="B37815" t="str">
            <v>50406809 Ñame guinea blanca</v>
          </cell>
        </row>
        <row r="37816">
          <cell r="B37816" t="str">
            <v>50406810 Ñame guinea amarillo</v>
          </cell>
        </row>
        <row r="37817">
          <cell r="B37817" t="str">
            <v>50407000 Vegetales Nominant</v>
          </cell>
        </row>
        <row r="37818">
          <cell r="B37818" t="str">
            <v>50407001 Alfalfa</v>
          </cell>
        </row>
        <row r="37819">
          <cell r="B37819" t="str">
            <v>50407002 Hojas de aloe</v>
          </cell>
        </row>
        <row r="37820">
          <cell r="B37820" t="str">
            <v>50407003 Apio</v>
          </cell>
        </row>
        <row r="37821">
          <cell r="B37821" t="str">
            <v>50407004 Arrurruz</v>
          </cell>
        </row>
        <row r="37822">
          <cell r="B37822" t="str">
            <v>50407005 Punta de flecha</v>
          </cell>
        </row>
        <row r="37823">
          <cell r="B37823" t="str">
            <v>50407006 Rúcula</v>
          </cell>
        </row>
        <row r="37824">
          <cell r="B37824" t="str">
            <v>50407007 Arum</v>
          </cell>
        </row>
        <row r="37825">
          <cell r="B37825" t="str">
            <v>50407008 Raíz de bambú</v>
          </cell>
        </row>
        <row r="37826">
          <cell r="B37826" t="str">
            <v>50407009 Hojas de platano</v>
          </cell>
        </row>
        <row r="37827">
          <cell r="B37827" t="str">
            <v>50407010 Batatas</v>
          </cell>
        </row>
        <row r="37828">
          <cell r="B37828" t="str">
            <v>50407011 Brotes de frijol</v>
          </cell>
        </row>
        <row r="37829">
          <cell r="B37829" t="str">
            <v>50407012 Top de remolacha</v>
          </cell>
        </row>
        <row r="37830">
          <cell r="B37830" t="str">
            <v>50407013 Melón agrio</v>
          </cell>
        </row>
        <row r="37831">
          <cell r="B37831" t="str">
            <v>50407014 Bayas de alcaparra</v>
          </cell>
        </row>
        <row r="37832">
          <cell r="B37832" t="str">
            <v>50407015 Carob</v>
          </cell>
        </row>
        <row r="37833">
          <cell r="B37833" t="str">
            <v>50407016 Cha-om</v>
          </cell>
        </row>
        <row r="37834">
          <cell r="B37834" t="str">
            <v>50407017 Chayote o guatila</v>
          </cell>
        </row>
        <row r="37835">
          <cell r="B37835" t="str">
            <v>50407018 Garbanzo</v>
          </cell>
        </row>
        <row r="37836">
          <cell r="B37836" t="str">
            <v>50407019 Verde de crisantemos</v>
          </cell>
        </row>
        <row r="37837">
          <cell r="B37837" t="str">
            <v>50407020 Verde de diente de león</v>
          </cell>
        </row>
        <row r="37838">
          <cell r="B37838" t="str">
            <v>50407021 Diente de león</v>
          </cell>
        </row>
        <row r="37839">
          <cell r="B37839" t="str">
            <v>50407022 Dasheen</v>
          </cell>
        </row>
        <row r="37840">
          <cell r="B37840" t="str">
            <v>50407023 Puntas de alverja</v>
          </cell>
        </row>
        <row r="37841">
          <cell r="B37841" t="str">
            <v>50407024 Diakon</v>
          </cell>
        </row>
        <row r="37842">
          <cell r="B37842" t="str">
            <v>50407025 Donqua</v>
          </cell>
        </row>
        <row r="37843">
          <cell r="B37843" t="str">
            <v>50407026 Helecho</v>
          </cell>
        </row>
        <row r="37844">
          <cell r="B37844" t="str">
            <v>50407027 Gai choi</v>
          </cell>
        </row>
        <row r="37845">
          <cell r="B37845" t="str">
            <v>50407028 Gailon</v>
          </cell>
        </row>
        <row r="37846">
          <cell r="B37846" t="str">
            <v>50407029 Galanga</v>
          </cell>
        </row>
        <row r="37847">
          <cell r="B37847" t="str">
            <v>50407030 Raíz de jengibre</v>
          </cell>
        </row>
        <row r="37848">
          <cell r="B37848" t="str">
            <v>50407031 Gobo</v>
          </cell>
        </row>
        <row r="37849">
          <cell r="B37849" t="str">
            <v>50407032 Brote de lúpulo</v>
          </cell>
        </row>
        <row r="37850">
          <cell r="B37850" t="str">
            <v>50407033 Rabano blanco</v>
          </cell>
        </row>
        <row r="37851">
          <cell r="B37851" t="str">
            <v>50407034 Jicama</v>
          </cell>
        </row>
        <row r="37852">
          <cell r="B37852" t="str">
            <v>50407035 Kuduz</v>
          </cell>
        </row>
        <row r="37853">
          <cell r="B37853" t="str">
            <v>50407036 Bulbo de margarita</v>
          </cell>
        </row>
        <row r="37854">
          <cell r="B37854" t="str">
            <v>50407037 Linkok</v>
          </cell>
        </row>
        <row r="37855">
          <cell r="B37855" t="str">
            <v>50407038 Lo bok</v>
          </cell>
        </row>
        <row r="37856">
          <cell r="B37856" t="str">
            <v>50407039 Frijol largo</v>
          </cell>
        </row>
        <row r="37857">
          <cell r="B37857" t="str">
            <v>50407040 Raíz de lotus</v>
          </cell>
        </row>
        <row r="37858">
          <cell r="B37858" t="str">
            <v>50407041 Hojas de maguey</v>
          </cell>
        </row>
        <row r="37859">
          <cell r="B37859" t="str">
            <v>50407042 Mallows</v>
          </cell>
        </row>
        <row r="37860">
          <cell r="B37860" t="str">
            <v>50407043 Sapote mamey</v>
          </cell>
        </row>
        <row r="37861">
          <cell r="B37861" t="str">
            <v>50407044 Moap</v>
          </cell>
        </row>
        <row r="37862">
          <cell r="B37862" t="str">
            <v>50407045 Moo</v>
          </cell>
        </row>
        <row r="37863">
          <cell r="B37863" t="str">
            <v>50407046 Moqua</v>
          </cell>
        </row>
        <row r="37864">
          <cell r="B37864" t="str">
            <v>50407047 Opos</v>
          </cell>
        </row>
        <row r="37865">
          <cell r="B37865" t="str">
            <v>50407048 Corazon de palma</v>
          </cell>
        </row>
        <row r="37866">
          <cell r="B37866" t="str">
            <v>50407049 Paprika</v>
          </cell>
        </row>
        <row r="37867">
          <cell r="B37867" t="str">
            <v>50407050 Purslane</v>
          </cell>
        </row>
        <row r="37868">
          <cell r="B37868" t="str">
            <v>50407051 Raddichios</v>
          </cell>
        </row>
        <row r="37869">
          <cell r="B37869" t="str">
            <v>50407052 Sinquas</v>
          </cell>
        </row>
        <row r="37870">
          <cell r="B37870" t="str">
            <v>50407053 Frijol de soya</v>
          </cell>
        </row>
        <row r="37871">
          <cell r="B37871" t="str">
            <v>50407054 Spoonwart</v>
          </cell>
        </row>
        <row r="37872">
          <cell r="B37872" t="str">
            <v>50407055 Uva tassele hyacinth</v>
          </cell>
        </row>
        <row r="37873">
          <cell r="B37873" t="str">
            <v>50407056 Taro</v>
          </cell>
        </row>
        <row r="37874">
          <cell r="B37874" t="str">
            <v>50407057 Hoja de taro</v>
          </cell>
        </row>
        <row r="37875">
          <cell r="B37875" t="str">
            <v>50407058 Tallo de taro</v>
          </cell>
        </row>
        <row r="37876">
          <cell r="B37876" t="str">
            <v>50407059 Tapeguaje</v>
          </cell>
        </row>
        <row r="37877">
          <cell r="B37877" t="str">
            <v>50407060 Verde tierno</v>
          </cell>
        </row>
        <row r="37878">
          <cell r="B37878" t="str">
            <v>50407061 Tindora</v>
          </cell>
        </row>
        <row r="37879">
          <cell r="B37879" t="str">
            <v>50407062 Árbol de cebolla</v>
          </cell>
        </row>
        <row r="37880">
          <cell r="B37880" t="str">
            <v>50407063 Udo</v>
          </cell>
        </row>
        <row r="37881">
          <cell r="B37881" t="str">
            <v>50407064 Agua castaño</v>
          </cell>
        </row>
        <row r="37882">
          <cell r="B37882" t="str">
            <v>50407065 Agua espinaca</v>
          </cell>
        </row>
        <row r="37883">
          <cell r="B37883" t="str">
            <v>50407066 Yumpi</v>
          </cell>
        </row>
        <row r="37884">
          <cell r="B37884" t="str">
            <v>50407067 Yautia</v>
          </cell>
        </row>
        <row r="37885">
          <cell r="B37885" t="str">
            <v>50407068 Yu choy</v>
          </cell>
        </row>
        <row r="37886">
          <cell r="B37886" t="str">
            <v>50407070 Yuca</v>
          </cell>
        </row>
        <row r="37887">
          <cell r="B37887" t="str">
            <v>50407071 Caigua</v>
          </cell>
        </row>
        <row r="37888">
          <cell r="B37888" t="str">
            <v>50407100 Alverjas dulces</v>
          </cell>
        </row>
        <row r="37889">
          <cell r="B37889" t="str">
            <v>50407101 Alverja biquini</v>
          </cell>
        </row>
        <row r="37890">
          <cell r="B37890" t="str">
            <v>50407102 Alverja cavalier</v>
          </cell>
        </row>
        <row r="37891">
          <cell r="B37891" t="str">
            <v>50407103 Alverja margarita</v>
          </cell>
        </row>
        <row r="37892">
          <cell r="B37892" t="str">
            <v>50407104 Alverja darfon</v>
          </cell>
        </row>
        <row r="37893">
          <cell r="B37893" t="str">
            <v>50407105 Alverja "early onward"</v>
          </cell>
        </row>
        <row r="37894">
          <cell r="B37894" t="str">
            <v>50407106 Alverja primer feltham</v>
          </cell>
        </row>
        <row r="37895">
          <cell r="B37895" t="str">
            <v>50407107 Alverja verde hurst shaft</v>
          </cell>
        </row>
        <row r="37896">
          <cell r="B37896" t="str">
            <v>50407108 Guisante oregón sugar pod</v>
          </cell>
        </row>
        <row r="37897">
          <cell r="B37897" t="str">
            <v>50407109 Alverja príncipe alberto</v>
          </cell>
        </row>
        <row r="37898">
          <cell r="B37898" t="str">
            <v>50407110 Alverja reuzensuiker</v>
          </cell>
        </row>
        <row r="37899">
          <cell r="B37899" t="str">
            <v>50407200 Tubérculos</v>
          </cell>
        </row>
        <row r="37900">
          <cell r="B37900" t="str">
            <v>50407201 Arracacha</v>
          </cell>
        </row>
        <row r="37901">
          <cell r="B37901" t="str">
            <v>50407202 Maca</v>
          </cell>
        </row>
        <row r="37902">
          <cell r="B37902" t="str">
            <v>50407203 Oca</v>
          </cell>
        </row>
        <row r="37903">
          <cell r="B37903" t="str">
            <v>50407204 Olluco</v>
          </cell>
        </row>
        <row r="37904">
          <cell r="B37904" t="str">
            <v>50407205 Mashua</v>
          </cell>
        </row>
        <row r="37905">
          <cell r="B37905" t="str">
            <v>50411500 Alcachofas orgánicas</v>
          </cell>
        </row>
        <row r="37906">
          <cell r="B37906" t="str">
            <v>50411501 Alcachofa britany orgánica</v>
          </cell>
        </row>
        <row r="37907">
          <cell r="B37907" t="str">
            <v>50411502 Alcachofa cantonesa orgánica</v>
          </cell>
        </row>
        <row r="37908">
          <cell r="B37908" t="str">
            <v>50411503 Alcachofa francesa orgánica</v>
          </cell>
        </row>
        <row r="37909">
          <cell r="B37909" t="str">
            <v>50411504 Alcachofa globo verde orgánico</v>
          </cell>
        </row>
        <row r="37910">
          <cell r="B37910" t="str">
            <v>50411505 Alcachofa gros cumus de bretaña orgánico</v>
          </cell>
        </row>
        <row r="37911">
          <cell r="B37911" t="str">
            <v>50411506 Alcachofa midi orgánico</v>
          </cell>
        </row>
        <row r="37912">
          <cell r="B37912" t="str">
            <v>50411507 Alcachofa globo morado orgánico</v>
          </cell>
        </row>
        <row r="37913">
          <cell r="B37913" t="str">
            <v>50411508 Alcachofa siciliano morado orgánico</v>
          </cell>
        </row>
        <row r="37914">
          <cell r="B37914" t="str">
            <v>50411509 Alcachofa romanesco orgánico</v>
          </cell>
        </row>
        <row r="37915">
          <cell r="B37915" t="str">
            <v>50411510 Alcachofa espinoso sardo orgánico</v>
          </cell>
        </row>
        <row r="37916">
          <cell r="B37916" t="str">
            <v>50411511 Alcachofa vert de loan  orgánico</v>
          </cell>
        </row>
        <row r="37917">
          <cell r="B37917" t="str">
            <v>50411512 Alcachofa violeta di chioggia orgánica</v>
          </cell>
        </row>
        <row r="37918">
          <cell r="B37918" t="str">
            <v>50411513 Alcachofa violeta de toscana orgánica</v>
          </cell>
        </row>
        <row r="37919">
          <cell r="B37919" t="str">
            <v>50411600 Espárragos orgánicos</v>
          </cell>
        </row>
        <row r="37920">
          <cell r="B37920" t="str">
            <v>50411601 Espárragos convers colosal organico</v>
          </cell>
        </row>
        <row r="37921">
          <cell r="B37921" t="str">
            <v>50411602 Espárragos franklin orgánico</v>
          </cell>
        </row>
        <row r="37922">
          <cell r="B37922" t="str">
            <v>50411603 Espárragos mamut gigante orgánico</v>
          </cell>
        </row>
        <row r="37923">
          <cell r="B37923" t="str">
            <v>50411604 Espárragos lucullus orgánico</v>
          </cell>
        </row>
        <row r="37924">
          <cell r="B37924" t="str">
            <v>50411605 Espárragos martha washington orgánico</v>
          </cell>
        </row>
        <row r="37925">
          <cell r="B37925" t="str">
            <v>50411700 Aguacates orgánicos</v>
          </cell>
        </row>
        <row r="37926">
          <cell r="B37926" t="str">
            <v>50411701 Aguacate ajax b-7 orgánico</v>
          </cell>
        </row>
        <row r="37927">
          <cell r="B37927" t="str">
            <v>50411702 Aguacate arue orgánico</v>
          </cell>
        </row>
        <row r="37928">
          <cell r="B37928" t="str">
            <v>50411703 Aguacate bacon orgánico</v>
          </cell>
        </row>
        <row r="37929">
          <cell r="B37929" t="str">
            <v>50411704 Aguacate benik orgánico</v>
          </cell>
        </row>
        <row r="37930">
          <cell r="B37930" t="str">
            <v>50411705 Aguacate bemecker orgánico</v>
          </cell>
        </row>
        <row r="37931">
          <cell r="B37931" t="str">
            <v>50411706 Aguacate beta orgánico</v>
          </cell>
        </row>
        <row r="37932">
          <cell r="B37932" t="str">
            <v>50411707 Aguacate biondo orgánico</v>
          </cell>
        </row>
        <row r="37933">
          <cell r="B37933" t="str">
            <v>50411708 Aguacate príncipe negro orgánico</v>
          </cell>
        </row>
        <row r="37934">
          <cell r="B37934" t="str">
            <v>50411709 Aguacate blair orgánico</v>
          </cell>
        </row>
        <row r="37935">
          <cell r="B37935" t="str">
            <v>50411710 Aguacate blair booth orgánico</v>
          </cell>
        </row>
        <row r="37936">
          <cell r="B37936" t="str">
            <v>50411711 Aguacate booth 1 orgánico</v>
          </cell>
        </row>
        <row r="37937">
          <cell r="B37937" t="str">
            <v>50411712 Aguacate booth 3 orgánico</v>
          </cell>
        </row>
        <row r="37938">
          <cell r="B37938" t="str">
            <v>50411713 Aguacate  booth 5 orgánico</v>
          </cell>
        </row>
        <row r="37939">
          <cell r="B37939" t="str">
            <v>50411714 Aguacate booth 7 orgánico</v>
          </cell>
        </row>
        <row r="37940">
          <cell r="B37940" t="str">
            <v>50411715 Aguacate booth 8 orgánico</v>
          </cell>
        </row>
        <row r="37941">
          <cell r="B37941" t="str">
            <v>50411716 Aguacate brooks 1978 orgánico</v>
          </cell>
        </row>
        <row r="37942">
          <cell r="B37942" t="str">
            <v>50411717 Aguacate brookslate orgánico</v>
          </cell>
        </row>
        <row r="37943">
          <cell r="B37943" t="str">
            <v>50411718 Aguacate california haas orgánico</v>
          </cell>
        </row>
        <row r="37944">
          <cell r="B37944" t="str">
            <v>50411719 Aguacate catalina orgánico</v>
          </cell>
        </row>
        <row r="37945">
          <cell r="B37945" t="str">
            <v>50411720 Aguacate chica orgánic</v>
          </cell>
        </row>
        <row r="37946">
          <cell r="B37946" t="str">
            <v>50411721 Aguacate choquette orgánico</v>
          </cell>
        </row>
        <row r="37947">
          <cell r="B37947" t="str">
            <v>50411722 Aguacate cristina orgánico</v>
          </cell>
        </row>
        <row r="37948">
          <cell r="B37948" t="str">
            <v>50411723 Aguacate colison orgánico</v>
          </cell>
        </row>
        <row r="37949">
          <cell r="B37949" t="str">
            <v>50411724 Aguacate donie orgánico</v>
          </cell>
        </row>
        <row r="37950">
          <cell r="B37950" t="str">
            <v>50411725 Aguacate dr. depuis numero 2 orgánico</v>
          </cell>
        </row>
        <row r="37951">
          <cell r="B37951" t="str">
            <v>50411726 Aguacate de. depus orgánico</v>
          </cell>
        </row>
        <row r="37952">
          <cell r="B37952" t="str">
            <v>50411727 Aguacate etinger orgánico</v>
          </cell>
        </row>
        <row r="37953">
          <cell r="B37953" t="str">
            <v>50411728 Aguacate fuchs orgánico</v>
          </cell>
        </row>
        <row r="37954">
          <cell r="B37954" t="str">
            <v>50411729 Aguacate fuchs gwen orgánico</v>
          </cell>
        </row>
        <row r="37955">
          <cell r="B37955" t="str">
            <v>50411730 Aguacate fuerte orgánico</v>
          </cell>
        </row>
        <row r="37956">
          <cell r="B37956" t="str">
            <v>50411731 Aguacate gorham orgánico</v>
          </cell>
        </row>
        <row r="37957">
          <cell r="B37957" t="str">
            <v>50411732 Aguacate gossam orgánico</v>
          </cell>
        </row>
        <row r="37958">
          <cell r="B37958" t="str">
            <v>50411733 Aguacate gutemala sin pepe orgánico</v>
          </cell>
        </row>
        <row r="37959">
          <cell r="B37959" t="str">
            <v>50411734 Aguacate hall orgánico</v>
          </cell>
        </row>
        <row r="37960">
          <cell r="B37960" t="str">
            <v>50411735 Aguacate hardee orgánico</v>
          </cell>
        </row>
        <row r="37961">
          <cell r="B37961" t="str">
            <v>50411736 Aguacate haas orgánico</v>
          </cell>
        </row>
        <row r="37962">
          <cell r="B37962" t="str">
            <v>50411737 Aguacate herman orgánico</v>
          </cell>
        </row>
        <row r="37963">
          <cell r="B37963" t="str">
            <v>50411738 Aguacate hickson orgánico</v>
          </cell>
        </row>
        <row r="37964">
          <cell r="B37964" t="str">
            <v>50411739 Aguacate k- 5 orgánico</v>
          </cell>
        </row>
        <row r="37965">
          <cell r="B37965" t="str">
            <v>50411740 Aguacate k – 9 orgánico</v>
          </cell>
        </row>
        <row r="37966">
          <cell r="B37966" t="str">
            <v>50411741 Aguacate oveja haas orgánico</v>
          </cell>
        </row>
        <row r="37967">
          <cell r="B37967" t="str">
            <v>50411742 Aguacate leona orgánico</v>
          </cell>
        </row>
        <row r="37968">
          <cell r="B37968" t="str">
            <v>50411743 Aguacate linda leona orgánico</v>
          </cell>
        </row>
        <row r="37969">
          <cell r="B37969" t="str">
            <v>50411744 Aguacate lisa p orgánico</v>
          </cell>
        </row>
        <row r="37970">
          <cell r="B37970" t="str">
            <v>50411745 Aguacate lisa loretta orgánico</v>
          </cell>
        </row>
        <row r="37971">
          <cell r="B37971" t="str">
            <v>50411746 Aguacate loretta organico</v>
          </cell>
        </row>
        <row r="37972">
          <cell r="B37972" t="str">
            <v>50411747 Aguacate lula orgánico</v>
          </cell>
        </row>
        <row r="37973">
          <cell r="B37973" t="str">
            <v>50411748 Aguacate lula macarthur orgánico</v>
          </cell>
        </row>
        <row r="37974">
          <cell r="B37974" t="str">
            <v>50411749 Aguacate marcus orgánico</v>
          </cell>
        </row>
        <row r="37975">
          <cell r="B37975" t="str">
            <v>50411750 Aguacate melendez orgánico</v>
          </cell>
        </row>
        <row r="37976">
          <cell r="B37976" t="str">
            <v>50411751 Aguacate meya p orgánico</v>
          </cell>
        </row>
        <row r="37977">
          <cell r="B37977" t="str">
            <v>50411752 Aguacate miguel p orgánico</v>
          </cell>
        </row>
        <row r="37978">
          <cell r="B37978" t="str">
            <v>50411753 Aguacate monroe orgánico</v>
          </cell>
        </row>
        <row r="37979">
          <cell r="B37979" t="str">
            <v>50411754 Aguacate murrieta verde orgánico</v>
          </cell>
        </row>
        <row r="37980">
          <cell r="B37980" t="str">
            <v>50411755 Aguacate nabal orgánico</v>
          </cell>
        </row>
        <row r="37981">
          <cell r="B37981" t="str">
            <v>50411756 Aguacate nadir orgánico</v>
          </cell>
        </row>
        <row r="37982">
          <cell r="B37982" t="str">
            <v>50411757 Aguacate nesbitt orgánico</v>
          </cell>
        </row>
        <row r="37983">
          <cell r="B37983" t="str">
            <v>50411758 Aguacate peterson orgánico</v>
          </cell>
        </row>
        <row r="37984">
          <cell r="B37984" t="str">
            <v>50411759 Aguacate pinelli orgánico</v>
          </cell>
        </row>
        <row r="37985">
          <cell r="B37985" t="str">
            <v>50411760 Aguacate pinkerton orgánico</v>
          </cell>
        </row>
        <row r="37986">
          <cell r="B37986" t="str">
            <v>50411761 Aguacate pollock orgánico</v>
          </cell>
        </row>
        <row r="37987">
          <cell r="B37987" t="str">
            <v>50411762 Aguacate puebla orgánico</v>
          </cell>
        </row>
        <row r="37988">
          <cell r="B37988" t="str">
            <v>50411763 Aguacate reed orgánico</v>
          </cell>
        </row>
        <row r="37989">
          <cell r="B37989" t="str">
            <v>50411764 Aguacate rue orgánico</v>
          </cell>
        </row>
        <row r="37990">
          <cell r="B37990" t="str">
            <v>50411765 Aguacate ruehle orgánico</v>
          </cell>
        </row>
        <row r="37991">
          <cell r="B37991" t="str">
            <v>50411766 Aguacate ryan orgánico</v>
          </cell>
        </row>
        <row r="37992">
          <cell r="B37992" t="str">
            <v>50411767 Aguacate semil orgánico</v>
          </cell>
        </row>
        <row r="37993">
          <cell r="B37993" t="str">
            <v>50411768 Aguacate semil 43 orgánico</v>
          </cell>
        </row>
        <row r="37994">
          <cell r="B37994" t="str">
            <v>50411769 Aguacate simmond orgánico</v>
          </cell>
        </row>
        <row r="37995">
          <cell r="B37995" t="str">
            <v>50411770 Aguacate  simpson orgánico</v>
          </cell>
        </row>
        <row r="37996">
          <cell r="B37996" t="str">
            <v>50411771 Aguacate taylor orgánico</v>
          </cell>
        </row>
        <row r="37997">
          <cell r="B37997" t="str">
            <v>50411772 Aguacate tonelada orgánico</v>
          </cell>
        </row>
        <row r="37998">
          <cell r="B37998" t="str">
            <v>50411773 Aguacate torre orgánico</v>
          </cell>
        </row>
        <row r="37999">
          <cell r="B37999" t="str">
            <v>50411774 Aguacate torre li orgánico</v>
          </cell>
        </row>
        <row r="38000">
          <cell r="B38000" t="str">
            <v>50411775 Aguacate trapp orgánico</v>
          </cell>
        </row>
        <row r="38001">
          <cell r="B38001" t="str">
            <v>50411776 Aguacate caribe orgánico</v>
          </cell>
        </row>
        <row r="38002">
          <cell r="B38002" t="str">
            <v>50411777 Aguacate wagner orgánico</v>
          </cell>
        </row>
        <row r="38003">
          <cell r="B38003" t="str">
            <v>50411778 Aguacate waldin orgánico</v>
          </cell>
        </row>
        <row r="38004">
          <cell r="B38004" t="str">
            <v>50411779 Aguacate wurtz orgánico</v>
          </cell>
        </row>
        <row r="38005">
          <cell r="B38005" t="str">
            <v>50411780 Aguacate zio p orgánico</v>
          </cell>
        </row>
        <row r="38006">
          <cell r="B38006" t="str">
            <v>50411781 Aguacate ziu orgánico</v>
          </cell>
        </row>
        <row r="38007">
          <cell r="B38007" t="str">
            <v>50411782 Aguacate appaloosa orgánico</v>
          </cell>
        </row>
        <row r="38008">
          <cell r="B38008" t="str">
            <v>50411800 Fríjoles orgánicos</v>
          </cell>
        </row>
        <row r="38009">
          <cell r="B38009" t="str">
            <v>50411801 Frijoles anasazi™</v>
          </cell>
        </row>
        <row r="38010">
          <cell r="B38010" t="str">
            <v>50411802 Frijoles appaloosa orgánicos</v>
          </cell>
        </row>
        <row r="38011">
          <cell r="B38011" t="str">
            <v>50411803 Frijoles azuki orgánicos</v>
          </cell>
        </row>
        <row r="38012">
          <cell r="B38012" t="str">
            <v>50411804 Frijoles barlotti orgánicos</v>
          </cell>
        </row>
        <row r="38013">
          <cell r="B38013" t="str">
            <v>50411805 Frijoles appaloosa negra orgánicos</v>
          </cell>
        </row>
        <row r="38014">
          <cell r="B38014" t="str">
            <v>50411806 Frijoles negros orgánicos</v>
          </cell>
        </row>
        <row r="38015">
          <cell r="B38015" t="str">
            <v>50411807 Frijoles gran negros orgánicos</v>
          </cell>
        </row>
        <row r="38016">
          <cell r="B38016" t="str">
            <v>50411808 Frijoles shackamaxon negro orgánicos</v>
          </cell>
        </row>
        <row r="38017">
          <cell r="B38017" t="str">
            <v>50411809 Frijoles ojo negro orgánicos</v>
          </cell>
        </row>
        <row r="38018">
          <cell r="B38018" t="str">
            <v>50411810 Frijoles bobby orgánicos</v>
          </cell>
        </row>
        <row r="38019">
          <cell r="B38019" t="str">
            <v>50411811 Frijoles bolita orgánicos</v>
          </cell>
        </row>
        <row r="38020">
          <cell r="B38020" t="str">
            <v>50411812 Frijoles esposa perezosa carmelita orgánicos</v>
          </cell>
        </row>
        <row r="38021">
          <cell r="B38021" t="str">
            <v>50411813 Frijoles calipso orgánicos</v>
          </cell>
        </row>
        <row r="38022">
          <cell r="B38022" t="str">
            <v>50411814 Frijoles canelini orgánicos</v>
          </cell>
        </row>
        <row r="38023">
          <cell r="B38023" t="str">
            <v>50411815 Frijoles castor orgánicos</v>
          </cell>
        </row>
        <row r="38024">
          <cell r="B38024" t="str">
            <v>50411816 Frijoles amarillo chino orgánicos</v>
          </cell>
        </row>
        <row r="38025">
          <cell r="B38025" t="str">
            <v>50411817 Frijoles lengua de dragón orgánicos</v>
          </cell>
        </row>
        <row r="38026">
          <cell r="B38026" t="str">
            <v>50411818 Frijoles soldado europeo orgánicos</v>
          </cell>
        </row>
        <row r="38027">
          <cell r="B38027" t="str">
            <v>50411819 Frijoles fava orgánicos</v>
          </cell>
        </row>
        <row r="38028">
          <cell r="B38028" t="str">
            <v>50411820 Frijoles flageolet orgánicos</v>
          </cell>
        </row>
        <row r="38029">
          <cell r="B38029" t="str">
            <v>50411821 Frijoles  horticultura francesa orgánicos</v>
          </cell>
        </row>
        <row r="38030">
          <cell r="B38030" t="str">
            <v>50411822 Frijoles marina francesa orgánicos</v>
          </cell>
        </row>
        <row r="38031">
          <cell r="B38031" t="str">
            <v>50411823 Frijoles coco gigante blanco orgánicos</v>
          </cell>
        </row>
        <row r="38032">
          <cell r="B38032" t="str">
            <v>50411824 Frijoles verdes orgánicos</v>
          </cell>
        </row>
        <row r="38033">
          <cell r="B38033" t="str">
            <v>50411825 Frijoles romano verde orgánicos</v>
          </cell>
        </row>
        <row r="38034">
          <cell r="B38034" t="str">
            <v>50411826 Frijoles guar gum orgánicos</v>
          </cell>
        </row>
        <row r="38035">
          <cell r="B38035" t="str">
            <v>50411827 Frijoles haricot orgánicos</v>
          </cell>
        </row>
        <row r="38036">
          <cell r="B38036" t="str">
            <v>50411828 Frijoles hyacinth orgánicos</v>
          </cell>
        </row>
        <row r="38037">
          <cell r="B38037" t="str">
            <v>50411829 Frijoles tipo italiano orgánicos</v>
          </cell>
        </row>
        <row r="38038">
          <cell r="B38038" t="str">
            <v>50411830 Frijoles asombro jackson orgánicos</v>
          </cell>
        </row>
        <row r="38039">
          <cell r="B38039" t="str">
            <v>50411831 Frijoles ganado jacobs  orgánicos</v>
          </cell>
        </row>
        <row r="38040">
          <cell r="B38040" t="str">
            <v>50411832 Frijoles asombro kentucky orgánicos</v>
          </cell>
        </row>
        <row r="38041">
          <cell r="B38041" t="str">
            <v>50411833 Frijoles riñón orgánicos</v>
          </cell>
        </row>
        <row r="38042">
          <cell r="B38042" t="str">
            <v>50411834 Frijoles lima orgánicos</v>
          </cell>
        </row>
        <row r="38043">
          <cell r="B38043" t="str">
            <v>50411835 Frijoles madera orgánicos</v>
          </cell>
        </row>
        <row r="38044">
          <cell r="B38044" t="str">
            <v>50411836 Frijoles medula orgánicos</v>
          </cell>
        </row>
        <row r="38045">
          <cell r="B38045" t="str">
            <v>50411837 Frijoles mat orgánicos</v>
          </cell>
        </row>
        <row r="38046">
          <cell r="B38046" t="str">
            <v>50411838 Frijoles monstoler ganzo salvaje orgánicos</v>
          </cell>
        </row>
        <row r="38047">
          <cell r="B38047" t="str">
            <v>50411839 Frijoles  mortgage lifter orgánicos</v>
          </cell>
        </row>
        <row r="38048">
          <cell r="B38048" t="str">
            <v>50411840 Frijoles polilla orgánicos</v>
          </cell>
        </row>
        <row r="38049">
          <cell r="B38049" t="str">
            <v>50411841 Frijoles mung orgánicos</v>
          </cell>
        </row>
        <row r="38050">
          <cell r="B38050" t="str">
            <v>50411842 Frijoles munsi wolf orgánicos</v>
          </cell>
        </row>
        <row r="38051">
          <cell r="B38051" t="str">
            <v>50411843 Frijoles nuna orgánicos</v>
          </cell>
        </row>
        <row r="38052">
          <cell r="B38052" t="str">
            <v>50411844 Frijoles pinto orgánicos</v>
          </cell>
        </row>
        <row r="38053">
          <cell r="B38053" t="str">
            <v>50411845 Frijoles runner orgánicos</v>
          </cell>
        </row>
        <row r="38054">
          <cell r="B38054" t="str">
            <v>50411846 Frijoles string orgánicos</v>
          </cell>
        </row>
        <row r="38055">
          <cell r="B38055" t="str">
            <v>50411847 Frijoles habichuelas orgánicos</v>
          </cell>
        </row>
        <row r="38056">
          <cell r="B38056" t="str">
            <v>50411848 Frijoles tamarind orgánicos</v>
          </cell>
        </row>
        <row r="38057">
          <cell r="B38057" t="str">
            <v>50411849 Frijoles tonka orgánicos</v>
          </cell>
        </row>
        <row r="38058">
          <cell r="B38058" t="str">
            <v>50411850 Frijoles cera orgánicos</v>
          </cell>
        </row>
        <row r="38059">
          <cell r="B38059" t="str">
            <v>50411851 Frijoles winged orgánicos</v>
          </cell>
        </row>
        <row r="38060">
          <cell r="B38060" t="str">
            <v>50411852 Frijoles largos orgánicos</v>
          </cell>
        </row>
        <row r="38061">
          <cell r="B38061" t="str">
            <v>50411900 Remolachas orgánicas</v>
          </cell>
        </row>
        <row r="38062">
          <cell r="B38062" t="str">
            <v>50411901 Remolacha acción orgánicos</v>
          </cell>
        </row>
        <row r="38063">
          <cell r="B38063" t="str">
            <v>50411902 Remolacha albina vereduna orgánica</v>
          </cell>
        </row>
        <row r="38064">
          <cell r="B38064" t="str">
            <v>50411903 Remolacha barababiotela de chiggia orgánica</v>
          </cell>
        </row>
        <row r="38065">
          <cell r="B38065" t="str">
            <v>50411904 Remolacha boltardy orgánica</v>
          </cell>
        </row>
        <row r="38066">
          <cell r="B38066" t="str">
            <v>50411905 Remolacha bonel orgánica</v>
          </cell>
        </row>
        <row r="38067">
          <cell r="B38067" t="str">
            <v>50411906 Remolacha burpees dorado orgánica</v>
          </cell>
        </row>
        <row r="38068">
          <cell r="B38068" t="str">
            <v>50411907 Remolacha cheltenham tapa verde orgánica</v>
          </cell>
        </row>
        <row r="38069">
          <cell r="B38069" t="str">
            <v>50411908 Remolacha cheltenham mono orgánica</v>
          </cell>
        </row>
        <row r="38070">
          <cell r="B38070" t="str">
            <v>50411909 Remolacha chioggia orgánica</v>
          </cell>
        </row>
        <row r="38071">
          <cell r="B38071" t="str">
            <v>50411910 Remolacha cilindra orgánica</v>
          </cell>
        </row>
        <row r="38072">
          <cell r="B38072" t="str">
            <v>50411911 Remolacha dégypte orgánica</v>
          </cell>
        </row>
        <row r="38073">
          <cell r="B38073" t="str">
            <v>50411912 Remolacha detroit 2 rojo oscuro orgánica</v>
          </cell>
        </row>
        <row r="38074">
          <cell r="B38074" t="str">
            <v>50411913 Remolacha detroit 2 bala chiquita orgánica</v>
          </cell>
        </row>
        <row r="38075">
          <cell r="B38075" t="str">
            <v>50411914 Remolacha egipcia plana  orgánica</v>
          </cell>
        </row>
        <row r="38076">
          <cell r="B38076" t="str">
            <v>50411915 Remolacha  raíz de nabo egipcio orgánica</v>
          </cell>
        </row>
        <row r="38077">
          <cell r="B38077" t="str">
            <v>50411916 Remolacha fomanova orgánica</v>
          </cell>
        </row>
        <row r="38078">
          <cell r="B38078" t="str">
            <v>50411917 Remolacha forono orgánica</v>
          </cell>
        </row>
        <row r="38079">
          <cell r="B38079" t="str">
            <v>50411918 Remolacha monaco orgánica</v>
          </cell>
        </row>
        <row r="38080">
          <cell r="B38080" t="str">
            <v>50411919 Remolacha monograma orgánica</v>
          </cell>
        </row>
        <row r="38081">
          <cell r="B38081" t="str">
            <v>50411920 Remolacha pronto orgánica</v>
          </cell>
        </row>
        <row r="38082">
          <cell r="B38082" t="str">
            <v>50411921 Remolacha regalía orgánica</v>
          </cell>
        </row>
        <row r="38083">
          <cell r="B38083" t="str">
            <v>50411922 Remolacha dulce orgánica</v>
          </cell>
        </row>
        <row r="38084">
          <cell r="B38084" t="str">
            <v>50412000 Brócolis orgánicas</v>
          </cell>
        </row>
        <row r="38085">
          <cell r="B38085" t="str">
            <v>50412001 Brócoli orgánico</v>
          </cell>
        </row>
        <row r="38086">
          <cell r="B38086" t="str">
            <v>50412002 Brócoli romanesco orgánico</v>
          </cell>
        </row>
        <row r="38087">
          <cell r="B38087" t="str">
            <v>50412003 Brócoli raab orgánico</v>
          </cell>
        </row>
        <row r="38088">
          <cell r="B38088" t="str">
            <v>50412004 Brócoli chino orgánico</v>
          </cell>
        </row>
        <row r="38089">
          <cell r="B38089" t="str">
            <v>50412100 Repollitos de Bruselas orgánicas</v>
          </cell>
        </row>
        <row r="38090">
          <cell r="B38090" t="str">
            <v>50412101 Repollitas de bruselas citade orgánicas</v>
          </cell>
        </row>
        <row r="38091">
          <cell r="B38091" t="str">
            <v>50412102 Repollitas de bruselas falstaff orgánicas</v>
          </cell>
        </row>
        <row r="38092">
          <cell r="B38092" t="str">
            <v>50412103 Repollitas de bruselas oliver orgánicas</v>
          </cell>
        </row>
        <row r="38093">
          <cell r="B38093" t="str">
            <v>50412104 Repollitas de bruselas peer gynt orgánicas</v>
          </cell>
        </row>
        <row r="38094">
          <cell r="B38094" t="str">
            <v>50412105 Repollitas de bruselas rampart orgánicas</v>
          </cell>
        </row>
        <row r="38095">
          <cell r="B38095" t="str">
            <v>50412106 Repollitas de bruselas rubine orgánicas</v>
          </cell>
        </row>
        <row r="38096">
          <cell r="B38096" t="str">
            <v>50412107 Repollitas de bruselas  widgeon orgánicas</v>
          </cell>
        </row>
        <row r="38097">
          <cell r="B38097" t="str">
            <v>50412200 Cebollas de ensalada orgánicas</v>
          </cell>
        </row>
        <row r="38098">
          <cell r="B38098" t="str">
            <v>50412201 Cebolla belstville ensalada orgánica</v>
          </cell>
        </row>
        <row r="38099">
          <cell r="B38099" t="str">
            <v>50412202 Cebolla feast ensalada orgánica</v>
          </cell>
        </row>
        <row r="38100">
          <cell r="B38100" t="str">
            <v>50412203 Cebolla ishikura ensalada orgánica</v>
          </cell>
        </row>
        <row r="38101">
          <cell r="B38101" t="str">
            <v>50412204 Cebolla mercado kyoto orgánica</v>
          </cell>
        </row>
        <row r="38102">
          <cell r="B38102" t="str">
            <v>50412205 Cebolla barba roja ensalada orgánica</v>
          </cell>
        </row>
        <row r="38103">
          <cell r="B38103" t="str">
            <v>50412206 Cebolla amigo rojo ensalada orgánica</v>
          </cell>
        </row>
        <row r="38104">
          <cell r="B38104" t="str">
            <v>50412207 Cebolla santa claus orgánica</v>
          </cell>
        </row>
        <row r="38105">
          <cell r="B38105" t="str">
            <v>50412208 Cebolla tokyo ensalada orgánica</v>
          </cell>
        </row>
        <row r="38106">
          <cell r="B38106" t="str">
            <v>50412209 Cebolla lisbon blanca ensalada orgánica</v>
          </cell>
        </row>
        <row r="38107">
          <cell r="B38107" t="str">
            <v>50412210 Cebolla invierno blanca ensalada orgánica</v>
          </cell>
        </row>
        <row r="38108">
          <cell r="B38108" t="str">
            <v>50412211 Cebolla final de invierno ensalada orgánica</v>
          </cell>
        </row>
        <row r="38109">
          <cell r="B38109" t="str">
            <v>50412300 Repollos orgánicos</v>
          </cell>
        </row>
        <row r="38110">
          <cell r="B38110" t="str">
            <v>50412301 Repollo negro orgánico</v>
          </cell>
        </row>
        <row r="38111">
          <cell r="B38111" t="str">
            <v>50412302 Repollo savoy orgánico</v>
          </cell>
        </row>
        <row r="38112">
          <cell r="B38112" t="str">
            <v>50412303 Repollo zorrillo orgánico</v>
          </cell>
        </row>
        <row r="38113">
          <cell r="B38113" t="str">
            <v>50412304 Repollo blanco orgánico</v>
          </cell>
        </row>
        <row r="38114">
          <cell r="B38114" t="str">
            <v>50412400 Cardos orgánicos</v>
          </cell>
        </row>
        <row r="38115">
          <cell r="B38115" t="str">
            <v>50412401 Cardos lunghi orgánico</v>
          </cell>
        </row>
        <row r="38116">
          <cell r="B38116" t="str">
            <v>50412402 Cardos gobbi orgánico</v>
          </cell>
        </row>
        <row r="38117">
          <cell r="B38117" t="str">
            <v>50412500 Zanahorias orgánicas</v>
          </cell>
        </row>
        <row r="38118">
          <cell r="B38118" t="str">
            <v>50412501 Zanahoria amsterdam orgánica</v>
          </cell>
        </row>
        <row r="38119">
          <cell r="B38119" t="str">
            <v>50412502 Zanahoria rey de otoño orgánica</v>
          </cell>
        </row>
        <row r="38120">
          <cell r="B38120" t="str">
            <v>50412503 Zanahoria berlicum orgánica</v>
          </cell>
        </row>
        <row r="38121">
          <cell r="B38121" t="str">
            <v>50412504 Zanahoria chantenay orgánica</v>
          </cell>
        </row>
        <row r="38122">
          <cell r="B38122" t="str">
            <v>50412505 Zanahoria nantes orgánica</v>
          </cell>
        </row>
        <row r="38123">
          <cell r="B38123" t="str">
            <v>50412506 Zanahoria mercado de parís orgánica</v>
          </cell>
        </row>
        <row r="38124">
          <cell r="B38124" t="str">
            <v>50412600 Coliflores orgánicas</v>
          </cell>
        </row>
        <row r="38125">
          <cell r="B38125" t="str">
            <v>50412601 Coliflor todo el año orgánica</v>
          </cell>
        </row>
        <row r="38126">
          <cell r="B38126" t="str">
            <v>50412602 Coliflor alverda orgánica</v>
          </cell>
        </row>
        <row r="38127">
          <cell r="B38127" t="str">
            <v>50412603 Coliflor otoño gigante 3 orgánica</v>
          </cell>
        </row>
        <row r="38128">
          <cell r="B38128" t="str">
            <v>50412604 Coliflor dok elgon orgánica</v>
          </cell>
        </row>
        <row r="38129">
          <cell r="B38129" t="str">
            <v>50412605 Coliflor bola de nieve temprana orgánica</v>
          </cell>
        </row>
        <row r="38130">
          <cell r="B38130" t="str">
            <v>50412606 Coliflor luz de lima orgánica</v>
          </cell>
        </row>
        <row r="38131">
          <cell r="B38131" t="str">
            <v>50412607 Coliflor minaret orgánica</v>
          </cell>
        </row>
        <row r="38132">
          <cell r="B38132" t="str">
            <v>50412608 Coliflor buque de naranja orgánica</v>
          </cell>
        </row>
        <row r="38133">
          <cell r="B38133" t="str">
            <v>50412609 Coliflor capa morada orgánica</v>
          </cell>
        </row>
        <row r="38134">
          <cell r="B38134" t="str">
            <v>50412610 Coliflor bola de nieve orgánica</v>
          </cell>
        </row>
        <row r="38135">
          <cell r="B38135" t="str">
            <v>50412611 Coliflor invierno walcheren 3 orgánica</v>
          </cell>
        </row>
        <row r="38136">
          <cell r="B38136" t="str">
            <v>50412612 Coliflor piedra blanca orgánica</v>
          </cell>
        </row>
        <row r="38137">
          <cell r="B38137" t="str">
            <v>50412700 Apios orgánicos</v>
          </cell>
        </row>
        <row r="38138">
          <cell r="B38138" t="str">
            <v>50412701 Apio celebridad orgánico</v>
          </cell>
        </row>
        <row r="38139">
          <cell r="B38139" t="str">
            <v>50412702 Apio  orgánico</v>
          </cell>
        </row>
        <row r="38140">
          <cell r="B38140" t="str">
            <v>50412703 Apio chino orgánico</v>
          </cell>
        </row>
        <row r="38141">
          <cell r="B38141" t="str">
            <v>50412704 Apio dinant francés orgánico</v>
          </cell>
        </row>
        <row r="38142">
          <cell r="B38142" t="str">
            <v>50412705 Apio gigante rosado orgánico</v>
          </cell>
        </row>
        <row r="38143">
          <cell r="B38143" t="str">
            <v>50412706 Apio gigante rojo orgánico</v>
          </cell>
        </row>
        <row r="38144">
          <cell r="B38144" t="str">
            <v>50412707 Apio gigante blanco orgánico</v>
          </cell>
        </row>
        <row r="38145">
          <cell r="B38145" t="str">
            <v>50412708 Apio dorado auto escalado orgánico</v>
          </cell>
        </row>
        <row r="38146">
          <cell r="B38146" t="str">
            <v>50412709 Apio "greensleeves" orgánico</v>
          </cell>
        </row>
        <row r="38147">
          <cell r="B38147" t="str">
            <v>50412710 Apio hopkins fenlander orgánico</v>
          </cell>
        </row>
        <row r="38148">
          <cell r="B38148" t="str">
            <v>50412711 Apio torre marfil orgánico</v>
          </cell>
        </row>
        <row r="38149">
          <cell r="B38149" t="str">
            <v>50412712 Apio lathom blanqueado orgánico</v>
          </cell>
        </row>
        <row r="38150">
          <cell r="B38150" t="str">
            <v>50412713 Apio sopa de amsterdam orgánico</v>
          </cell>
        </row>
        <row r="38151">
          <cell r="B38151" t="str">
            <v>50412714 Apio estándar cargado orgánico</v>
          </cell>
        </row>
        <row r="38152">
          <cell r="B38152" t="str">
            <v>50412715 Apio triunfo alto utah orgánico</v>
          </cell>
        </row>
        <row r="38153">
          <cell r="B38153" t="str">
            <v>50412800 Acelgas orgánicas</v>
          </cell>
        </row>
        <row r="38154">
          <cell r="B38154" t="str">
            <v>50412801 Acelga  fordhook gigante orgánica</v>
          </cell>
        </row>
        <row r="38155">
          <cell r="B38155" t="str">
            <v>50412802 Acelga gigantelucullus orgánica</v>
          </cell>
        </row>
        <row r="38156">
          <cell r="B38156" t="str">
            <v>50412803 Acelga espinaca perpetua orgánica</v>
          </cell>
        </row>
        <row r="38157">
          <cell r="B38157" t="str">
            <v>50412804 Acelga ruibarbo perpetua orgánica</v>
          </cell>
        </row>
        <row r="38158">
          <cell r="B38158" t="str">
            <v>50412805 Acelga suizo orgánica</v>
          </cell>
        </row>
        <row r="38159">
          <cell r="B38159" t="str">
            <v>50412806 Acelga volcan orgánica</v>
          </cell>
        </row>
        <row r="38160">
          <cell r="B38160" t="str">
            <v>50412807 Acelga rey blanco orgánica</v>
          </cell>
        </row>
        <row r="38161">
          <cell r="B38161" t="str">
            <v>50412900 Achicorias  orgánicas</v>
          </cell>
        </row>
        <row r="38162">
          <cell r="B38162" t="str">
            <v>50412901 Achicoria batavian hoja ancha orgánica</v>
          </cell>
        </row>
        <row r="38163">
          <cell r="B38163" t="str">
            <v>50412902 Achicoria en cornet de bordeaux orgánica</v>
          </cell>
        </row>
        <row r="38164">
          <cell r="B38164" t="str">
            <v>50412903 Achicoria rollo verde ruffee orgánica</v>
          </cell>
        </row>
        <row r="38165">
          <cell r="B38165" t="str">
            <v>50412904 Achicoria roll verde orgánica</v>
          </cell>
        </row>
        <row r="38166">
          <cell r="B38166" t="str">
            <v>50412905 Achicoria limnoe lone orgánica</v>
          </cell>
        </row>
        <row r="38167">
          <cell r="B38167" t="str">
            <v>50412906 Achicoria pancalieri riccia orgánica</v>
          </cell>
        </row>
        <row r="38168">
          <cell r="B38168" t="str">
            <v>50412907 Achicoria ensalada rey orgánica</v>
          </cell>
        </row>
        <row r="38169">
          <cell r="B38169" t="str">
            <v>50412908 Achicoria sanda orgánica</v>
          </cell>
        </row>
        <row r="38170">
          <cell r="B38170" t="str">
            <v>50412909 Achicoria scarola verde orgánica</v>
          </cell>
        </row>
        <row r="38171">
          <cell r="B38171" t="str">
            <v>50412910 Achicoria tres fine maraichere orgánica</v>
          </cell>
        </row>
        <row r="38172">
          <cell r="B38172" t="str">
            <v>50412911 Achicoria wallone freisee wescelkkopf orgánica</v>
          </cell>
        </row>
        <row r="38173">
          <cell r="B38173" t="str">
            <v>50413000 Repollos chinos orgánicos</v>
          </cell>
        </row>
        <row r="38174">
          <cell r="B38174" t="str">
            <v>50413001 Bok choy orgánico</v>
          </cell>
        </row>
        <row r="38175">
          <cell r="B38175" t="str">
            <v>50413002 Bok choy enano orgánico</v>
          </cell>
        </row>
        <row r="38176">
          <cell r="B38176" t="str">
            <v>50413003 Flor de repollo chino orgánico</v>
          </cell>
        </row>
        <row r="38177">
          <cell r="B38177" t="str">
            <v>50413004 Choy sum orgánico</v>
          </cell>
        </row>
        <row r="38178">
          <cell r="B38178" t="str">
            <v>50413005 Col (bok choy) enano orgánico</v>
          </cell>
        </row>
        <row r="38179">
          <cell r="B38179" t="str">
            <v>50413006 Col (bok choy) fengshan orgánico</v>
          </cell>
        </row>
        <row r="38180">
          <cell r="B38180" t="str">
            <v>50413007 Col (bok choy) jade pagoda orgánico</v>
          </cell>
        </row>
        <row r="38181">
          <cell r="B38181" t="str">
            <v>50413008 Col (bok choy) kasumi orgánico</v>
          </cell>
        </row>
        <row r="38182">
          <cell r="B38182" t="str">
            <v>50413009 Col (bok choy)  nerva orgánico</v>
          </cell>
        </row>
        <row r="38183">
          <cell r="B38183" t="str">
            <v>50413010 Col (bok choy) rosette orgánico</v>
          </cell>
        </row>
        <row r="38184">
          <cell r="B38184" t="str">
            <v>50413011 Col (bok choy) ruffles orgánico</v>
          </cell>
        </row>
        <row r="38185">
          <cell r="B38185" t="str">
            <v>50413012 Col (bok choy) hoja  santo serrated orgánico</v>
          </cell>
        </row>
        <row r="38186">
          <cell r="B38186" t="str">
            <v>50413013 Col (bok choy) shangahai orgánico</v>
          </cell>
        </row>
        <row r="38187">
          <cell r="B38187" t="str">
            <v>50413014 Shantung orgánico</v>
          </cell>
        </row>
        <row r="38188">
          <cell r="B38188" t="str">
            <v>50413015 Repollo tip top orgánico</v>
          </cell>
        </row>
        <row r="38189">
          <cell r="B38189" t="str">
            <v>50413016 Yau choy sum orgánico</v>
          </cell>
        </row>
        <row r="38190">
          <cell r="B38190" t="str">
            <v>50413100 Cebollines orgánicos</v>
          </cell>
        </row>
        <row r="38191">
          <cell r="B38191" t="str">
            <v>50413101 Cebollín chino orgánico</v>
          </cell>
        </row>
        <row r="38192">
          <cell r="B38192" t="str">
            <v>50413200 Berros  orgánicos</v>
          </cell>
        </row>
        <row r="38193">
          <cell r="B38193" t="str">
            <v>50413201 Berros de tierra orgánico</v>
          </cell>
        </row>
        <row r="38194">
          <cell r="B38194" t="str">
            <v>50413202 Nasturtium orgánico</v>
          </cell>
        </row>
        <row r="38195">
          <cell r="B38195" t="str">
            <v>50413203 Berros de agua orgánico</v>
          </cell>
        </row>
        <row r="38196">
          <cell r="B38196" t="str">
            <v>50413204 Berros de invierno orgánico</v>
          </cell>
        </row>
        <row r="38197">
          <cell r="B38197" t="str">
            <v>50413300 Cocombros  orgánicos</v>
          </cell>
        </row>
        <row r="38198">
          <cell r="B38198" t="str">
            <v>50413301 Cocombro arena orgánico</v>
          </cell>
        </row>
        <row r="38199">
          <cell r="B38199" t="str">
            <v>50413302 Cocombro americano orgánico</v>
          </cell>
        </row>
        <row r="38200">
          <cell r="B38200" t="str">
            <v>50413303 Cocombro atena orgánico</v>
          </cell>
        </row>
        <row r="38201">
          <cell r="B38201" t="str">
            <v>50413304 Cocombro blanco lungo de parigi orgánico</v>
          </cell>
        </row>
        <row r="38202">
          <cell r="B38202" t="str">
            <v>50413305 Cocombro verde burpless buen sabor orgánico</v>
          </cell>
        </row>
        <row r="38203">
          <cell r="B38203" t="str">
            <v>50413306 Cocombro chicago pickling orgánico</v>
          </cell>
        </row>
        <row r="38204">
          <cell r="B38204" t="str">
            <v>50413307 Cocombro manzana cristal orgánico</v>
          </cell>
        </row>
        <row r="38205">
          <cell r="B38205" t="str">
            <v>50413308 Cocombro limón cristal orgánico</v>
          </cell>
        </row>
        <row r="38206">
          <cell r="B38206" t="str">
            <v>50413309 Cocombro danimas orgánico</v>
          </cell>
        </row>
        <row r="38207">
          <cell r="B38207" t="str">
            <v>50413310 Cocombro gherkin orgánico</v>
          </cell>
        </row>
        <row r="38208">
          <cell r="B38208" t="str">
            <v>50413311 Cocombro hokus orgánico</v>
          </cell>
        </row>
        <row r="38209">
          <cell r="B38209" t="str">
            <v>50413312 Cocombro japonés orgánico</v>
          </cell>
        </row>
        <row r="38210">
          <cell r="B38210" t="str">
            <v>50413313 Cocombro karela orgánico</v>
          </cell>
        </row>
        <row r="38211">
          <cell r="B38211" t="str">
            <v>50413314 Cocombro korila orgánico</v>
          </cell>
        </row>
        <row r="38212">
          <cell r="B38212" t="str">
            <v>50413315 Cocombro verde largo mejorado orgánico</v>
          </cell>
        </row>
        <row r="38213">
          <cell r="B38213" t="str">
            <v>50413316 Cocombro mas mercado orgánico</v>
          </cell>
        </row>
        <row r="38214">
          <cell r="B38214" t="str">
            <v>50413317 Cocombro enano orgánico</v>
          </cell>
        </row>
        <row r="38215">
          <cell r="B38215" t="str">
            <v>50413318 Cocombro pickling nacional orgánico</v>
          </cell>
        </row>
        <row r="38216">
          <cell r="B38216" t="str">
            <v>50413319 Cocombro persa orgánico</v>
          </cell>
        </row>
        <row r="38217">
          <cell r="B38217" t="str">
            <v>50413320 Cocombro telégrafo orgánico</v>
          </cell>
        </row>
        <row r="38218">
          <cell r="B38218" t="str">
            <v>50413321 Cocombro telégrafo mejorado orgánico</v>
          </cell>
        </row>
        <row r="38219">
          <cell r="B38219" t="str">
            <v>50413322 Cocombro vert de massy cornichon orgánico</v>
          </cell>
        </row>
        <row r="38220">
          <cell r="B38220" t="str">
            <v>50413323 Cocombro yamato orgánico</v>
          </cell>
        </row>
        <row r="38221">
          <cell r="B38221" t="str">
            <v>50413400 Berenjenas  orgánicas</v>
          </cell>
        </row>
        <row r="38222">
          <cell r="B38222" t="str">
            <v>50413401 Berenjena bambino orgánica</v>
          </cell>
        </row>
        <row r="38223">
          <cell r="B38223" t="str">
            <v>50413402 Berenjena  belleza negra orgánica</v>
          </cell>
        </row>
        <row r="38224">
          <cell r="B38224" t="str">
            <v>50413403 Berenjena  negra enorme orgánica</v>
          </cell>
        </row>
        <row r="38225">
          <cell r="B38225" t="str">
            <v>50413404 Berenjena  chino orgánica</v>
          </cell>
        </row>
        <row r="38226">
          <cell r="B38226" t="str">
            <v>50413405 Berenjena  huevo de pascua orgánica</v>
          </cell>
        </row>
        <row r="38227">
          <cell r="B38227" t="str">
            <v>50413406 Berenjena  filipino orgánica</v>
          </cell>
        </row>
        <row r="38228">
          <cell r="B38228" t="str">
            <v>50413407 Berenjena   mercado de florida orgánica</v>
          </cell>
        </row>
        <row r="38229">
          <cell r="B38229" t="str">
            <v>50413408 Berenjena  india orgánica</v>
          </cell>
        </row>
        <row r="38230">
          <cell r="B38230" t="str">
            <v>50413409 Berenjena  italiano orgánica</v>
          </cell>
        </row>
        <row r="38231">
          <cell r="B38231" t="str">
            <v>50413410 Berenjena  japonés orgánica</v>
          </cell>
        </row>
        <row r="38232">
          <cell r="B38232" t="str">
            <v>50413411 Berenjena  morado largo orgánica</v>
          </cell>
        </row>
        <row r="38233">
          <cell r="B38233" t="str">
            <v>50413412 Berenjena   rayas larga orgánica</v>
          </cell>
        </row>
        <row r="38234">
          <cell r="B38234" t="str">
            <v>50413413 Berenjena  mercado de dinero orgánica</v>
          </cell>
        </row>
        <row r="38235">
          <cell r="B38235" t="str">
            <v>50413414 Berenjena  ova orgánica</v>
          </cell>
        </row>
        <row r="38236">
          <cell r="B38236" t="str">
            <v>50413415 Berenjena   arveja orgánica</v>
          </cell>
        </row>
        <row r="38237">
          <cell r="B38237" t="str">
            <v>50413416 Berenjena  tom bajito orgánica</v>
          </cell>
        </row>
        <row r="38238">
          <cell r="B38238" t="str">
            <v>50413417 Berenjena  siciliano orgánica</v>
          </cell>
        </row>
        <row r="38239">
          <cell r="B38239" t="str">
            <v>50413418 Berenjena  tailandés orgánica</v>
          </cell>
        </row>
        <row r="38240">
          <cell r="B38240" t="str">
            <v>50413419 Berenjena  violeta de florencia orgánica</v>
          </cell>
        </row>
        <row r="38241">
          <cell r="B38241" t="str">
            <v>50413420 Berenjena  blanco orgánica</v>
          </cell>
        </row>
        <row r="38242">
          <cell r="B38242" t="str">
            <v>50413500 Endivias  orgánicas</v>
          </cell>
        </row>
        <row r="38243">
          <cell r="B38243" t="str">
            <v>50413501 Endivias witloof de brucelas orgánicas</v>
          </cell>
        </row>
        <row r="38244">
          <cell r="B38244" t="str">
            <v>50413502 Endivias francocastel orgánicas</v>
          </cell>
        </row>
        <row r="38245">
          <cell r="B38245" t="str">
            <v>50413503 Endivias catalogna de galantina orgánicas</v>
          </cell>
        </row>
        <row r="38246">
          <cell r="B38246" t="str">
            <v>50413504 Endivias chioggia orgánicas</v>
          </cell>
        </row>
        <row r="38247">
          <cell r="B38247" t="str">
            <v>50413505 Endivias grumolo verde orgánicas</v>
          </cell>
        </row>
        <row r="38248">
          <cell r="B38248" t="str">
            <v>50413506 Endivias raíz larga magdeburg orgánicas</v>
          </cell>
        </row>
        <row r="38249">
          <cell r="B38249" t="str">
            <v>50413507 Endivias palla rosa zorzi precoce orgánicas</v>
          </cell>
        </row>
        <row r="38250">
          <cell r="B38250" t="str">
            <v>50413508 Endivias radice amare orgánicas</v>
          </cell>
        </row>
        <row r="38251">
          <cell r="B38251" t="str">
            <v>50413509 Endivias rosa de traviso orgánicas</v>
          </cell>
        </row>
        <row r="38252">
          <cell r="B38252" t="str">
            <v>50413510 Endivias  rosa de verona orgánicas</v>
          </cell>
        </row>
        <row r="38253">
          <cell r="B38253" t="str">
            <v>50413511 Endivias soncino orgánicas</v>
          </cell>
        </row>
        <row r="38254">
          <cell r="B38254" t="str">
            <v>50413512 Endivias sugarthi orgánicas</v>
          </cell>
        </row>
        <row r="38255">
          <cell r="B38255" t="str">
            <v>50413513 Endivias verona orgánicas</v>
          </cell>
        </row>
        <row r="38256">
          <cell r="B38256" t="str">
            <v>50413514 Endivias witloof zoom orgánicas</v>
          </cell>
        </row>
        <row r="38257">
          <cell r="B38257" t="str">
            <v>50413600 Hinojos  orgánicos</v>
          </cell>
        </row>
        <row r="38258">
          <cell r="B38258" t="str">
            <v>50413601 Hinojo cantino orgánico</v>
          </cell>
        </row>
        <row r="38259">
          <cell r="B38259" t="str">
            <v>50413602 Hinojo fino orgánico</v>
          </cell>
        </row>
        <row r="38260">
          <cell r="B38260" t="str">
            <v>50413603 Hinojoherald orgánico</v>
          </cell>
        </row>
        <row r="38261">
          <cell r="B38261" t="str">
            <v>50413604 Hinojo perfección orgánico</v>
          </cell>
        </row>
        <row r="38262">
          <cell r="B38262" t="str">
            <v>50413605 Hinojo sirio orgánico</v>
          </cell>
        </row>
        <row r="38263">
          <cell r="B38263" t="str">
            <v>50413606 Hinojo florencia dulce orgánico</v>
          </cell>
        </row>
        <row r="38264">
          <cell r="B38264" t="str">
            <v>50413607 Hinojo tardo orgánico</v>
          </cell>
        </row>
        <row r="38265">
          <cell r="B38265" t="str">
            <v>50413700 Ajos  orgánicos</v>
          </cell>
        </row>
        <row r="38266">
          <cell r="B38266" t="str">
            <v>50413701 Ajo tarde california orgánico</v>
          </cell>
        </row>
        <row r="38267">
          <cell r="B38267" t="str">
            <v>50413702 Ajo tallos chinos orgánico</v>
          </cell>
        </row>
        <row r="38268">
          <cell r="B38268" t="str">
            <v>50413703 Ajo cebollin orgánico</v>
          </cell>
        </row>
        <row r="38269">
          <cell r="B38269" t="str">
            <v>50413704 Ajo germidor orgánico</v>
          </cell>
        </row>
        <row r="38270">
          <cell r="B38270" t="str">
            <v>50413705 Ajo guardado largo orgánico</v>
          </cell>
        </row>
        <row r="38271">
          <cell r="B38271" t="str">
            <v>50413706 Ajo ramson orgánico</v>
          </cell>
        </row>
        <row r="38272">
          <cell r="B38272" t="str">
            <v>50413707 Ajo rocambola orgánico</v>
          </cell>
        </row>
        <row r="38273">
          <cell r="B38273" t="str">
            <v>50413708 Ajo rosa de lautrec orgánico</v>
          </cell>
        </row>
        <row r="38274">
          <cell r="B38274" t="str">
            <v>50413709 Ajo solent blanco orgánico</v>
          </cell>
        </row>
        <row r="38275">
          <cell r="B38275" t="str">
            <v>50413710 Ajo morado español orgánico</v>
          </cell>
        </row>
        <row r="38276">
          <cell r="B38276" t="str">
            <v>50413711 Ajo valentina italiana orgánico</v>
          </cell>
        </row>
        <row r="38277">
          <cell r="B38277" t="str">
            <v>50413800 Calabazas orgánicas</v>
          </cell>
        </row>
        <row r="38278">
          <cell r="B38278" t="str">
            <v>50413801 Petula orgánica</v>
          </cell>
        </row>
        <row r="38279">
          <cell r="B38279" t="str">
            <v>50413802 Melon amargo orgánico</v>
          </cell>
        </row>
        <row r="38280">
          <cell r="B38280" t="str">
            <v>50413803 Botella calabaza orgánica</v>
          </cell>
        </row>
        <row r="38281">
          <cell r="B38281" t="str">
            <v>50413804 Calabash gounds orgánico</v>
          </cell>
        </row>
        <row r="38282">
          <cell r="B38282" t="str">
            <v>50413805 Melón peludo orgánico</v>
          </cell>
        </row>
        <row r="38283">
          <cell r="B38283" t="str">
            <v>50413806 Calabaza amarga orgánica</v>
          </cell>
        </row>
        <row r="38284">
          <cell r="B38284" t="str">
            <v>50413807 Loofah suave orgánico</v>
          </cell>
        </row>
        <row r="38285">
          <cell r="B38285" t="str">
            <v>50413808 Serpiente de calabaza orgánica</v>
          </cell>
        </row>
        <row r="38286">
          <cell r="B38286" t="str">
            <v>50413809 Calabaza larga amarga orgánica</v>
          </cell>
        </row>
        <row r="38287">
          <cell r="B38287" t="str">
            <v>50413810 Calabaza tinda orgánica</v>
          </cell>
        </row>
        <row r="38288">
          <cell r="B38288" t="str">
            <v>50413811 Calabaza tindoori orgánica</v>
          </cell>
        </row>
        <row r="38289">
          <cell r="B38289" t="str">
            <v>50413900 Guisantes orgánicos</v>
          </cell>
        </row>
        <row r="38290">
          <cell r="B38290" t="str">
            <v>50413901 Guisante chino orgánica</v>
          </cell>
        </row>
        <row r="38291">
          <cell r="B38291" t="str">
            <v>50413902 Guisante inglés orgánica</v>
          </cell>
        </row>
        <row r="38292">
          <cell r="B38292" t="str">
            <v>50413903 Guisante de jardín orgánica</v>
          </cell>
        </row>
        <row r="38293">
          <cell r="B38293" t="str">
            <v>50413904 Guisante nieve orgánica</v>
          </cell>
        </row>
        <row r="38294">
          <cell r="B38294" t="str">
            <v>50413906 Guisante snap dulce orgánica</v>
          </cell>
        </row>
        <row r="38295">
          <cell r="B38295" t="str">
            <v>50414000 Hierbas orgánicas</v>
          </cell>
        </row>
        <row r="38296">
          <cell r="B38296" t="str">
            <v>50414001 Albahaca orgánica</v>
          </cell>
        </row>
        <row r="38297">
          <cell r="B38297" t="str">
            <v>50414002 Laurel orgánico</v>
          </cell>
        </row>
        <row r="38298">
          <cell r="B38298" t="str">
            <v>50414003 Borraja orgánica</v>
          </cell>
        </row>
        <row r="38299">
          <cell r="B38299" t="str">
            <v>50414004 Alcaravea orgánica</v>
          </cell>
        </row>
        <row r="38300">
          <cell r="B38300" t="str">
            <v>50414005 Perifollo orgánico</v>
          </cell>
        </row>
        <row r="38301">
          <cell r="B38301" t="str">
            <v>50414006 Cilantro orgánico</v>
          </cell>
        </row>
        <row r="38302">
          <cell r="B38302" t="str">
            <v>50414007 Chipolinos orgánicos</v>
          </cell>
        </row>
        <row r="38303">
          <cell r="B38303" t="str">
            <v>50414008 Hoja de curry orgánica</v>
          </cell>
        </row>
        <row r="38304">
          <cell r="B38304" t="str">
            <v>50414009 Eneldo orgánico</v>
          </cell>
        </row>
        <row r="38305">
          <cell r="B38305" t="str">
            <v>50414010 Epazote orgánico</v>
          </cell>
        </row>
        <row r="38306">
          <cell r="B38306" t="str">
            <v>50414011 Fenogreco orgánico</v>
          </cell>
        </row>
        <row r="38307">
          <cell r="B38307" t="str">
            <v>50414012 Limonaria orgánica</v>
          </cell>
        </row>
        <row r="38308">
          <cell r="B38308" t="str">
            <v>50414013 Mejorana orgánica</v>
          </cell>
        </row>
        <row r="38309">
          <cell r="B38309" t="str">
            <v>50414014 Menta orgánica</v>
          </cell>
        </row>
        <row r="38310">
          <cell r="B38310" t="str">
            <v>50414015 Orégano orgánico</v>
          </cell>
        </row>
        <row r="38311">
          <cell r="B38311" t="str">
            <v>50414016 Pápalo orgánico</v>
          </cell>
        </row>
        <row r="38312">
          <cell r="B38312" t="str">
            <v>50414017 Pápalo delgado orgánico</v>
          </cell>
        </row>
        <row r="38313">
          <cell r="B38313" t="str">
            <v>50414018 Perilla orgánica</v>
          </cell>
        </row>
        <row r="38314">
          <cell r="B38314" t="str">
            <v>50414019 Recao orgánico</v>
          </cell>
        </row>
        <row r="38315">
          <cell r="B38315" t="str">
            <v>50414020 Romero orgánico</v>
          </cell>
        </row>
        <row r="38316">
          <cell r="B38316" t="str">
            <v>50414021 Salvia orgánica</v>
          </cell>
        </row>
        <row r="38317">
          <cell r="B38317" t="str">
            <v>50414022 Salsifí orgánica</v>
          </cell>
        </row>
        <row r="38318">
          <cell r="B38318" t="str">
            <v>50414023 Satureja orgánica</v>
          </cell>
        </row>
        <row r="38319">
          <cell r="B38319" t="str">
            <v>50414024 Estragón orgánico</v>
          </cell>
        </row>
        <row r="38320">
          <cell r="B38320" t="str">
            <v>50414025 Tomillo orgánico</v>
          </cell>
        </row>
        <row r="38321">
          <cell r="B38321" t="str">
            <v>50414026 Tumeric orgánico</v>
          </cell>
        </row>
        <row r="38322">
          <cell r="B38322" t="str">
            <v>50414027 Verdolaga orgánica</v>
          </cell>
        </row>
        <row r="38323">
          <cell r="B38323" t="str">
            <v>50414100 Coles  orgánicos</v>
          </cell>
        </row>
        <row r="38324">
          <cell r="B38324" t="str">
            <v>50414101 Col rizada orgánica</v>
          </cell>
        </row>
        <row r="38325">
          <cell r="B38325" t="str">
            <v>50414102 Repollo verde orgánico</v>
          </cell>
        </row>
        <row r="38326">
          <cell r="B38326" t="str">
            <v>50414200 Colinabos orgánicos</v>
          </cell>
        </row>
        <row r="38327">
          <cell r="B38327" t="str">
            <v>50414201 Colinabo estrella azur orgánico</v>
          </cell>
        </row>
        <row r="38328">
          <cell r="B38328" t="str">
            <v>50414202 Colinabo verde viena orgánico</v>
          </cell>
        </row>
        <row r="38329">
          <cell r="B38329" t="str">
            <v>50414203 Colinabo lanro orgánico</v>
          </cell>
        </row>
        <row r="38330">
          <cell r="B38330" t="str">
            <v>50414204 Colinabo viena morada orgánico</v>
          </cell>
        </row>
        <row r="38331">
          <cell r="B38331" t="str">
            <v>50414205 Colinabo trero rowel orgánico</v>
          </cell>
        </row>
        <row r="38332">
          <cell r="B38332" t="str">
            <v>50414206 Colinabo viena blanca orgánico</v>
          </cell>
        </row>
        <row r="38333">
          <cell r="B38333" t="str">
            <v>50414300 Puerros orgánicos</v>
          </cell>
        </row>
        <row r="38334">
          <cell r="B38334" t="str">
            <v>50414301 Puerro cobra gigante otoño orgánico</v>
          </cell>
        </row>
        <row r="38335">
          <cell r="B38335" t="str">
            <v>50414302 Puerro otoño mamut 2 orgánico</v>
          </cell>
        </row>
        <row r="38336">
          <cell r="B38336" t="str">
            <v>50414303 Puerro blue de solaise orgánico</v>
          </cell>
        </row>
        <row r="38337">
          <cell r="B38337" t="str">
            <v>50414304 Puerro cortina orgánico</v>
          </cell>
        </row>
        <row r="38338">
          <cell r="B38338" t="str">
            <v>50414305 Puerro prelina orgánico</v>
          </cell>
        </row>
        <row r="38339">
          <cell r="B38339" t="str">
            <v>50414306 Puerro salvaje orgánico</v>
          </cell>
        </row>
        <row r="38340">
          <cell r="B38340" t="str">
            <v>50414400 Lentejas  orgánicas</v>
          </cell>
        </row>
        <row r="38341">
          <cell r="B38341" t="str">
            <v>50414401 Lenteja beluga orgánica</v>
          </cell>
        </row>
        <row r="38342">
          <cell r="B38342" t="str">
            <v>50414402 Lenteja  verde francesa orgánica</v>
          </cell>
        </row>
        <row r="38343">
          <cell r="B38343" t="str">
            <v>50414403 Lenteja verde orgánica</v>
          </cell>
        </row>
        <row r="38344">
          <cell r="B38344" t="str">
            <v>50414404 Lenteja crimson pequeña orgánica</v>
          </cell>
        </row>
        <row r="38345">
          <cell r="B38345" t="str">
            <v>50414405 Lenteja pardina española orgánica</v>
          </cell>
        </row>
        <row r="38346">
          <cell r="B38346" t="str">
            <v>50414406 Lenteja roja separada orgánica</v>
          </cell>
        </row>
        <row r="38347">
          <cell r="B38347" t="str">
            <v>50414407 Lenteja amarilla separad orgánica</v>
          </cell>
        </row>
        <row r="38348">
          <cell r="B38348" t="str">
            <v>50414408 Lenteja tarahumara rosada orgánica</v>
          </cell>
        </row>
        <row r="38349">
          <cell r="B38349" t="str">
            <v>50414500 Lechugas  orgánicas</v>
          </cell>
        </row>
        <row r="38350">
          <cell r="B38350" t="str">
            <v>50414501 Lechuga  bibb orgánica</v>
          </cell>
        </row>
        <row r="38351">
          <cell r="B38351" t="str">
            <v>50414502 Lechuga  boston orgánica</v>
          </cell>
        </row>
        <row r="38352">
          <cell r="B38352" t="str">
            <v>50414503 Lechuga frisee orgánica</v>
          </cell>
        </row>
        <row r="38353">
          <cell r="B38353" t="str">
            <v>50414504 Lechuga rosa lola orgánica</v>
          </cell>
        </row>
        <row r="38354">
          <cell r="B38354" t="str">
            <v>50414505 Lechuga  mixta masculina orgánica</v>
          </cell>
        </row>
        <row r="38355">
          <cell r="B38355" t="str">
            <v>50414506 Lechuga mizuna orgánica</v>
          </cell>
        </row>
        <row r="38356">
          <cell r="B38356" t="str">
            <v>50414507 Lechuga hoja roja orgánica</v>
          </cell>
        </row>
        <row r="38357">
          <cell r="B38357" t="str">
            <v>50414508 Lechuga oja roja roble orgánica</v>
          </cell>
        </row>
        <row r="38358">
          <cell r="B38358" t="str">
            <v>50414509 Lechuga romana ruby orgánica</v>
          </cell>
        </row>
        <row r="38359">
          <cell r="B38359" t="str">
            <v>50414510 Lechuga romana bebé roja orgánica</v>
          </cell>
        </row>
        <row r="38360">
          <cell r="B38360" t="str">
            <v>50414511 Lechuga cabeza de mantequilla orgánica</v>
          </cell>
        </row>
        <row r="38361">
          <cell r="B38361" t="str">
            <v>50414512 Lechuga china orgánica</v>
          </cell>
        </row>
        <row r="38362">
          <cell r="B38362" t="str">
            <v>50414513 Lechuga cabeza tostada orgánica</v>
          </cell>
        </row>
        <row r="38363">
          <cell r="B38363" t="str">
            <v>50414514 Lechuga hoja verde orgánica</v>
          </cell>
        </row>
        <row r="38364">
          <cell r="B38364" t="str">
            <v>50414515 Lechuga iceberg orgánica</v>
          </cell>
        </row>
        <row r="38365">
          <cell r="B38365" t="str">
            <v>50414516 Lechuga cordero orgánica</v>
          </cell>
        </row>
        <row r="38366">
          <cell r="B38366" t="str">
            <v>50414517 Lechuga hoja suelta orgánica</v>
          </cell>
        </row>
        <row r="38367">
          <cell r="B38367" t="str">
            <v>50414518 Lechuga mache orgánica</v>
          </cell>
        </row>
        <row r="38368">
          <cell r="B38368" t="str">
            <v>50414519 Lechuga boston roja orgánica</v>
          </cell>
        </row>
        <row r="38369">
          <cell r="B38369" t="str">
            <v>50414520 Lechuga cabeza roja orgánica</v>
          </cell>
        </row>
        <row r="38370">
          <cell r="B38370" t="str">
            <v>50414521 Lechuga romana orgánica</v>
          </cell>
        </row>
        <row r="38371">
          <cell r="B38371" t="str">
            <v>50414522 Lechuga mostza roja rusa orgánica</v>
          </cell>
        </row>
        <row r="38372">
          <cell r="B38372" t="str">
            <v>50414523 Lechuga tatsoi orgánica</v>
          </cell>
        </row>
        <row r="38373">
          <cell r="B38373" t="str">
            <v>50414600 Ñames orgánicos</v>
          </cell>
        </row>
        <row r="38374">
          <cell r="B38374" t="str">
            <v>50414601 Ñame amarilla orgánica</v>
          </cell>
        </row>
        <row r="38375">
          <cell r="B38375" t="str">
            <v>50414602 Ñame blanca orgánica</v>
          </cell>
        </row>
        <row r="38376">
          <cell r="B38376" t="str">
            <v>50414603 Ñame coco orgánica</v>
          </cell>
        </row>
        <row r="38377">
          <cell r="B38377" t="str">
            <v>50414604 Ñame eddoes orgánica</v>
          </cell>
        </row>
        <row r="38378">
          <cell r="B38378" t="str">
            <v>50414605 Ñame isleña orgánica</v>
          </cell>
        </row>
        <row r="38379">
          <cell r="B38379" t="str">
            <v>50414606 Ñame lila orgánica</v>
          </cell>
        </row>
        <row r="38380">
          <cell r="B38380" t="str">
            <v>50414700 Hongos o champiñones  orgánicos</v>
          </cell>
        </row>
        <row r="38381">
          <cell r="B38381" t="str">
            <v>50414701 Champiñón trompeta negra orgánico</v>
          </cell>
        </row>
        <row r="38382">
          <cell r="B38382" t="str">
            <v>50414702 Champiñón carmelito orgánico</v>
          </cell>
        </row>
        <row r="38383">
          <cell r="B38383" t="str">
            <v>50414703 Champiñón  orgánico</v>
          </cell>
        </row>
        <row r="38384">
          <cell r="B38384" t="str">
            <v>50414704 Champiñón chanterelle orgánico</v>
          </cell>
        </row>
        <row r="38385">
          <cell r="B38385" t="str">
            <v>50414705 Champiñón cremini orgánico</v>
          </cell>
        </row>
        <row r="38386">
          <cell r="B38386" t="str">
            <v>50414706 Champiñón enoki orgánico</v>
          </cell>
        </row>
        <row r="38387">
          <cell r="B38387" t="str">
            <v>50414707 Champiñón puercoespín orgánico</v>
          </cell>
        </row>
        <row r="38388">
          <cell r="B38388" t="str">
            <v>50414708 Champiñón gallina del bosque orgánico</v>
          </cell>
        </row>
        <row r="38389">
          <cell r="B38389" t="str">
            <v>50414709 Champiñón langosta orgánico</v>
          </cell>
        </row>
        <row r="38390">
          <cell r="B38390" t="str">
            <v>50414710 Champiñón morels orgánico</v>
          </cell>
        </row>
        <row r="38391">
          <cell r="B38391" t="str">
            <v>50414711 Champiñón ostra orgánico</v>
          </cell>
        </row>
        <row r="38392">
          <cell r="B38392" t="str">
            <v>50414712 Champiñón pleurotus orgánico</v>
          </cell>
        </row>
        <row r="38393">
          <cell r="B38393" t="str">
            <v>50414713 Champiñón pompom orgánico</v>
          </cell>
        </row>
        <row r="38394">
          <cell r="B38394" t="str">
            <v>50414714 Champiñón porcieni orgánico</v>
          </cell>
        </row>
        <row r="38395">
          <cell r="B38395" t="str">
            <v>50414715 Champiñón portobello orgánico</v>
          </cell>
        </row>
        <row r="38396">
          <cell r="B38396" t="str">
            <v>50414716 Champiñón shitake orgánico</v>
          </cell>
        </row>
        <row r="38397">
          <cell r="B38397" t="str">
            <v>50414717 Champiñón shimeji orgánico</v>
          </cell>
        </row>
        <row r="38398">
          <cell r="B38398" t="str">
            <v>50414718 Champiñón san jorge orgánico</v>
          </cell>
        </row>
        <row r="38399">
          <cell r="B38399" t="str">
            <v>50414719 Champiñón blanco orgánico</v>
          </cell>
        </row>
        <row r="38400">
          <cell r="B38400" t="str">
            <v>50414720 Champiñón trompeta blanca orgánico</v>
          </cell>
        </row>
        <row r="38401">
          <cell r="B38401" t="str">
            <v>50414721 Champiñón woodear orgánico</v>
          </cell>
        </row>
        <row r="38402">
          <cell r="B38402" t="str">
            <v>50414800 Mostazas  orgánicas</v>
          </cell>
        </row>
        <row r="38403">
          <cell r="B38403" t="str">
            <v>50414801 Mostaza bambú orgánica</v>
          </cell>
        </row>
        <row r="38404">
          <cell r="B38404" t="str">
            <v>50414802 Mostaza ajo orgánica</v>
          </cell>
        </row>
        <row r="38405">
          <cell r="B38405" t="str">
            <v>50414803 Mostaza hoja gigante orgánica</v>
          </cell>
        </row>
        <row r="38406">
          <cell r="B38406" t="str">
            <v>50414804 Mostaza rojo en nieve orgánica</v>
          </cell>
        </row>
        <row r="38407">
          <cell r="B38407" t="str">
            <v>50414805 Mostaza sureño orgánica</v>
          </cell>
        </row>
        <row r="38408">
          <cell r="B38408" t="str">
            <v>50414806 Mostaza corazón envuelto orgánica</v>
          </cell>
        </row>
        <row r="38409">
          <cell r="B38409" t="str">
            <v>50415000 Solanáceas (nightshades)  orgánicas</v>
          </cell>
        </row>
        <row r="38410">
          <cell r="B38410" t="str">
            <v>50415001 Lámpara china orgánica</v>
          </cell>
        </row>
        <row r="38411">
          <cell r="B38411" t="str">
            <v>50415002 Mora de jardín orgánica</v>
          </cell>
        </row>
        <row r="38412">
          <cell r="B38412" t="str">
            <v>50415003 Naranjilla orgánica</v>
          </cell>
        </row>
        <row r="38413">
          <cell r="B38413" t="str">
            <v>50415004 Tomatillo orgánico</v>
          </cell>
        </row>
        <row r="38414">
          <cell r="B38414" t="str">
            <v>50415100 Okras  orgánicas</v>
          </cell>
        </row>
        <row r="38415">
          <cell r="B38415" t="str">
            <v>50415101 Okra artista orgánica</v>
          </cell>
        </row>
        <row r="38416">
          <cell r="B38416" t="str">
            <v>50415102 Okra vinotinto orgánica</v>
          </cell>
        </row>
        <row r="38417">
          <cell r="B38417" t="str">
            <v>50415103 Okra sin columna clemson orgánica</v>
          </cell>
        </row>
        <row r="38418">
          <cell r="B38418" t="str">
            <v>50415104 Okra verde enano vaina larga orgánica</v>
          </cell>
        </row>
        <row r="38419">
          <cell r="B38419" t="str">
            <v>50415105 Okra  mamut sin columna orgánica</v>
          </cell>
        </row>
        <row r="38420">
          <cell r="B38420" t="str">
            <v>50415106 Okra terciopelo rojo orgánica</v>
          </cell>
        </row>
        <row r="38421">
          <cell r="B38421" t="str">
            <v>50415107 Okra estrella de david reliquia orgánica</v>
          </cell>
        </row>
        <row r="38422">
          <cell r="B38422" t="str">
            <v>50415200 Cebollas  orgánicas</v>
          </cell>
        </row>
        <row r="38423">
          <cell r="B38423" t="str">
            <v>50415201 Cebolla albion orgánica</v>
          </cell>
        </row>
        <row r="38424">
          <cell r="B38424" t="str">
            <v>50415202 Cebolla alisia craig orgánica</v>
          </cell>
        </row>
        <row r="38425">
          <cell r="B38425" t="str">
            <v>50415203 Cebolla hirviendo orgánica</v>
          </cell>
        </row>
        <row r="38426">
          <cell r="B38426" t="str">
            <v>50415204 Cebolla bufalo orgánica</v>
          </cell>
        </row>
        <row r="38427">
          <cell r="B38427" t="str">
            <v>50415205 Cebolla bulbo  orgánica</v>
          </cell>
        </row>
        <row r="38428">
          <cell r="B38428" t="str">
            <v>50415206 Cebolla cremosa orgánica</v>
          </cell>
        </row>
        <row r="38429">
          <cell r="B38429" t="str">
            <v>50415207 Cebolla amarillo expreso o – x orgánica</v>
          </cell>
        </row>
        <row r="38430">
          <cell r="B38430" t="str">
            <v>50415208 Cebolla kelsae orgánica</v>
          </cell>
        </row>
        <row r="38431">
          <cell r="B38431" t="str">
            <v>50415209 Cebolla gigante marshal globo fen orgánica</v>
          </cell>
        </row>
        <row r="38432">
          <cell r="B38432" t="str">
            <v>50415210 Cebolla perla orgánica</v>
          </cell>
        </row>
        <row r="38433">
          <cell r="B38433" t="str">
            <v>50415211 Cebolla baron rojo orgánica</v>
          </cell>
        </row>
        <row r="38434">
          <cell r="B38434" t="str">
            <v>50415212 Cebolla roja orgánica</v>
          </cell>
        </row>
        <row r="38435">
          <cell r="B38435" t="str">
            <v>50415213 Cebolla rijnsberger orgánica</v>
          </cell>
        </row>
        <row r="38436">
          <cell r="B38436" t="str">
            <v>50415214 Cebolla senshyu semi – globo amarillo orgánica</v>
          </cell>
        </row>
        <row r="38437">
          <cell r="B38437" t="str">
            <v>50415215 Cebolla sturon orgánica</v>
          </cell>
        </row>
        <row r="38438">
          <cell r="B38438" t="str">
            <v>50415216 Cebolla stuttgarter orgánica</v>
          </cell>
        </row>
        <row r="38439">
          <cell r="B38439" t="str">
            <v>50415217 Cebolla dulce orgánica</v>
          </cell>
        </row>
        <row r="38440">
          <cell r="B38440" t="str">
            <v>50415218 Cebolla torpedo o rojo italiana orgánica</v>
          </cell>
        </row>
        <row r="38441">
          <cell r="B38441" t="str">
            <v>50415219 Cebolla roja guardada orgánica</v>
          </cell>
        </row>
        <row r="38442">
          <cell r="B38442" t="str">
            <v>50415220 Cebolla blanca guardada orgánica</v>
          </cell>
        </row>
        <row r="38443">
          <cell r="B38443" t="str">
            <v>50415221 Cebolla amarilla guardada orgánica</v>
          </cell>
        </row>
        <row r="38444">
          <cell r="B38444" t="str">
            <v>50415300 Maníes orgánicos</v>
          </cell>
        </row>
        <row r="38445">
          <cell r="B38445" t="str">
            <v>50415301 Maní bambarra orgánico</v>
          </cell>
        </row>
        <row r="38446">
          <cell r="B38446" t="str">
            <v>50415302 Maní florunner  orgánico</v>
          </cell>
        </row>
        <row r="38447">
          <cell r="B38447" t="str">
            <v>50415303 Maní hausa / kersting orgánico</v>
          </cell>
        </row>
        <row r="38448">
          <cell r="B38448" t="str">
            <v>50415304 Maní español orgánico</v>
          </cell>
        </row>
        <row r="38449">
          <cell r="B38449" t="str">
            <v>50415305 Maní de valencia orgánico</v>
          </cell>
        </row>
        <row r="38450">
          <cell r="B38450" t="str">
            <v>50415306 Maní de virginia orgánico</v>
          </cell>
        </row>
        <row r="38451">
          <cell r="B38451" t="str">
            <v>50415400 Alverjas Orgánicas</v>
          </cell>
        </row>
        <row r="38452">
          <cell r="B38452" t="str">
            <v>50415401 Alverja casco morado orgánica</v>
          </cell>
        </row>
        <row r="38453">
          <cell r="B38453" t="str">
            <v>50415402 Alverja pinkeye orgánica</v>
          </cell>
        </row>
        <row r="38454">
          <cell r="B38454" t="str">
            <v>50415403 Alverja crowder orgánica</v>
          </cell>
        </row>
        <row r="38455">
          <cell r="B38455" t="str">
            <v>50415404 Alverja acre blanco orgánica</v>
          </cell>
        </row>
        <row r="38456">
          <cell r="B38456" t="str">
            <v>50415405 Alverja ojo negro orgánica</v>
          </cell>
        </row>
        <row r="38457">
          <cell r="B38457" t="str">
            <v>50415406 Alverja crema zipper orgánica</v>
          </cell>
        </row>
        <row r="38458">
          <cell r="B38458" t="str">
            <v>50415500 Pimientos orgánicos</v>
          </cell>
        </row>
        <row r="38459">
          <cell r="B38459" t="str">
            <v>50415501 Pimentón ají  orgánico</v>
          </cell>
        </row>
        <row r="38460">
          <cell r="B38460" t="str">
            <v>50415502 Pimentón  árbol orgánico</v>
          </cell>
        </row>
        <row r="38461">
          <cell r="B38461" t="str">
            <v>50415503 Pimentón queso orgánico</v>
          </cell>
        </row>
        <row r="38462">
          <cell r="B38462" t="str">
            <v>50415504 Pimentón chilaca orgánico</v>
          </cell>
        </row>
        <row r="38463">
          <cell r="B38463" t="str">
            <v>50415505 Pimentón cubanelles orgánico</v>
          </cell>
        </row>
        <row r="38464">
          <cell r="B38464" t="str">
            <v>50415506 Pimentón fresno orgánico</v>
          </cell>
        </row>
        <row r="38465">
          <cell r="B38465" t="str">
            <v>50415507 Pimentón kapia orgánico</v>
          </cell>
        </row>
        <row r="38466">
          <cell r="B38466" t="str">
            <v>50415508 Pimentón coreano orgánico</v>
          </cell>
        </row>
        <row r="38467">
          <cell r="B38467" t="str">
            <v>50415509 Pimentón manzano orgánico</v>
          </cell>
        </row>
        <row r="38468">
          <cell r="B38468" t="str">
            <v>50415510 Pimentón melrose orgánico</v>
          </cell>
        </row>
        <row r="38469">
          <cell r="B38469" t="str">
            <v>50415511 Pimentón chile amarillo orgánico</v>
          </cell>
        </row>
        <row r="38470">
          <cell r="B38470" t="str">
            <v>50415512 Pimentón aji dulce orgánico</v>
          </cell>
        </row>
        <row r="38471">
          <cell r="B38471" t="str">
            <v>50415513 Pimentón anaheim orgánico</v>
          </cell>
        </row>
        <row r="38472">
          <cell r="B38472" t="str">
            <v>50415514 Pimentón ancho orgánico</v>
          </cell>
        </row>
        <row r="38473">
          <cell r="B38473" t="str">
            <v>50415515 Pimentón campana orgánico</v>
          </cell>
        </row>
        <row r="38474">
          <cell r="B38474" t="str">
            <v>50415516 Pimentón cascabel orgánico</v>
          </cell>
        </row>
        <row r="38475">
          <cell r="B38475" t="str">
            <v>50415517 Pimentón cayenne orgánico</v>
          </cell>
        </row>
        <row r="38476">
          <cell r="B38476" t="str">
            <v>50415518 Pimentón anfitrión cereza orgánico</v>
          </cell>
        </row>
        <row r="38477">
          <cell r="B38477" t="str">
            <v>50415519 Pimentón chitespin orgánico</v>
          </cell>
        </row>
        <row r="38478">
          <cell r="B38478" t="str">
            <v>50415520 Pimentón dedo picante orgánico</v>
          </cell>
        </row>
        <row r="38479">
          <cell r="B38479" t="str">
            <v>50415521 Pimentón guajillo orgánico</v>
          </cell>
        </row>
        <row r="38480">
          <cell r="B38480" t="str">
            <v>50415522 Pimentón guerro orgánico</v>
          </cell>
        </row>
        <row r="38481">
          <cell r="B38481" t="str">
            <v>50415523 Pimentón habanero orgánico</v>
          </cell>
        </row>
        <row r="38482">
          <cell r="B38482" t="str">
            <v>50415524 Pimentón cera de hungria orgánico</v>
          </cell>
        </row>
        <row r="38483">
          <cell r="B38483" t="str">
            <v>50415525 Pimentón jalapeño orgánico</v>
          </cell>
        </row>
        <row r="38484">
          <cell r="B38484" t="str">
            <v>50415526 Pimentón picante largo orgánico</v>
          </cell>
        </row>
        <row r="38485">
          <cell r="B38485" t="str">
            <v>50415527 Pimentón marasol orgánico</v>
          </cell>
        </row>
        <row r="38486">
          <cell r="B38486" t="str">
            <v>50415528 Pimentón pasilla orgánico</v>
          </cell>
        </row>
        <row r="38487">
          <cell r="B38487" t="str">
            <v>50415529 Pimentón peperoncini orgánico</v>
          </cell>
        </row>
        <row r="38488">
          <cell r="B38488" t="str">
            <v>50415530 Pimentón pequin orgánico</v>
          </cell>
        </row>
        <row r="38489">
          <cell r="B38489" t="str">
            <v>50415531 Pimentón pimiento orgánico</v>
          </cell>
        </row>
        <row r="38490">
          <cell r="B38490" t="str">
            <v>50415532 Pimentón poblano orgánico</v>
          </cell>
        </row>
        <row r="38491">
          <cell r="B38491" t="str">
            <v>50415533 Pimentón scotch bonnet orgánico</v>
          </cell>
        </row>
        <row r="38492">
          <cell r="B38492" t="str">
            <v>50415534 Pimentón serrano orgánico</v>
          </cell>
        </row>
        <row r="38493">
          <cell r="B38493" t="str">
            <v>50415535 Pimentón tabasco orgánico</v>
          </cell>
        </row>
        <row r="38494">
          <cell r="B38494" t="str">
            <v>50415536 Pimentón tai  orgánico</v>
          </cell>
        </row>
        <row r="38495">
          <cell r="B38495" t="str">
            <v>50415537 Pimentón tepin orgánico</v>
          </cell>
        </row>
        <row r="38496">
          <cell r="B38496" t="str">
            <v>50415600 Papas  orgánicas</v>
          </cell>
        </row>
        <row r="38497">
          <cell r="B38497" t="str">
            <v>50415601 Papa blanca larga orgánica</v>
          </cell>
        </row>
        <row r="38498">
          <cell r="B38498" t="str">
            <v>50415602 Papa redonda blanca orgánica</v>
          </cell>
        </row>
        <row r="38499">
          <cell r="B38499" t="str">
            <v>50415603 Papa redonda roja orgánica</v>
          </cell>
        </row>
        <row r="38500">
          <cell r="B38500" t="str">
            <v>50415604 Papa  russet orgánica</v>
          </cell>
        </row>
        <row r="38501">
          <cell r="B38501" t="str">
            <v>50415605 Papa morada orgánica</v>
          </cell>
        </row>
        <row r="38502">
          <cell r="B38502" t="str">
            <v>50415606 Papa amarilla orgánica</v>
          </cell>
        </row>
        <row r="38503">
          <cell r="B38503" t="str">
            <v>50415607 Papa nueva orgánica</v>
          </cell>
        </row>
        <row r="38504">
          <cell r="B38504" t="str">
            <v>50415608 Papa especial orgánica</v>
          </cell>
        </row>
        <row r="38505">
          <cell r="B38505" t="str">
            <v>50415700 Nabos suecos orgánicos</v>
          </cell>
        </row>
        <row r="38506">
          <cell r="B38506" t="str">
            <v>50415701 Nabo sueco acme orgánico</v>
          </cell>
        </row>
        <row r="38507">
          <cell r="B38507" t="str">
            <v>50415702 Nabo sueco angela orgánico</v>
          </cell>
        </row>
        <row r="38508">
          <cell r="B38508" t="str">
            <v>50415703 Nabo sueco el mejor orgánico</v>
          </cell>
        </row>
        <row r="38509">
          <cell r="B38509" t="str">
            <v>50415704 Nabo sueco marian orgánico</v>
          </cell>
        </row>
        <row r="38510">
          <cell r="B38510" t="str">
            <v>50415800 Vegetales marinos orgánicos</v>
          </cell>
        </row>
        <row r="38511">
          <cell r="B38511" t="str">
            <v>50415801 Agar-agar orgánico</v>
          </cell>
        </row>
        <row r="38512">
          <cell r="B38512" t="str">
            <v>50415802 Arame  orgánica</v>
          </cell>
        </row>
        <row r="38513">
          <cell r="B38513" t="str">
            <v>50415803 Alga dulce orgánica</v>
          </cell>
        </row>
        <row r="38514">
          <cell r="B38514" t="str">
            <v>50415804 Habichuelas vert de mer orgánica</v>
          </cell>
        </row>
        <row r="38515">
          <cell r="B38515" t="str">
            <v>50415805 Hijiki orgánica</v>
          </cell>
        </row>
        <row r="38516">
          <cell r="B38516" t="str">
            <v>50415806 Musgo irlandés orgánico</v>
          </cell>
        </row>
        <row r="38517">
          <cell r="B38517" t="str">
            <v>50415807 Quelpo orgánico</v>
          </cell>
        </row>
        <row r="38518">
          <cell r="B38518" t="str">
            <v>50415808 Laver orgánica</v>
          </cell>
        </row>
        <row r="38519">
          <cell r="B38519" t="str">
            <v>50415809 Nori orgánico</v>
          </cell>
        </row>
        <row r="38520">
          <cell r="B38520" t="str">
            <v>50415810 Alga roja orgánica</v>
          </cell>
        </row>
        <row r="38521">
          <cell r="B38521" t="str">
            <v>50415811 Kale de mar orgánico</v>
          </cell>
        </row>
        <row r="38522">
          <cell r="B38522" t="str">
            <v>50415812 Lechuga de mar orgánica</v>
          </cell>
        </row>
        <row r="38523">
          <cell r="B38523" t="str">
            <v>50415813 Algas de mar orgánica</v>
          </cell>
        </row>
        <row r="38524">
          <cell r="B38524" t="str">
            <v>50415814 Spirulina orgánica</v>
          </cell>
        </row>
        <row r="38525">
          <cell r="B38525" t="str">
            <v>50415815 Susabi nuri orgánico</v>
          </cell>
        </row>
        <row r="38526">
          <cell r="B38526" t="str">
            <v>50415816 Wakame orgánica</v>
          </cell>
        </row>
        <row r="38527">
          <cell r="B38527" t="str">
            <v>50415900 Chalotes orgánicos</v>
          </cell>
        </row>
        <row r="38528">
          <cell r="B38528" t="str">
            <v>50415901 Chalote atlántica orgánico</v>
          </cell>
        </row>
        <row r="38529">
          <cell r="B38529" t="str">
            <v>50415902 Chalote creación orgánico</v>
          </cell>
        </row>
        <row r="38530">
          <cell r="B38530" t="str">
            <v>50415903 Chalote drittler nido blanco orgánico</v>
          </cell>
        </row>
        <row r="38531">
          <cell r="B38531" t="str">
            <v>50415904 Chalote gigante mejorado amarillo orgánico</v>
          </cell>
        </row>
        <row r="38532">
          <cell r="B38532" t="str">
            <v>50415905 Chalote gourmet dorado orgánico</v>
          </cell>
        </row>
        <row r="38533">
          <cell r="B38533" t="str">
            <v>50415906 Chalote grise de bagnolet orgánico</v>
          </cell>
        </row>
        <row r="38534">
          <cell r="B38534" t="str">
            <v>50415907 Chalote hative de nort orgánico</v>
          </cell>
        </row>
        <row r="38535">
          <cell r="B38535" t="str">
            <v>50415908 Chalote pikant orgánico</v>
          </cell>
        </row>
        <row r="38536">
          <cell r="B38536" t="str">
            <v>50415909 Chalote papa roja orgánico</v>
          </cell>
        </row>
        <row r="38537">
          <cell r="B38537" t="str">
            <v>50415910 Chalote sante orgánico</v>
          </cell>
        </row>
        <row r="38538">
          <cell r="B38538" t="str">
            <v>50415911 Chalote topper orgánico</v>
          </cell>
        </row>
        <row r="38539">
          <cell r="B38539" t="str">
            <v>50416000 Alazanes orgánicos</v>
          </cell>
        </row>
        <row r="38540">
          <cell r="B38540" t="str">
            <v>50416001 Alazán dock orgánica</v>
          </cell>
        </row>
        <row r="38541">
          <cell r="B38541" t="str">
            <v>50416002 Alazán jardín orgánica</v>
          </cell>
        </row>
        <row r="38542">
          <cell r="B38542" t="str">
            <v>50416003 Alazán oveja orgánica</v>
          </cell>
        </row>
        <row r="38543">
          <cell r="B38543" t="str">
            <v>50416004 Alazán madera orgánica</v>
          </cell>
        </row>
        <row r="38544">
          <cell r="B38544" t="str">
            <v>50416100 Espinacas  orgánicas</v>
          </cell>
        </row>
        <row r="38545">
          <cell r="B38545" t="str">
            <v>50416101 Espinaca americana orgánica</v>
          </cell>
        </row>
        <row r="38546">
          <cell r="B38546" t="str">
            <v>50416102 Espinaca bloomsdale orgánica</v>
          </cell>
        </row>
        <row r="38547">
          <cell r="B38547" t="str">
            <v>50416103 Espinaca invierno gigante orgánica</v>
          </cell>
        </row>
        <row r="38548">
          <cell r="B38548" t="str">
            <v>50416104 Espinaca horenso orgánica</v>
          </cell>
        </row>
        <row r="38549">
          <cell r="B38549" t="str">
            <v>50416105 Espinaca cuarto de cordero orgánica</v>
          </cell>
        </row>
        <row r="38550">
          <cell r="B38550" t="str">
            <v>50416106 Espinaca malabar orgánica</v>
          </cell>
        </row>
        <row r="38551">
          <cell r="B38551" t="str">
            <v>50416107 Espinaca medania orgánica</v>
          </cell>
        </row>
        <row r="38552">
          <cell r="B38552" t="str">
            <v>50416108 Espinaca orach orgánica</v>
          </cell>
        </row>
        <row r="38553">
          <cell r="B38553" t="str">
            <v>50416109 Espinaca savoy orgánica</v>
          </cell>
        </row>
        <row r="38554">
          <cell r="B38554" t="str">
            <v>50416110 Espinaca hoja de sigma orgánica</v>
          </cell>
        </row>
        <row r="38555">
          <cell r="B38555" t="str">
            <v>50416111 Espinaca espacio orgánica</v>
          </cell>
        </row>
        <row r="38556">
          <cell r="B38556" t="str">
            <v>50416112 Espinaca trinidad orgánica</v>
          </cell>
        </row>
        <row r="38557">
          <cell r="B38557" t="str">
            <v>50416113 Espinaca salvaje orgánica</v>
          </cell>
        </row>
        <row r="38558">
          <cell r="B38558" t="str">
            <v>50416114 Espinaca nueva zelandia orgánica</v>
          </cell>
        </row>
        <row r="38559">
          <cell r="B38559" t="str">
            <v>50416115 Espinaca iceplant orgánica</v>
          </cell>
        </row>
        <row r="38560">
          <cell r="B38560" t="str">
            <v>50416200 Calabazas orgánicas</v>
          </cell>
        </row>
        <row r="38561">
          <cell r="B38561" t="str">
            <v>50416201 Calabaza boston  orgánica</v>
          </cell>
        </row>
        <row r="38562">
          <cell r="B38562" t="str">
            <v>50416202 Calabaza buttemut orgánica</v>
          </cell>
        </row>
        <row r="38563">
          <cell r="B38563" t="str">
            <v>50416203 Calabaza costata romanesca orgánica</v>
          </cell>
        </row>
        <row r="38564">
          <cell r="B38564" t="str">
            <v>50416204 Calabaza crookneck orgánica</v>
          </cell>
        </row>
        <row r="38565">
          <cell r="B38565" t="str">
            <v>50416205 Calabaza  cucuzza orgánica</v>
          </cell>
        </row>
        <row r="38566">
          <cell r="B38566" t="str">
            <v>50416206 Calabaza  delicata orgánica</v>
          </cell>
        </row>
        <row r="38567">
          <cell r="B38567" t="str">
            <v>50416207 Calabaza  delisioso orgánica</v>
          </cell>
        </row>
        <row r="38568">
          <cell r="B38568" t="str">
            <v>50416208 Calabaza verano dorado cuello torsido orgánica</v>
          </cell>
        </row>
        <row r="38569">
          <cell r="B38569" t="str">
            <v>50416209 Calabaza prolífico temprano cuello recto  orgánica</v>
          </cell>
        </row>
        <row r="38570">
          <cell r="B38570" t="str">
            <v>50416210 Calabaza  oro orgánica</v>
          </cell>
        </row>
        <row r="38571">
          <cell r="B38571" t="str">
            <v>50416211 Calabaza  jack pequeño orgánica</v>
          </cell>
        </row>
        <row r="38572">
          <cell r="B38572" t="str">
            <v>50416212 Calabaza  campo de kentucky orgánica</v>
          </cell>
        </row>
        <row r="38573">
          <cell r="B38573" t="str">
            <v>50416213 Calabaza marrow orgánica</v>
          </cell>
        </row>
        <row r="38574">
          <cell r="B38574" t="str">
            <v>50416214 Calabaza  medio oriente orgánica</v>
          </cell>
        </row>
        <row r="38575">
          <cell r="B38575" t="str">
            <v>50416215 Calabaza  miniatura orgánica</v>
          </cell>
        </row>
        <row r="38576">
          <cell r="B38576" t="str">
            <v>50416216 Calabaza  orangetti orgánica</v>
          </cell>
        </row>
        <row r="38577">
          <cell r="B38577" t="str">
            <v>50416217 Calabaza pattypan orgánica</v>
          </cell>
        </row>
        <row r="38578">
          <cell r="B38578" t="str">
            <v>50416218 Calabaza  rondini orgánica</v>
          </cell>
        </row>
        <row r="38579">
          <cell r="B38579" t="str">
            <v>50416219 Calabaza  redonda orgánica</v>
          </cell>
        </row>
        <row r="38580">
          <cell r="B38580" t="str">
            <v>50416220 Calabaza  espagueti orgánica</v>
          </cell>
        </row>
        <row r="38581">
          <cell r="B38581" t="str">
            <v>50416221 Calabaza  estripeti orgánica</v>
          </cell>
        </row>
        <row r="38582">
          <cell r="B38582" t="str">
            <v>50416222 Calabaza  molde dulce orgánica</v>
          </cell>
        </row>
        <row r="38583">
          <cell r="B38583" t="str">
            <v>50416223 Calabaza  empanada dulce orgánica</v>
          </cell>
        </row>
        <row r="38584">
          <cell r="B38584" t="str">
            <v>50416224 Calabaza  premio triple orgánica</v>
          </cell>
        </row>
        <row r="38585">
          <cell r="B38585" t="str">
            <v>50416225 Calabaza waltham butternut orgánica</v>
          </cell>
        </row>
        <row r="38586">
          <cell r="B38586" t="str">
            <v>50416226 Calabaza  arbusto scallop amarillo orgánica</v>
          </cell>
        </row>
        <row r="38587">
          <cell r="B38587" t="str">
            <v>50416227 Calabaza cuello recto amarillo orgánica</v>
          </cell>
        </row>
        <row r="38588">
          <cell r="B38588" t="str">
            <v>50416228 Calabaza zafiro orgánica</v>
          </cell>
        </row>
        <row r="38589">
          <cell r="B38589" t="str">
            <v>50416229 Calabaza zucchini orgánica</v>
          </cell>
        </row>
        <row r="38590">
          <cell r="B38590" t="str">
            <v>50416300 Batatas orgánicas</v>
          </cell>
        </row>
        <row r="38591">
          <cell r="B38591" t="str">
            <v>50416301 Batata beauregard orgánica</v>
          </cell>
        </row>
        <row r="38592">
          <cell r="B38592" t="str">
            <v>50416302 Batata centennial orgánica</v>
          </cell>
        </row>
        <row r="38593">
          <cell r="B38593" t="str">
            <v>50416303 Batata diane orgánica</v>
          </cell>
        </row>
        <row r="38594">
          <cell r="B38594" t="str">
            <v>50416304 Batata dulce garnet orgánica</v>
          </cell>
        </row>
        <row r="38595">
          <cell r="B38595" t="str">
            <v>50416305 Batata georgia dulce rojo orgánica</v>
          </cell>
        </row>
        <row r="38596">
          <cell r="B38596" t="str">
            <v>50416306 Batata  dorado orgánica</v>
          </cell>
        </row>
        <row r="38597">
          <cell r="B38597" t="str">
            <v>50416307 Batata hanna  orgánica</v>
          </cell>
        </row>
        <row r="38598">
          <cell r="B38598" t="str">
            <v>50416308 Batata japonés orgánica</v>
          </cell>
        </row>
        <row r="38599">
          <cell r="B38599" t="str">
            <v>50416309 Batata jersey orgánica</v>
          </cell>
        </row>
        <row r="38600">
          <cell r="B38600" t="str">
            <v>50416310 Batata joya orgánica</v>
          </cell>
        </row>
        <row r="38601">
          <cell r="B38601" t="str">
            <v>50416311 Batata meryland roja orgánica</v>
          </cell>
        </row>
        <row r="38602">
          <cell r="B38602" t="str">
            <v>50416312 Batata nema dorado orgánica</v>
          </cell>
        </row>
        <row r="38603">
          <cell r="B38603" t="str">
            <v>50416313 Batata o´henry orgánica</v>
          </cell>
        </row>
        <row r="38604">
          <cell r="B38604" t="str">
            <v>50416314 Batata okinawan orgánica</v>
          </cell>
        </row>
        <row r="38605">
          <cell r="B38605" t="str">
            <v>50416315 Batata naranja orgánica</v>
          </cell>
        </row>
        <row r="38606">
          <cell r="B38606" t="str">
            <v>50416316 Batata oriental orgánica</v>
          </cell>
        </row>
        <row r="38607">
          <cell r="B38607" t="str">
            <v>50416317 Batata jersey rojo orgánica</v>
          </cell>
        </row>
        <row r="38608">
          <cell r="B38608" t="str">
            <v>50416318 Batata mar rojo orgánica</v>
          </cell>
        </row>
        <row r="38609">
          <cell r="B38609" t="str">
            <v>50416319 Batata brillo rojo orgánica</v>
          </cell>
        </row>
        <row r="38610">
          <cell r="B38610" t="str">
            <v>50416320 Batata jersey amarillo orgánica</v>
          </cell>
        </row>
        <row r="38611">
          <cell r="B38611" t="str">
            <v>50416400 Tomates orgánicos</v>
          </cell>
        </row>
        <row r="38612">
          <cell r="B38612" t="str">
            <v>50416401 Tomates ailsa craig  orgánicos</v>
          </cell>
        </row>
        <row r="38613">
          <cell r="B38613" t="str">
            <v>50416402 Tomates alicante orgánicos</v>
          </cell>
        </row>
        <row r="38614">
          <cell r="B38614" t="str">
            <v>50416403 Tomates ciruela negra orgánicos</v>
          </cell>
        </row>
        <row r="38615">
          <cell r="B38615" t="str">
            <v>50416404 Tomates vino de brandy orgánicos</v>
          </cell>
        </row>
        <row r="38616">
          <cell r="B38616" t="str">
            <v>50416405 Tomates bella cereza orgánicos</v>
          </cell>
        </row>
        <row r="38617">
          <cell r="B38617" t="str">
            <v>50416406 Tomates cereza orgánicos</v>
          </cell>
        </row>
        <row r="38618">
          <cell r="B38618" t="str">
            <v>50416407 Tomates delicioso orgánicos</v>
          </cell>
        </row>
        <row r="38619">
          <cell r="B38619" t="str">
            <v>50416408 Tomates dombito orgánicos</v>
          </cell>
        </row>
        <row r="38620">
          <cell r="B38620" t="str">
            <v>50416409 Tomates delicia del jardín orgánicos</v>
          </cell>
        </row>
        <row r="38621">
          <cell r="B38621" t="str">
            <v>50416410 Tomates uva orgánicos</v>
          </cell>
        </row>
        <row r="38622">
          <cell r="B38622" t="str">
            <v>50416411 Tomates verde orgánicos</v>
          </cell>
        </row>
        <row r="38623">
          <cell r="B38623" t="str">
            <v>50416412 Tomates super marmande orgánicos</v>
          </cell>
        </row>
        <row r="38624">
          <cell r="B38624" t="str">
            <v>50416413 Tomates rayas naturales marvel orgánicos</v>
          </cell>
        </row>
        <row r="38625">
          <cell r="B38625" t="str">
            <v>50416414 Tomates minibel orgánicos</v>
          </cell>
        </row>
        <row r="38626">
          <cell r="B38626" t="str">
            <v>50416415 Tomates oaxacan orgánicos</v>
          </cell>
        </row>
        <row r="38627">
          <cell r="B38627" t="str">
            <v>50416416 Tomates alerta roja orgánicos</v>
          </cell>
        </row>
        <row r="38628">
          <cell r="B38628" t="str">
            <v>50416417 Tomates roma vf orgánicos</v>
          </cell>
        </row>
        <row r="38629">
          <cell r="B38629" t="str">
            <v>50416418 Tomates marzano zan orgánicos</v>
          </cell>
        </row>
        <row r="38630">
          <cell r="B38630" t="str">
            <v>50416419 Tomates shirley orgánicos</v>
          </cell>
        </row>
        <row r="38631">
          <cell r="B38631" t="str">
            <v>50416420 Tomates siberia orgánicos</v>
          </cell>
        </row>
        <row r="38632">
          <cell r="B38632" t="str">
            <v>50416421 Tomates super beefsteak orgánicos</v>
          </cell>
        </row>
        <row r="38633">
          <cell r="B38633" t="str">
            <v>50416422 Tomates tigerella orgánicos</v>
          </cell>
        </row>
        <row r="38634">
          <cell r="B38634" t="str">
            <v>50416423 Tomates tiny tim orgánicos</v>
          </cell>
        </row>
        <row r="38635">
          <cell r="B38635" t="str">
            <v>50416424 Tomates tumbler orgánicos</v>
          </cell>
        </row>
        <row r="38636">
          <cell r="B38636" t="str">
            <v>50416425 Tomates cocktail amarillo orgánicos</v>
          </cell>
        </row>
        <row r="38637">
          <cell r="B38637" t="str">
            <v>50416426 Tomates forma de pera amarillo orgánicos</v>
          </cell>
        </row>
        <row r="38638">
          <cell r="B38638" t="str">
            <v>50416427 Tomates perfección amarilla orgánicos</v>
          </cell>
        </row>
        <row r="38639">
          <cell r="B38639" t="str">
            <v>50416500 Nabos orgánicos</v>
          </cell>
        </row>
        <row r="38640">
          <cell r="B38640" t="str">
            <v>50416501 Nabo globo verde orgánico</v>
          </cell>
        </row>
        <row r="38641">
          <cell r="B38641" t="str">
            <v>50416502 Nabo bola dorada orgánico</v>
          </cell>
        </row>
        <row r="38642">
          <cell r="B38642" t="str">
            <v>50416503 Nabo mercado de manchester orgánico</v>
          </cell>
        </row>
        <row r="38643">
          <cell r="B38643" t="str">
            <v>50416504 Nabo top morado milan orgánico</v>
          </cell>
        </row>
        <row r="38644">
          <cell r="B38644" t="str">
            <v>50416505 Nabo top morado blanco orgánico</v>
          </cell>
        </row>
        <row r="38645">
          <cell r="B38645" t="str">
            <v>50416506 Nabo bola de nieve orgánico</v>
          </cell>
        </row>
        <row r="38646">
          <cell r="B38646" t="str">
            <v>50416507 Nabo tokio orgánico</v>
          </cell>
        </row>
        <row r="38647">
          <cell r="B38647" t="str">
            <v>50416508 Nabo cruz de tokio orgánico</v>
          </cell>
        </row>
        <row r="38648">
          <cell r="B38648" t="str">
            <v>50416600 Auyamas orgánicas</v>
          </cell>
        </row>
        <row r="38649">
          <cell r="B38649" t="str">
            <v>50416601 Calabaza acorn orgánica</v>
          </cell>
        </row>
        <row r="38650">
          <cell r="B38650" t="str">
            <v>50416602 Calabaza gigante atlántico orgánica</v>
          </cell>
        </row>
        <row r="38651">
          <cell r="B38651" t="str">
            <v>50416603 Calabaza banana rosado orgánica</v>
          </cell>
        </row>
        <row r="38652">
          <cell r="B38652" t="str">
            <v>50416604 Calabaza max grande orgánica</v>
          </cell>
        </row>
        <row r="38653">
          <cell r="B38653" t="str">
            <v>50416605 Calabaza  orgánica</v>
          </cell>
        </row>
        <row r="38654">
          <cell r="B38654" t="str">
            <v>50416606 Calabaza carnaval orgánica</v>
          </cell>
        </row>
        <row r="38655">
          <cell r="B38655" t="str">
            <v>50416607 Auyama queso orgánica</v>
          </cell>
        </row>
        <row r="38656">
          <cell r="B38656" t="str">
            <v>50416608 Calabaza príncipe coronado orgánica</v>
          </cell>
        </row>
        <row r="38657">
          <cell r="B38657" t="str">
            <v>50416609 Calabaza  curcibita orgánica</v>
          </cell>
        </row>
        <row r="38658">
          <cell r="B38658" t="str">
            <v>50416610 Calabaza cushaw orgánica</v>
          </cell>
        </row>
        <row r="38659">
          <cell r="B38659" t="str">
            <v>50416611 Calabaza  gigante auyama orgánica</v>
          </cell>
        </row>
        <row r="38660">
          <cell r="B38660" t="str">
            <v>50416612 Calabaza  hubbard orgánica</v>
          </cell>
        </row>
        <row r="38661">
          <cell r="B38661" t="str">
            <v>50416613 Calabaza  jerrahdale orgánica</v>
          </cell>
        </row>
        <row r="38662">
          <cell r="B38662" t="str">
            <v>50416614 Calabaza  kabocha orgánica</v>
          </cell>
        </row>
        <row r="38663">
          <cell r="B38663" t="str">
            <v>50416615 Calabaza queensland azul orgánica</v>
          </cell>
        </row>
        <row r="38664">
          <cell r="B38664" t="str">
            <v>50416616 Calabaza rouge vif détampes orgánica</v>
          </cell>
        </row>
        <row r="38665">
          <cell r="B38665" t="str">
            <v>50416617 Calabaza  turban turco orgánica</v>
          </cell>
        </row>
        <row r="38666">
          <cell r="B38666" t="str">
            <v>50416618 Calabaza  valenciano orgánica</v>
          </cell>
        </row>
        <row r="38667">
          <cell r="B38667" t="str">
            <v>50416619 Calabaza  warted hubbard orgánica</v>
          </cell>
        </row>
        <row r="38668">
          <cell r="B38668" t="str">
            <v>50416620 Auyama whangaparoa orgánica</v>
          </cell>
        </row>
        <row r="38669">
          <cell r="B38669" t="str">
            <v>50416700 Maíces Orgánicos</v>
          </cell>
        </row>
        <row r="38670">
          <cell r="B38670" t="str">
            <v>50416701 Ñame agria africana orgánico</v>
          </cell>
        </row>
        <row r="38671">
          <cell r="B38671" t="str">
            <v>50416702 Ñame agria asiática orgánico</v>
          </cell>
        </row>
        <row r="38672">
          <cell r="B38672" t="str">
            <v>50416703 Ñame china orgánico</v>
          </cell>
        </row>
        <row r="38673">
          <cell r="B38673" t="str">
            <v>50416704 Ñame globo orgánico</v>
          </cell>
        </row>
        <row r="38674">
          <cell r="B38674" t="str">
            <v>50416705 Ñame grater orgánico</v>
          </cell>
        </row>
        <row r="38675">
          <cell r="B38675" t="str">
            <v>50416706 Ñame japonesa</v>
          </cell>
        </row>
        <row r="38676">
          <cell r="B38676" t="str">
            <v>50416707 Ñame lesser orgánico</v>
          </cell>
        </row>
        <row r="38677">
          <cell r="B38677" t="str">
            <v>50416708 Ñame papa orgánico</v>
          </cell>
        </row>
        <row r="38678">
          <cell r="B38678" t="str">
            <v>50416709 Ñame guinea blanca orgánico</v>
          </cell>
        </row>
        <row r="38679">
          <cell r="B38679" t="str">
            <v>50416710 Ñame guinea amarillo orgánico</v>
          </cell>
        </row>
        <row r="38680">
          <cell r="B38680" t="str">
            <v>50416800 Ñames orgánicos</v>
          </cell>
        </row>
        <row r="38681">
          <cell r="B38681" t="str">
            <v>50416801 Maíz aloha orgánico</v>
          </cell>
        </row>
        <row r="38682">
          <cell r="B38682" t="str">
            <v>50416802 Maíz alpine orgánico</v>
          </cell>
        </row>
        <row r="38683">
          <cell r="B38683" t="str">
            <v>50416803 Maíz ambrosia orgánico</v>
          </cell>
        </row>
        <row r="38684">
          <cell r="B38684" t="str">
            <v>50416804 Maíz argent orgánico</v>
          </cell>
        </row>
        <row r="38685">
          <cell r="B38685" t="str">
            <v>50416805 Maíz aspen orgánico</v>
          </cell>
        </row>
        <row r="38686">
          <cell r="B38686" t="str">
            <v>50416806 Maíz avalancha orgánico</v>
          </cell>
        </row>
        <row r="38687">
          <cell r="B38687" t="str">
            <v>50416807 Maíz biqueen orgánico</v>
          </cell>
        </row>
        <row r="38688">
          <cell r="B38688" t="str">
            <v>50416808 Maíz  bodacious orgánico</v>
          </cell>
        </row>
        <row r="38689">
          <cell r="B38689" t="str">
            <v>50416809 Maíz  mantequilla y azúcar orgánico</v>
          </cell>
        </row>
        <row r="38690">
          <cell r="B38690" t="str">
            <v>50416810 Maíz  calico belle orgánico</v>
          </cell>
        </row>
        <row r="38691">
          <cell r="B38691" t="str">
            <v>50416811 Maíz  camelot orgánico</v>
          </cell>
        </row>
        <row r="38692">
          <cell r="B38692" t="str">
            <v>50416812 Maíz  challengercrisp ‘n dulce orgánico</v>
          </cell>
        </row>
        <row r="38693">
          <cell r="B38693" t="str">
            <v>50416813 Maíz  campeón orgánico</v>
          </cell>
        </row>
        <row r="38694">
          <cell r="B38694" t="str">
            <v>50416814 Maíz  algodón de azúcar orgánico</v>
          </cell>
        </row>
        <row r="38695">
          <cell r="B38695" t="str">
            <v>50416815 Maíz  dártagnan orgánico</v>
          </cell>
        </row>
        <row r="38696">
          <cell r="B38696" t="str">
            <v>50416816 Maíz  dazzle orgánico</v>
          </cell>
        </row>
        <row r="38697">
          <cell r="B38697" t="str">
            <v>50416817 Maíz  diamante y oro orgánico</v>
          </cell>
        </row>
        <row r="38698">
          <cell r="B38698" t="str">
            <v>50416818 Maíz  divinidad orgánico</v>
          </cell>
        </row>
        <row r="38699">
          <cell r="B38699" t="str">
            <v>50416819 Maíz  delicia doble orgánico</v>
          </cell>
        </row>
        <row r="38700">
          <cell r="B38700" t="str">
            <v>50416820 Maíz  gema doble orgánico</v>
          </cell>
        </row>
        <row r="38701">
          <cell r="B38701" t="str">
            <v>50416821 Maíz  earlivee orgánico</v>
          </cell>
        </row>
        <row r="38702">
          <cell r="B38702" t="str">
            <v>50416822 Maíz  temprano extra dulce orgánico</v>
          </cell>
        </row>
        <row r="38703">
          <cell r="B38703" t="str">
            <v>50416823 Maíz excel orgánico</v>
          </cell>
        </row>
        <row r="38704">
          <cell r="B38704" t="str">
            <v>50416824 Maíz  cruz dorada bantam orgánico</v>
          </cell>
        </row>
        <row r="38705">
          <cell r="B38705" t="str">
            <v>50416825 Maíz  miel y crema orgánico</v>
          </cell>
        </row>
        <row r="38706">
          <cell r="B38706" t="str">
            <v>50416826 Maíz  miel y perla orgánico</v>
          </cell>
        </row>
        <row r="38707">
          <cell r="B38707" t="str">
            <v>50416827 Maíz  miel dulce orgánico</v>
          </cell>
        </row>
        <row r="38708">
          <cell r="B38708" t="str">
            <v>50416828 Maíz  hudson orgánico</v>
          </cell>
        </row>
        <row r="38709">
          <cell r="B38709" t="str">
            <v>50416829 Maíz  dorado illini orgánico</v>
          </cell>
        </row>
        <row r="38710">
          <cell r="B38710" t="str">
            <v>50416830 Maíz  illini extra dulce orgánico</v>
          </cell>
        </row>
        <row r="38711">
          <cell r="B38711" t="str">
            <v>50416831 Maíz  increíble orgánico</v>
          </cell>
        </row>
        <row r="38712">
          <cell r="B38712" t="str">
            <v>50416832 Maíz  lochief orgánico</v>
          </cell>
        </row>
        <row r="38713">
          <cell r="B38713" t="str">
            <v>50416833 Maíz jubileo orgánico</v>
          </cell>
        </row>
        <row r="38714">
          <cell r="B38714" t="str">
            <v>50416834 Maíz jupbileo super dulce orgánico</v>
          </cell>
        </row>
        <row r="38715">
          <cell r="B38715" t="str">
            <v>50416835 Maíz  confite korn orgánico</v>
          </cell>
        </row>
        <row r="38716">
          <cell r="B38716" t="str">
            <v>50416836 Maíz  beso y acuso orgánico</v>
          </cell>
        </row>
        <row r="38717">
          <cell r="B38717" t="str">
            <v>50416837 Maíz  lancelot orgánico</v>
          </cell>
        </row>
        <row r="38718">
          <cell r="B38718" t="str">
            <v>50416838 Maíz dulce maple orgánico</v>
          </cell>
        </row>
        <row r="38719">
          <cell r="B38719" t="str">
            <v>50416839 Maíz  medley orgánico</v>
          </cell>
        </row>
        <row r="38720">
          <cell r="B38720" t="str">
            <v>50416840 Maíz merlin orgánico</v>
          </cell>
        </row>
        <row r="38721">
          <cell r="B38721" t="str">
            <v>50416841 Maíz milagro orgánico</v>
          </cell>
        </row>
        <row r="38722">
          <cell r="B38722" t="str">
            <v>50416842 Maíz nk – 199 orgánico</v>
          </cell>
        </row>
        <row r="38723">
          <cell r="B38723" t="str">
            <v>50416843 Maíz durazno y crema orgánico</v>
          </cell>
        </row>
        <row r="38724">
          <cell r="B38724" t="str">
            <v>50416844 Maíz blanco perla orgánico</v>
          </cell>
        </row>
        <row r="38725">
          <cell r="B38725" t="str">
            <v>50416845 Maíz  pegasus orgánico</v>
          </cell>
        </row>
        <row r="38726">
          <cell r="B38726" t="str">
            <v>50416846 Maíz  fenomenal orgánico</v>
          </cell>
        </row>
        <row r="38727">
          <cell r="B38727" t="str">
            <v>50416847 Maíz  dama de platino orgánico</v>
          </cell>
        </row>
        <row r="38728">
          <cell r="B38728" t="str">
            <v>50416848 Maíz  precioso orgánico</v>
          </cell>
        </row>
        <row r="38729">
          <cell r="B38729" t="str">
            <v>50416849 Maíz   pristine orgánico</v>
          </cell>
        </row>
        <row r="38730">
          <cell r="B38730" t="str">
            <v>50416850 Maíz  rápido orgánico</v>
          </cell>
        </row>
        <row r="38731">
          <cell r="B38731" t="str">
            <v>50416851 Maíz  radiante orgánico</v>
          </cell>
        </row>
        <row r="38732">
          <cell r="B38732" t="str">
            <v>50416852 Maíz  seneca brave orgánico</v>
          </cell>
        </row>
        <row r="38733">
          <cell r="B38733" t="str">
            <v>50416853 Maíz  amanecer seneca orgánico</v>
          </cell>
        </row>
        <row r="38734">
          <cell r="B38734" t="str">
            <v>50416854 Maíz  horizonte seneca orgánico</v>
          </cell>
        </row>
        <row r="38735">
          <cell r="B38735" t="str">
            <v>50416855 Maíz  brillo de estrella seneca orgánico</v>
          </cell>
        </row>
        <row r="38736">
          <cell r="B38736" t="str">
            <v>50416856 Maíz  noche blanca seneca orgánico</v>
          </cell>
        </row>
        <row r="38737">
          <cell r="B38737" t="str">
            <v>50416857 Maíz  showcase orgánico</v>
          </cell>
        </row>
        <row r="38738">
          <cell r="B38738" t="str">
            <v>50416858 Maíz  reina plateada orgánico</v>
          </cell>
        </row>
        <row r="38739">
          <cell r="B38739" t="str">
            <v>50416859 Maíz  bella nieve orgánico</v>
          </cell>
        </row>
        <row r="38740">
          <cell r="B38740" t="str">
            <v>50416860 Maíz nieve de primavera orgánico</v>
          </cell>
        </row>
        <row r="38741">
          <cell r="B38741" t="str">
            <v>50416861 Maíz  premio de primavera orgánico</v>
          </cell>
        </row>
        <row r="38742">
          <cell r="B38742" t="str">
            <v>50416862 Maíz  azúcar y oro orgánico</v>
          </cell>
        </row>
        <row r="38743">
          <cell r="B38743" t="str">
            <v>50416863 Maíz rollo de azúcar orgánico</v>
          </cell>
        </row>
        <row r="38744">
          <cell r="B38744" t="str">
            <v>50416864 Maíz nieve de azúcar orgánico</v>
          </cell>
        </row>
        <row r="38745">
          <cell r="B38745" t="str">
            <v>50416865 Maíz baile de sol orgánico</v>
          </cell>
        </row>
        <row r="38746">
          <cell r="B38746" t="str">
            <v>50416866 Maíz estrella tell orgánico</v>
          </cell>
        </row>
        <row r="38747">
          <cell r="B38747" t="str">
            <v>50416867 Maíz terminador orgánico</v>
          </cell>
        </row>
        <row r="38748">
          <cell r="B38748" t="str">
            <v>50416868 Maíz tesoro orgánico</v>
          </cell>
        </row>
        <row r="38749">
          <cell r="B38749" t="str">
            <v>50416869 Maíz tuxedo orgánico</v>
          </cell>
        </row>
        <row r="38750">
          <cell r="B38750" t="str">
            <v>50417000 Vegetales Nominant</v>
          </cell>
        </row>
        <row r="38751">
          <cell r="B38751" t="str">
            <v>50417001 Alfafa orgánico</v>
          </cell>
        </row>
        <row r="38752">
          <cell r="B38752" t="str">
            <v>50417002 Hojas de aloe orgánica</v>
          </cell>
        </row>
        <row r="38753">
          <cell r="B38753" t="str">
            <v>50417003 Apio orgánico</v>
          </cell>
        </row>
        <row r="38754">
          <cell r="B38754" t="str">
            <v>50417004 Arrurruz orgánica</v>
          </cell>
        </row>
        <row r="38755">
          <cell r="B38755" t="str">
            <v>50417005 Punta de flecha orgánica</v>
          </cell>
        </row>
        <row r="38756">
          <cell r="B38756" t="str">
            <v>50417006 rúcula orgánica</v>
          </cell>
        </row>
        <row r="38757">
          <cell r="B38757" t="str">
            <v>50417007 Arum orgánica</v>
          </cell>
        </row>
        <row r="38758">
          <cell r="B38758" t="str">
            <v>50417008 Raíz de bambú orgánica</v>
          </cell>
        </row>
        <row r="38759">
          <cell r="B38759" t="str">
            <v>50417009 Hojas de platano orgánica</v>
          </cell>
        </row>
        <row r="38760">
          <cell r="B38760" t="str">
            <v>50417010 Batatas orgánica</v>
          </cell>
        </row>
        <row r="38761">
          <cell r="B38761" t="str">
            <v>50417011 Brotes de frijol orgánico</v>
          </cell>
        </row>
        <row r="38762">
          <cell r="B38762" t="str">
            <v>50417012 Top de remolacha orgánico</v>
          </cell>
        </row>
        <row r="38763">
          <cell r="B38763" t="str">
            <v>50417013 Melón agrio orgánico</v>
          </cell>
        </row>
        <row r="38764">
          <cell r="B38764" t="str">
            <v>50417014 Bayas de alcaparra orgánicas</v>
          </cell>
        </row>
        <row r="38765">
          <cell r="B38765" t="str">
            <v>50417015 Carob orgánico</v>
          </cell>
        </row>
        <row r="38766">
          <cell r="B38766" t="str">
            <v>50417016 Cha-om orgánico</v>
          </cell>
        </row>
        <row r="38767">
          <cell r="B38767" t="str">
            <v>50417017 Chayote o guatila orgánico</v>
          </cell>
        </row>
        <row r="38768">
          <cell r="B38768" t="str">
            <v>50417018 Garbanzo orgánico</v>
          </cell>
        </row>
        <row r="38769">
          <cell r="B38769" t="str">
            <v>50417019 Verde de crisantemos orgánico</v>
          </cell>
        </row>
        <row r="38770">
          <cell r="B38770" t="str">
            <v>50417020 Verde de diente de león orgánico</v>
          </cell>
        </row>
        <row r="38771">
          <cell r="B38771" t="str">
            <v>50417021 Diente de león orgánico</v>
          </cell>
        </row>
        <row r="38772">
          <cell r="B38772" t="str">
            <v>50417022 Dasheen orgánico</v>
          </cell>
        </row>
        <row r="38773">
          <cell r="B38773" t="str">
            <v>50417023 Puntas de alverja orgánicas</v>
          </cell>
        </row>
        <row r="38774">
          <cell r="B38774" t="str">
            <v>50417024 Diakon orgánico</v>
          </cell>
        </row>
        <row r="38775">
          <cell r="B38775" t="str">
            <v>50417025 Donqua orgánica</v>
          </cell>
        </row>
        <row r="38776">
          <cell r="B38776" t="str">
            <v>50417026 Helecho orgánico</v>
          </cell>
        </row>
        <row r="38777">
          <cell r="B38777" t="str">
            <v>50417027 Gai choi orgánico</v>
          </cell>
        </row>
        <row r="38778">
          <cell r="B38778" t="str">
            <v>50417028 Gailon orgánico</v>
          </cell>
        </row>
        <row r="38779">
          <cell r="B38779" t="str">
            <v>50417029 Galanga orgánico</v>
          </cell>
        </row>
        <row r="38780">
          <cell r="B38780" t="str">
            <v>50417030 Raíz de jengibre orgánico</v>
          </cell>
        </row>
        <row r="38781">
          <cell r="B38781" t="str">
            <v>50417031 Gobo orgánico</v>
          </cell>
        </row>
        <row r="38782">
          <cell r="B38782" t="str">
            <v>50417032 Brote de lúpulo orgánico</v>
          </cell>
        </row>
        <row r="38783">
          <cell r="B38783" t="str">
            <v>50417033 Rabano blanco orgánico</v>
          </cell>
        </row>
        <row r="38784">
          <cell r="B38784" t="str">
            <v>50417034 Jicama orgánica</v>
          </cell>
        </row>
        <row r="38785">
          <cell r="B38785" t="str">
            <v>50417035 Kuduz orgánico</v>
          </cell>
        </row>
        <row r="38786">
          <cell r="B38786" t="str">
            <v>50417036 Bulbo de margarita orgánico</v>
          </cell>
        </row>
        <row r="38787">
          <cell r="B38787" t="str">
            <v>50417037 Linkok orgánico</v>
          </cell>
        </row>
        <row r="38788">
          <cell r="B38788" t="str">
            <v>50417038 Lo bok orgánico</v>
          </cell>
        </row>
        <row r="38789">
          <cell r="B38789" t="str">
            <v>50417039 Frijol largo orgánico</v>
          </cell>
        </row>
        <row r="38790">
          <cell r="B38790" t="str">
            <v>50417040 Raíz de lotus orgánico</v>
          </cell>
        </row>
        <row r="38791">
          <cell r="B38791" t="str">
            <v>50417041 Hojas de maguey orgánicas</v>
          </cell>
        </row>
        <row r="38792">
          <cell r="B38792" t="str">
            <v>50417042 Mallows orgánico</v>
          </cell>
        </row>
        <row r="38793">
          <cell r="B38793" t="str">
            <v>50417043 Sapote mamey orgánico</v>
          </cell>
        </row>
        <row r="38794">
          <cell r="B38794" t="str">
            <v>50417044 Moap orgánico</v>
          </cell>
        </row>
        <row r="38795">
          <cell r="B38795" t="str">
            <v>50417045 Moo orgánico</v>
          </cell>
        </row>
        <row r="38796">
          <cell r="B38796" t="str">
            <v>50417046 Moqua orgánica</v>
          </cell>
        </row>
        <row r="38797">
          <cell r="B38797" t="str">
            <v>50417047 Opos orgánico</v>
          </cell>
        </row>
        <row r="38798">
          <cell r="B38798" t="str">
            <v>50417048 Corazon de palma orgánico</v>
          </cell>
        </row>
        <row r="38799">
          <cell r="B38799" t="str">
            <v>50417049 Paprika orgánica</v>
          </cell>
        </row>
        <row r="38800">
          <cell r="B38800" t="str">
            <v>50417050 Purslane orgánico</v>
          </cell>
        </row>
        <row r="38801">
          <cell r="B38801" t="str">
            <v>50417051 Raddichios orgánico</v>
          </cell>
        </row>
        <row r="38802">
          <cell r="B38802" t="str">
            <v>50417052 Sinquas orgánico</v>
          </cell>
        </row>
        <row r="38803">
          <cell r="B38803" t="str">
            <v>50417053 Frijol de soya orgánicos</v>
          </cell>
        </row>
        <row r="38804">
          <cell r="B38804" t="str">
            <v>50417054 Spoonwart orgánico</v>
          </cell>
        </row>
        <row r="38805">
          <cell r="B38805" t="str">
            <v>50417055 Uva tassele hyacinth orgánico</v>
          </cell>
        </row>
        <row r="38806">
          <cell r="B38806" t="str">
            <v>50417056 Taro orgánico</v>
          </cell>
        </row>
        <row r="38807">
          <cell r="B38807" t="str">
            <v>50417057 Hoja de taro orgánico</v>
          </cell>
        </row>
        <row r="38808">
          <cell r="B38808" t="str">
            <v>50417058 Tallo de taro orgánico</v>
          </cell>
        </row>
        <row r="38809">
          <cell r="B38809" t="str">
            <v>50417059 Tapeguaje orgánico</v>
          </cell>
        </row>
        <row r="38810">
          <cell r="B38810" t="str">
            <v>50417060 Verde tierno orgánico</v>
          </cell>
        </row>
        <row r="38811">
          <cell r="B38811" t="str">
            <v>50417061 Tindora orgánico</v>
          </cell>
        </row>
        <row r="38812">
          <cell r="B38812" t="str">
            <v>50417062 Árbol de cebolla orgánico</v>
          </cell>
        </row>
        <row r="38813">
          <cell r="B38813" t="str">
            <v>50417063 Udo orgánico</v>
          </cell>
        </row>
        <row r="38814">
          <cell r="B38814" t="str">
            <v>50417064 Agua castaño orgánica</v>
          </cell>
        </row>
        <row r="38815">
          <cell r="B38815" t="str">
            <v>50417065 Agua espinaca orgánica</v>
          </cell>
        </row>
        <row r="38816">
          <cell r="B38816" t="str">
            <v>50417066 Yumpi orgánico</v>
          </cell>
        </row>
        <row r="38817">
          <cell r="B38817" t="str">
            <v>50417067 Yautia orgánico</v>
          </cell>
        </row>
        <row r="38818">
          <cell r="B38818" t="str">
            <v>50417068 Yu choy orgánico</v>
          </cell>
        </row>
        <row r="38819">
          <cell r="B38819" t="str">
            <v>50417069 Yuca orgánica</v>
          </cell>
        </row>
        <row r="38820">
          <cell r="B38820" t="str">
            <v>50417100 Alverjas dulces orgánicas</v>
          </cell>
        </row>
        <row r="38821">
          <cell r="B38821" t="str">
            <v>50417101 Alverja biquini orgánica</v>
          </cell>
        </row>
        <row r="38822">
          <cell r="B38822" t="str">
            <v>50417102 Alverja cavalier orgánica</v>
          </cell>
        </row>
        <row r="38823">
          <cell r="B38823" t="str">
            <v>50417103 Alverja margarita orgánica</v>
          </cell>
        </row>
        <row r="38824">
          <cell r="B38824" t="str">
            <v>50417104 Alverja darfon orgánica</v>
          </cell>
        </row>
        <row r="38825">
          <cell r="B38825" t="str">
            <v>50417105 Alverja "early onward" orgánica</v>
          </cell>
        </row>
        <row r="38826">
          <cell r="B38826" t="str">
            <v>50417106 Alverja primer feltham orgánica</v>
          </cell>
        </row>
        <row r="38827">
          <cell r="B38827" t="str">
            <v>50417107 Alverja verde hurst shaft orgánica</v>
          </cell>
        </row>
        <row r="38828">
          <cell r="B38828" t="str">
            <v>50417108 Guisante oregón sugar pod orgánicas</v>
          </cell>
        </row>
        <row r="38829">
          <cell r="B38829" t="str">
            <v>50417109 Alverja príncipe alberto orgánica</v>
          </cell>
        </row>
        <row r="38830">
          <cell r="B38830" t="str">
            <v>50417110 Alverja reuzensuiker orgánica</v>
          </cell>
        </row>
        <row r="38831">
          <cell r="B38831" t="str">
            <v>50421500 Alcachofas Secas</v>
          </cell>
        </row>
        <row r="38832">
          <cell r="B38832" t="str">
            <v>50421501 Alcachofa brittany seca</v>
          </cell>
        </row>
        <row r="38833">
          <cell r="B38833" t="str">
            <v>50421502 Alcachofa cantonesa seca</v>
          </cell>
        </row>
        <row r="38834">
          <cell r="B38834" t="str">
            <v>50421503 Alcachofa francesa seca</v>
          </cell>
        </row>
        <row r="38835">
          <cell r="B38835" t="str">
            <v>50421504 Alcachofa globo verde seca</v>
          </cell>
        </row>
        <row r="38836">
          <cell r="B38836" t="str">
            <v>50421505 Alcachofa gros camus de bretaña seca</v>
          </cell>
        </row>
        <row r="38837">
          <cell r="B38837" t="str">
            <v>50421506 Alcachofa midi seca</v>
          </cell>
        </row>
        <row r="38838">
          <cell r="B38838" t="str">
            <v>50421507 Alcachofa globo morado seca</v>
          </cell>
        </row>
        <row r="38839">
          <cell r="B38839" t="str">
            <v>50421508 Alcachofa morado cecilia seca</v>
          </cell>
        </row>
        <row r="38840">
          <cell r="B38840" t="str">
            <v>50421509 Alcachofa romanesco seca</v>
          </cell>
        </row>
        <row r="38841">
          <cell r="B38841" t="str">
            <v>50421510 Alcachofa espinoso sardo seca</v>
          </cell>
        </row>
        <row r="38842">
          <cell r="B38842" t="str">
            <v>50421511 Alcachofa vert de laon seca</v>
          </cell>
        </row>
        <row r="38843">
          <cell r="B38843" t="str">
            <v>50421512 Alcachofa violeta de chiggiia seca</v>
          </cell>
        </row>
        <row r="38844">
          <cell r="B38844" t="str">
            <v>50421513 Alcachofa violeta de toscana seca</v>
          </cell>
        </row>
        <row r="38845">
          <cell r="B38845" t="str">
            <v>50421600 Espárragos Secos</v>
          </cell>
        </row>
        <row r="38846">
          <cell r="B38846" t="str">
            <v>50421601 Espárragos connovers colosal secos</v>
          </cell>
        </row>
        <row r="38847">
          <cell r="B38847" t="str">
            <v>50421602 Espárragos franklin srcos</v>
          </cell>
        </row>
        <row r="38848">
          <cell r="B38848" t="str">
            <v>50421603 Espárragos mamut gigante secos</v>
          </cell>
        </row>
        <row r="38849">
          <cell r="B38849" t="str">
            <v>50421604 Espárragos lucullus secos</v>
          </cell>
        </row>
        <row r="38850">
          <cell r="B38850" t="str">
            <v>50421605 Espárragos martha washington secos</v>
          </cell>
        </row>
        <row r="38851">
          <cell r="B38851" t="str">
            <v>50421700 Aguacates Secos</v>
          </cell>
        </row>
        <row r="38852">
          <cell r="B38852" t="str">
            <v>50421701 Aguacate ajax b – 7 seco</v>
          </cell>
        </row>
        <row r="38853">
          <cell r="B38853" t="str">
            <v>50421702 Aguacate arue seco</v>
          </cell>
        </row>
        <row r="38854">
          <cell r="B38854" t="str">
            <v>50421703 Aguacate bacon seco</v>
          </cell>
        </row>
        <row r="38855">
          <cell r="B38855" t="str">
            <v>50421704 Aguacate benik seco</v>
          </cell>
        </row>
        <row r="38856">
          <cell r="B38856" t="str">
            <v>50421705 Aguacate bernecker seco</v>
          </cell>
        </row>
        <row r="38857">
          <cell r="B38857" t="str">
            <v>50421706 Aguacate beta seco</v>
          </cell>
        </row>
        <row r="38858">
          <cell r="B38858" t="str">
            <v>50421707 Aguacate biondo seco</v>
          </cell>
        </row>
        <row r="38859">
          <cell r="B38859" t="str">
            <v>50421708 Aguacate príncipe negro seco</v>
          </cell>
        </row>
        <row r="38860">
          <cell r="B38860" t="str">
            <v>50421709 Aguacate blair seco</v>
          </cell>
        </row>
        <row r="38861">
          <cell r="B38861" t="str">
            <v>50421710 Aguacate blair cabina seco</v>
          </cell>
        </row>
        <row r="38862">
          <cell r="B38862" t="str">
            <v>50421711 Aguacate cabina 1 seco</v>
          </cell>
        </row>
        <row r="38863">
          <cell r="B38863" t="str">
            <v>50421712 Aguacate cabina 3 seco</v>
          </cell>
        </row>
        <row r="38864">
          <cell r="B38864" t="str">
            <v>50421713 Aguacate cabina 5 seco</v>
          </cell>
        </row>
        <row r="38865">
          <cell r="B38865" t="str">
            <v>50421714 Aguacate cabina 7 seco</v>
          </cell>
        </row>
        <row r="38866">
          <cell r="B38866" t="str">
            <v>50421715 Aguacate cabina 8 seco</v>
          </cell>
        </row>
        <row r="38867">
          <cell r="B38867" t="str">
            <v>50421716 Aguacate brooks 1978 seco</v>
          </cell>
        </row>
        <row r="38868">
          <cell r="B38868" t="str">
            <v>50421717 Aguacate brookslate seco</v>
          </cell>
        </row>
        <row r="38869">
          <cell r="B38869" t="str">
            <v>50421718 Aguacate california haas seco</v>
          </cell>
        </row>
        <row r="38870">
          <cell r="B38870" t="str">
            <v>50421719 Aguacate catalina seco</v>
          </cell>
        </row>
        <row r="38871">
          <cell r="B38871" t="str">
            <v>50421720 Aguacate chica seco</v>
          </cell>
        </row>
        <row r="38872">
          <cell r="B38872" t="str">
            <v>50421721 Aguacate choquette seco</v>
          </cell>
        </row>
        <row r="38873">
          <cell r="B38873" t="str">
            <v>50421722 Aguacate cristina seco</v>
          </cell>
        </row>
        <row r="38874">
          <cell r="B38874" t="str">
            <v>50421723 Aguacate collison seco</v>
          </cell>
        </row>
        <row r="38875">
          <cell r="B38875" t="str">
            <v>50421724 Aguacate donnie seco</v>
          </cell>
        </row>
        <row r="38876">
          <cell r="B38876" t="str">
            <v>50421725 Aguacate dr dupis numero 2 seco</v>
          </cell>
        </row>
        <row r="38877">
          <cell r="B38877" t="str">
            <v>50421726 Aguacate dr. dupie  seco</v>
          </cell>
        </row>
        <row r="38878">
          <cell r="B38878" t="str">
            <v>50421727 Aguacate ettinger seco</v>
          </cell>
        </row>
        <row r="38879">
          <cell r="B38879" t="str">
            <v>50421728 Aguacate fuch seco</v>
          </cell>
        </row>
        <row r="38880">
          <cell r="B38880" t="str">
            <v>50421729 Aguacate fuch gwen secos</v>
          </cell>
        </row>
        <row r="38881">
          <cell r="B38881" t="str">
            <v>50421730 Aguacate fuerte seco</v>
          </cell>
        </row>
        <row r="38882">
          <cell r="B38882" t="str">
            <v>50421731 Aguacate gotham seco</v>
          </cell>
        </row>
        <row r="38883">
          <cell r="B38883" t="str">
            <v>50421732 Aguacate gossman seco</v>
          </cell>
        </row>
        <row r="38884">
          <cell r="B38884" t="str">
            <v>50421733 Aguacate guatemala sin pepa seco</v>
          </cell>
        </row>
        <row r="38885">
          <cell r="B38885" t="str">
            <v>50421734 Aguacate hall seco</v>
          </cell>
        </row>
        <row r="38886">
          <cell r="B38886" t="str">
            <v>50421735 Aguacate hardee seco</v>
          </cell>
        </row>
        <row r="38887">
          <cell r="B38887" t="str">
            <v>50421736 Aguacate haas seco</v>
          </cell>
        </row>
        <row r="38888">
          <cell r="B38888" t="str">
            <v>50421737 Aguacate herman seco</v>
          </cell>
        </row>
        <row r="38889">
          <cell r="B38889" t="str">
            <v>50421738 Aguacate hickson seco</v>
          </cell>
        </row>
        <row r="38890">
          <cell r="B38890" t="str">
            <v>50421739 Aguacate k-5 seco</v>
          </cell>
        </row>
        <row r="38891">
          <cell r="B38891" t="str">
            <v>50421740 Aguacate k- 9 seco</v>
          </cell>
        </row>
        <row r="38892">
          <cell r="B38892" t="str">
            <v>50421741 Aguacate cordero haas seco</v>
          </cell>
        </row>
        <row r="38893">
          <cell r="B38893" t="str">
            <v>50421742 Aguacate leona seco</v>
          </cell>
        </row>
        <row r="38894">
          <cell r="B38894" t="str">
            <v>50421743 Aguacate leona linda seco</v>
          </cell>
        </row>
        <row r="38895">
          <cell r="B38895" t="str">
            <v>50421744 Aguacate lisa p seco</v>
          </cell>
        </row>
        <row r="38896">
          <cell r="B38896" t="str">
            <v>50421745 Aguacate lisa loretta seco</v>
          </cell>
        </row>
        <row r="38897">
          <cell r="B38897" t="str">
            <v>50421746 Aguacate loretta seco</v>
          </cell>
        </row>
        <row r="38898">
          <cell r="B38898" t="str">
            <v>50421747 Aguacate lula seco</v>
          </cell>
        </row>
        <row r="38899">
          <cell r="B38899" t="str">
            <v>50421748 Aguacate lula mascarthur seco</v>
          </cell>
        </row>
        <row r="38900">
          <cell r="B38900" t="str">
            <v>50421749 Aguacate marcus seco</v>
          </cell>
        </row>
        <row r="38901">
          <cell r="B38901" t="str">
            <v>50421750 Aguacate melendez seco</v>
          </cell>
        </row>
        <row r="38902">
          <cell r="B38902" t="str">
            <v>50421751 Aguacate meya seco</v>
          </cell>
        </row>
        <row r="38903">
          <cell r="B38903" t="str">
            <v>50421752 Aguacate miguel p seco</v>
          </cell>
        </row>
        <row r="38904">
          <cell r="B38904" t="str">
            <v>50421753 Aguacate monroe seco</v>
          </cell>
        </row>
        <row r="38905">
          <cell r="B38905" t="str">
            <v>50421754 Aguacate murrieta verde seco</v>
          </cell>
        </row>
        <row r="38906">
          <cell r="B38906" t="str">
            <v>50421755 Aguacate nabal seco</v>
          </cell>
        </row>
        <row r="38907">
          <cell r="B38907" t="str">
            <v>50421756 Aguacate nadir seco</v>
          </cell>
        </row>
        <row r="38908">
          <cell r="B38908" t="str">
            <v>50421757 Aguacate nesbitt seco</v>
          </cell>
        </row>
        <row r="38909">
          <cell r="B38909" t="str">
            <v>50421758 Aguacate peterson seco</v>
          </cell>
        </row>
        <row r="38910">
          <cell r="B38910" t="str">
            <v>50421759 Aguacate pinelli seco</v>
          </cell>
        </row>
        <row r="38911">
          <cell r="B38911" t="str">
            <v>50421760 Aguacate pinkerton seco</v>
          </cell>
        </row>
        <row r="38912">
          <cell r="B38912" t="str">
            <v>50421761 Aguacate pollock seco</v>
          </cell>
        </row>
        <row r="38913">
          <cell r="B38913" t="str">
            <v>50421762 Aguacate puebla seco</v>
          </cell>
        </row>
        <row r="38914">
          <cell r="B38914" t="str">
            <v>50421763 Aguacate reed seco</v>
          </cell>
        </row>
        <row r="38915">
          <cell r="B38915" t="str">
            <v>50421764 Aguacaterue seco</v>
          </cell>
        </row>
        <row r="38916">
          <cell r="B38916" t="str">
            <v>50421765 Aguacateruehle seco</v>
          </cell>
        </row>
        <row r="38917">
          <cell r="B38917" t="str">
            <v>50421766 Aguacate ryan seco</v>
          </cell>
        </row>
        <row r="38918">
          <cell r="B38918" t="str">
            <v>50421767 Aguacate semil seco</v>
          </cell>
        </row>
        <row r="38919">
          <cell r="B38919" t="str">
            <v>50421768 Aguacate semil 43 seco</v>
          </cell>
        </row>
        <row r="38920">
          <cell r="B38920" t="str">
            <v>50421769 Aguacate simonds seco</v>
          </cell>
        </row>
        <row r="38921">
          <cell r="B38921" t="str">
            <v>50421770 Aguacate simpson seco</v>
          </cell>
        </row>
        <row r="38922">
          <cell r="B38922" t="str">
            <v>50421771 Aguacate taylor seco</v>
          </cell>
        </row>
        <row r="38923">
          <cell r="B38923" t="str">
            <v>50421772 Aguacate tonelada seco</v>
          </cell>
        </row>
        <row r="38924">
          <cell r="B38924" t="str">
            <v>50421773 Aguacate torre seco</v>
          </cell>
        </row>
        <row r="38925">
          <cell r="B38925" t="str">
            <v>50421774 Aguacate torre li seco</v>
          </cell>
        </row>
        <row r="38926">
          <cell r="B38926" t="str">
            <v>50421775 Aguacate trapp seco</v>
          </cell>
        </row>
        <row r="38927">
          <cell r="B38927" t="str">
            <v>50421776 Aguacate semilla de caribe seco</v>
          </cell>
        </row>
        <row r="38928">
          <cell r="B38928" t="str">
            <v>50421777 Aguacate wagner seco</v>
          </cell>
        </row>
        <row r="38929">
          <cell r="B38929" t="str">
            <v>50421778 Aguacate waldin seco</v>
          </cell>
        </row>
        <row r="38930">
          <cell r="B38930" t="str">
            <v>50421779 Aguacate wurtz seco</v>
          </cell>
        </row>
        <row r="38931">
          <cell r="B38931" t="str">
            <v>50421780 Aguacate zio p seco</v>
          </cell>
        </row>
        <row r="38932">
          <cell r="B38932" t="str">
            <v>50421781 Aguacate ziu seco</v>
          </cell>
        </row>
        <row r="38933">
          <cell r="B38933" t="str">
            <v>50421782 Aguacate zultano seco</v>
          </cell>
        </row>
        <row r="38934">
          <cell r="B38934" t="str">
            <v>50421800 Fríjoles Secos</v>
          </cell>
        </row>
        <row r="38935">
          <cell r="B38935" t="str">
            <v>50421801 Frijoles anasazi ® secos</v>
          </cell>
        </row>
        <row r="38936">
          <cell r="B38936" t="str">
            <v>50421802 Frijoles appaloosa secos</v>
          </cell>
        </row>
        <row r="38937">
          <cell r="B38937" t="str">
            <v>50421803 Frijoles azuki secos</v>
          </cell>
        </row>
        <row r="38938">
          <cell r="B38938" t="str">
            <v>50421804 Frijoles barlotti secos</v>
          </cell>
        </row>
        <row r="38939">
          <cell r="B38939" t="str">
            <v>50421805 Frijoles appaloosa negra secos</v>
          </cell>
        </row>
        <row r="38940">
          <cell r="B38940" t="str">
            <v>50421806 Frijoles negros secos</v>
          </cell>
        </row>
        <row r="38941">
          <cell r="B38941" t="str">
            <v>50421807 Frijoles gran negros secos</v>
          </cell>
        </row>
        <row r="38942">
          <cell r="B38942" t="str">
            <v>50421808 Frijoles shackamaxon negro secos</v>
          </cell>
        </row>
        <row r="38943">
          <cell r="B38943" t="str">
            <v>50421809 Frijoles ojo negro secos</v>
          </cell>
        </row>
        <row r="38944">
          <cell r="B38944" t="str">
            <v>50421810 Frijoles bobby secos</v>
          </cell>
        </row>
        <row r="38945">
          <cell r="B38945" t="str">
            <v>50421811 Frijoles bolita secos</v>
          </cell>
        </row>
        <row r="38946">
          <cell r="B38946" t="str">
            <v>50421812 Frijoles esposa perezosa carmelita secos</v>
          </cell>
        </row>
        <row r="38947">
          <cell r="B38947" t="str">
            <v>50421813 Frijoles calipso secos</v>
          </cell>
        </row>
        <row r="38948">
          <cell r="B38948" t="str">
            <v>50421814 Frijoles canelini secos</v>
          </cell>
        </row>
        <row r="38949">
          <cell r="B38949" t="str">
            <v>50421815 Frijoles castor secos</v>
          </cell>
        </row>
        <row r="38950">
          <cell r="B38950" t="str">
            <v>50421816 Frijoles amarillo chino secos</v>
          </cell>
        </row>
        <row r="38951">
          <cell r="B38951" t="str">
            <v>50421817 Frijoles lengua de dragón secos</v>
          </cell>
        </row>
        <row r="38952">
          <cell r="B38952" t="str">
            <v>50421818 Frijoles soldado europeo secos</v>
          </cell>
        </row>
        <row r="38953">
          <cell r="B38953" t="str">
            <v>50421819 Frijoles fava secos</v>
          </cell>
        </row>
        <row r="38954">
          <cell r="B38954" t="str">
            <v>50421820 Frijoles flageolet secos</v>
          </cell>
        </row>
        <row r="38955">
          <cell r="B38955" t="str">
            <v>50421821 Frijoles  horticultura francesa secos</v>
          </cell>
        </row>
        <row r="38956">
          <cell r="B38956" t="str">
            <v>50421822 Frijoles marina francesa secos</v>
          </cell>
        </row>
        <row r="38957">
          <cell r="B38957" t="str">
            <v>50421823 Frijoles coco gigante blanco secos</v>
          </cell>
        </row>
        <row r="38958">
          <cell r="B38958" t="str">
            <v>50421824 Frijoles verdes secos</v>
          </cell>
        </row>
        <row r="38959">
          <cell r="B38959" t="str">
            <v>50421825 Frijoles romano verde secos</v>
          </cell>
        </row>
        <row r="38960">
          <cell r="B38960" t="str">
            <v>50421826 Frijoles guar gum secos</v>
          </cell>
        </row>
        <row r="38961">
          <cell r="B38961" t="str">
            <v>50421827 Frijoles haricot secos</v>
          </cell>
        </row>
        <row r="38962">
          <cell r="B38962" t="str">
            <v>50421828 Frijoles hyacinth secos</v>
          </cell>
        </row>
        <row r="38963">
          <cell r="B38963" t="str">
            <v>50421829 Frijoles tipo italiano secos</v>
          </cell>
        </row>
        <row r="38964">
          <cell r="B38964" t="str">
            <v>50421830 Frijoles asombro jackson secos</v>
          </cell>
        </row>
        <row r="38965">
          <cell r="B38965" t="str">
            <v>50421831 Frijoles ganado jacobs  secos</v>
          </cell>
        </row>
        <row r="38966">
          <cell r="B38966" t="str">
            <v>50421832 Frijoles asombro kentucky secos</v>
          </cell>
        </row>
        <row r="38967">
          <cell r="B38967" t="str">
            <v>50421833 Frijoles riñón secos</v>
          </cell>
        </row>
        <row r="38968">
          <cell r="B38968" t="str">
            <v>50421834 Frijoles lima secos</v>
          </cell>
        </row>
        <row r="38969">
          <cell r="B38969" t="str">
            <v>50421835 Frijoles madera secos</v>
          </cell>
        </row>
        <row r="38970">
          <cell r="B38970" t="str">
            <v>50421836 Frijoles medula secos</v>
          </cell>
        </row>
        <row r="38971">
          <cell r="B38971" t="str">
            <v>50421837 Frijoles mat secos</v>
          </cell>
        </row>
        <row r="38972">
          <cell r="B38972" t="str">
            <v>50421838 Frijoles monstoler ganzo salvaje secos</v>
          </cell>
        </row>
        <row r="38973">
          <cell r="B38973" t="str">
            <v>50421839 Frijoles  mortgage lifter secos</v>
          </cell>
        </row>
        <row r="38974">
          <cell r="B38974" t="str">
            <v>50421840 Frijoles polilla secos</v>
          </cell>
        </row>
        <row r="38975">
          <cell r="B38975" t="str">
            <v>50421841 Frijoles mung secos</v>
          </cell>
        </row>
        <row r="38976">
          <cell r="B38976" t="str">
            <v>50421842 Frijoles munsi wolf secos</v>
          </cell>
        </row>
        <row r="38977">
          <cell r="B38977" t="str">
            <v>50421843 Frijoles nuna secos</v>
          </cell>
        </row>
        <row r="38978">
          <cell r="B38978" t="str">
            <v>50421844 Frijoles pinto secos</v>
          </cell>
        </row>
        <row r="38979">
          <cell r="B38979" t="str">
            <v>50421845 Frijoles runner secos</v>
          </cell>
        </row>
        <row r="38980">
          <cell r="B38980" t="str">
            <v>50421846 String beans secos</v>
          </cell>
        </row>
        <row r="38981">
          <cell r="B38981" t="str">
            <v>50421847 Frijoles habichuelas secos</v>
          </cell>
        </row>
        <row r="38982">
          <cell r="B38982" t="str">
            <v>50421848 Frijoles tamarind secos</v>
          </cell>
        </row>
        <row r="38983">
          <cell r="B38983" t="str">
            <v>50421849 Frijoles tonka secos</v>
          </cell>
        </row>
        <row r="38984">
          <cell r="B38984" t="str">
            <v>50421850 Frijoles cera secos</v>
          </cell>
        </row>
        <row r="38985">
          <cell r="B38985" t="str">
            <v>50421851 Frijoles winged secos</v>
          </cell>
        </row>
        <row r="38986">
          <cell r="B38986" t="str">
            <v>50421852 Frijoles largos secos</v>
          </cell>
        </row>
        <row r="38987">
          <cell r="B38987" t="str">
            <v>50421900 Remolachas  Secas</v>
          </cell>
        </row>
        <row r="38988">
          <cell r="B38988" t="str">
            <v>50421901 Remolacha acción seca</v>
          </cell>
        </row>
        <row r="38989">
          <cell r="B38989" t="str">
            <v>50421902 Remolacha albina vereduna seca</v>
          </cell>
        </row>
        <row r="38990">
          <cell r="B38990" t="str">
            <v>50421903 Remolacha barababiotela de chiggia seca</v>
          </cell>
        </row>
        <row r="38991">
          <cell r="B38991" t="str">
            <v>50421904 Remolacha boltardy seca</v>
          </cell>
        </row>
        <row r="38992">
          <cell r="B38992" t="str">
            <v>50421905 Remolacha bonel seca</v>
          </cell>
        </row>
        <row r="38993">
          <cell r="B38993" t="str">
            <v>50421906 Remolacha burpees dorado seca</v>
          </cell>
        </row>
        <row r="38994">
          <cell r="B38994" t="str">
            <v>50421907 Remolacha cheltenham tapa verde seca</v>
          </cell>
        </row>
        <row r="38995">
          <cell r="B38995" t="str">
            <v>50421908 Remolacha cheltenham mono seca</v>
          </cell>
        </row>
        <row r="38996">
          <cell r="B38996" t="str">
            <v>50421909 Remolacha chioggia seca</v>
          </cell>
        </row>
        <row r="38997">
          <cell r="B38997" t="str">
            <v>50421910 Remolacha cilindra seca</v>
          </cell>
        </row>
        <row r="38998">
          <cell r="B38998" t="str">
            <v>50421911 Remolacha dégypte seca</v>
          </cell>
        </row>
        <row r="38999">
          <cell r="B38999" t="str">
            <v>50421912 Remolacha detroit 2 rojo oscuro seca</v>
          </cell>
        </row>
        <row r="39000">
          <cell r="B39000" t="str">
            <v>50421913 Remolacha detroit 2 bala chiquita seca</v>
          </cell>
        </row>
        <row r="39001">
          <cell r="B39001" t="str">
            <v>50421914 Remolacha egipcia plana  seca</v>
          </cell>
        </row>
        <row r="39002">
          <cell r="B39002" t="str">
            <v>50421915 Remolacha  raíz de nabo egipcio seca</v>
          </cell>
        </row>
        <row r="39003">
          <cell r="B39003" t="str">
            <v>50421916 Remolacha fomanova seca</v>
          </cell>
        </row>
        <row r="39004">
          <cell r="B39004" t="str">
            <v>50421917 Remolacha forono seca</v>
          </cell>
        </row>
        <row r="39005">
          <cell r="B39005" t="str">
            <v>50421918 Remolacha monaco seca</v>
          </cell>
        </row>
        <row r="39006">
          <cell r="B39006" t="str">
            <v>50421919 Remolacha monograma seca</v>
          </cell>
        </row>
        <row r="39007">
          <cell r="B39007" t="str">
            <v>50421920 Remolacha pronto seca</v>
          </cell>
        </row>
        <row r="39008">
          <cell r="B39008" t="str">
            <v>50421921 Remolacha regalía seca</v>
          </cell>
        </row>
        <row r="39009">
          <cell r="B39009" t="str">
            <v>50421922 Remolacha dulce seca</v>
          </cell>
        </row>
        <row r="39010">
          <cell r="B39010" t="str">
            <v>50422000 Brócolis  Secas</v>
          </cell>
        </row>
        <row r="39011">
          <cell r="B39011" t="str">
            <v>50422001 Brócolini seco</v>
          </cell>
        </row>
        <row r="39012">
          <cell r="B39012" t="str">
            <v>50422002 Brócoli romanesco seco</v>
          </cell>
        </row>
        <row r="39013">
          <cell r="B39013" t="str">
            <v>50422003 Brócoli raab seco</v>
          </cell>
        </row>
        <row r="39014">
          <cell r="B39014" t="str">
            <v>50422004 Brócoli chino seco</v>
          </cell>
        </row>
        <row r="39015">
          <cell r="B39015" t="str">
            <v>50422100 Repollitos de Bruselas  Secas</v>
          </cell>
        </row>
        <row r="39016">
          <cell r="B39016" t="str">
            <v>50422101 Repollitas de bruselas citade secas</v>
          </cell>
        </row>
        <row r="39017">
          <cell r="B39017" t="str">
            <v>50422102 Repollitas de bruselas falstaff secas</v>
          </cell>
        </row>
        <row r="39018">
          <cell r="B39018" t="str">
            <v>50422103 Repollitas de bruselas oliver secas</v>
          </cell>
        </row>
        <row r="39019">
          <cell r="B39019" t="str">
            <v>50422104 Repollitas de bruselas peer gynt secas</v>
          </cell>
        </row>
        <row r="39020">
          <cell r="B39020" t="str">
            <v>50422105 Repollitas de bruselas rampart secas</v>
          </cell>
        </row>
        <row r="39021">
          <cell r="B39021" t="str">
            <v>50422106 Repollitas de bruselas rubine secas</v>
          </cell>
        </row>
        <row r="39022">
          <cell r="B39022" t="str">
            <v>50422107 Repollitas de bruselas  widgeon secas</v>
          </cell>
        </row>
        <row r="39023">
          <cell r="B39023" t="str">
            <v>50422200 Cebollas de ensalada  Secas</v>
          </cell>
        </row>
        <row r="39024">
          <cell r="B39024" t="str">
            <v>50422201 Cebolla belstville ensalada seca</v>
          </cell>
        </row>
        <row r="39025">
          <cell r="B39025" t="str">
            <v>50422202 Cebolla feast ensalada seca</v>
          </cell>
        </row>
        <row r="39026">
          <cell r="B39026" t="str">
            <v>50422203 Cebolla ishikura ensalada seca</v>
          </cell>
        </row>
        <row r="39027">
          <cell r="B39027" t="str">
            <v>50422204 Cebolla mercado kyoto seca</v>
          </cell>
        </row>
        <row r="39028">
          <cell r="B39028" t="str">
            <v>50422205 Cebolla barba roja ensalada seca</v>
          </cell>
        </row>
        <row r="39029">
          <cell r="B39029" t="str">
            <v>50422206 Cebolla amigo rojo ensalada seca</v>
          </cell>
        </row>
        <row r="39030">
          <cell r="B39030" t="str">
            <v>50422207 Cebolla santa claus seca</v>
          </cell>
        </row>
        <row r="39031">
          <cell r="B39031" t="str">
            <v>50422208 Cebolla tokyo ensalada seca</v>
          </cell>
        </row>
        <row r="39032">
          <cell r="B39032" t="str">
            <v>50422209 Cebolla lisbon blanca ensalada seca</v>
          </cell>
        </row>
        <row r="39033">
          <cell r="B39033" t="str">
            <v>50422210 Cebolla invierno blanca ensalada seca</v>
          </cell>
        </row>
        <row r="39034">
          <cell r="B39034" t="str">
            <v>50422211 Cebolla final de invierno ensalada seca</v>
          </cell>
        </row>
        <row r="39035">
          <cell r="B39035" t="str">
            <v>50422300 Repollos Secos</v>
          </cell>
        </row>
        <row r="39036">
          <cell r="B39036" t="str">
            <v>50422301 Repollo negro seco</v>
          </cell>
        </row>
        <row r="39037">
          <cell r="B39037" t="str">
            <v>50422302 Repollo savoy seco</v>
          </cell>
        </row>
        <row r="39038">
          <cell r="B39038" t="str">
            <v>50422303 Repollo zorrillo seco</v>
          </cell>
        </row>
        <row r="39039">
          <cell r="B39039" t="str">
            <v>50422304 Repollo blanco seco</v>
          </cell>
        </row>
        <row r="39040">
          <cell r="B39040" t="str">
            <v>50422400 Cardos Secos</v>
          </cell>
        </row>
        <row r="39041">
          <cell r="B39041" t="str">
            <v>50422401 Cardos lunghi secos</v>
          </cell>
        </row>
        <row r="39042">
          <cell r="B39042" t="str">
            <v>50422402 Cardos gobbi secos</v>
          </cell>
        </row>
        <row r="39043">
          <cell r="B39043" t="str">
            <v>50422500 Zanahorias  Secas</v>
          </cell>
        </row>
        <row r="39044">
          <cell r="B39044" t="str">
            <v>50422501 Zanahoria amsterdam seca</v>
          </cell>
        </row>
        <row r="39045">
          <cell r="B39045" t="str">
            <v>50422502 Zanahoria rey de otoño seca</v>
          </cell>
        </row>
        <row r="39046">
          <cell r="B39046" t="str">
            <v>50422503 Zanahoria berlicum seca</v>
          </cell>
        </row>
        <row r="39047">
          <cell r="B39047" t="str">
            <v>50422504 Zanahoria chantenay seca</v>
          </cell>
        </row>
        <row r="39048">
          <cell r="B39048" t="str">
            <v>50422505 Zanahoria nantes seca</v>
          </cell>
        </row>
        <row r="39049">
          <cell r="B39049" t="str">
            <v>50422506 Zanahoria mercado de parís seca</v>
          </cell>
        </row>
        <row r="39050">
          <cell r="B39050" t="str">
            <v>50422600 Coliflores  Secas</v>
          </cell>
        </row>
        <row r="39051">
          <cell r="B39051" t="str">
            <v>50422601 Coliflor todo el año seca</v>
          </cell>
        </row>
        <row r="39052">
          <cell r="B39052" t="str">
            <v>50422602 Coliflor alverda seca</v>
          </cell>
        </row>
        <row r="39053">
          <cell r="B39053" t="str">
            <v>50422603 coliflor otoño gigante 3 seca</v>
          </cell>
        </row>
        <row r="39054">
          <cell r="B39054" t="str">
            <v>50422604 Coliflo rdok elgon seca</v>
          </cell>
        </row>
        <row r="39055">
          <cell r="B39055" t="str">
            <v>50422605 Coliflor bola de nieve temprana seca</v>
          </cell>
        </row>
        <row r="39056">
          <cell r="B39056" t="str">
            <v>50422606 Coliflor luz de lima seca</v>
          </cell>
        </row>
        <row r="39057">
          <cell r="B39057" t="str">
            <v>50422607 Coliflor minaret seca</v>
          </cell>
        </row>
        <row r="39058">
          <cell r="B39058" t="str">
            <v>50422608 Coliflor buque de naranja seca</v>
          </cell>
        </row>
        <row r="39059">
          <cell r="B39059" t="str">
            <v>50422609 Coliflor capa morada seca</v>
          </cell>
        </row>
        <row r="39060">
          <cell r="B39060" t="str">
            <v>50422610 Coliflor bola de nieve seca</v>
          </cell>
        </row>
        <row r="39061">
          <cell r="B39061" t="str">
            <v>50422611 Coliflor invierno walcheren 3 seca</v>
          </cell>
        </row>
        <row r="39062">
          <cell r="B39062" t="str">
            <v>50422612 Coliflor piedra blanca seca</v>
          </cell>
        </row>
        <row r="39063">
          <cell r="B39063" t="str">
            <v>50422700 Apios Secos</v>
          </cell>
        </row>
        <row r="39064">
          <cell r="B39064" t="str">
            <v>50422701 Apio celebridad seco</v>
          </cell>
        </row>
        <row r="39065">
          <cell r="B39065" t="str">
            <v>50422702 Apio nabo seco</v>
          </cell>
        </row>
        <row r="39066">
          <cell r="B39066" t="str">
            <v>50422703 Apio chino seco</v>
          </cell>
        </row>
        <row r="39067">
          <cell r="B39067" t="str">
            <v>50422704 Apio dinant francés seco</v>
          </cell>
        </row>
        <row r="39068">
          <cell r="B39068" t="str">
            <v>50422705 Apio gigante rosado seco</v>
          </cell>
        </row>
        <row r="39069">
          <cell r="B39069" t="str">
            <v>50422706 Apio gigante rojo seco</v>
          </cell>
        </row>
        <row r="39070">
          <cell r="B39070" t="str">
            <v>50422707 Apio gigante blanco seco</v>
          </cell>
        </row>
        <row r="39071">
          <cell r="B39071" t="str">
            <v>50422708 Apio dorado auto escalado seco</v>
          </cell>
        </row>
        <row r="39072">
          <cell r="B39072" t="str">
            <v>50422709 Apio "greensleeves" seco</v>
          </cell>
        </row>
        <row r="39073">
          <cell r="B39073" t="str">
            <v>50422710 Apio hopkins fenlander seco</v>
          </cell>
        </row>
        <row r="39074">
          <cell r="B39074" t="str">
            <v>50422711 Apio torre marfil seco</v>
          </cell>
        </row>
        <row r="39075">
          <cell r="B39075" t="str">
            <v>50422712 Apio lathom blanqueado seco</v>
          </cell>
        </row>
        <row r="39076">
          <cell r="B39076" t="str">
            <v>50422713 Apio sopa de amsterdam seco</v>
          </cell>
        </row>
        <row r="39077">
          <cell r="B39077" t="str">
            <v>50422714 Apio estándar cargado seco</v>
          </cell>
        </row>
        <row r="39078">
          <cell r="B39078" t="str">
            <v>50422715 Apio triunfo alto utah seco</v>
          </cell>
        </row>
        <row r="39079">
          <cell r="B39079" t="str">
            <v>50422800 Acelgas  Secas</v>
          </cell>
        </row>
        <row r="39080">
          <cell r="B39080" t="str">
            <v>50422801 Acelga luz brillante seca</v>
          </cell>
        </row>
        <row r="39081">
          <cell r="B39081" t="str">
            <v>50422802 Acelga gigante fordhook seca</v>
          </cell>
        </row>
        <row r="39082">
          <cell r="B39082" t="str">
            <v>50422803 Acelga luculus seca</v>
          </cell>
        </row>
        <row r="39083">
          <cell r="B39083" t="str">
            <v>50422804 Acelga espinaca perpetua seca</v>
          </cell>
        </row>
        <row r="39084">
          <cell r="B39084" t="str">
            <v>50422805 Acelga ruibarbo seca</v>
          </cell>
        </row>
        <row r="39085">
          <cell r="B39085" t="str">
            <v>50422806 Acelga suizo seca</v>
          </cell>
        </row>
        <row r="39086">
          <cell r="B39086" t="str">
            <v>50422807 Acelga volcán  seca</v>
          </cell>
        </row>
        <row r="39087">
          <cell r="B39087" t="str">
            <v>50422808 Acelga rey blanco seca</v>
          </cell>
        </row>
        <row r="39088">
          <cell r="B39088" t="str">
            <v>50422900 Achicorias Secas</v>
          </cell>
        </row>
        <row r="39089">
          <cell r="B39089" t="str">
            <v>50422901 Achicoria batavian hoja ancha seca</v>
          </cell>
        </row>
        <row r="39090">
          <cell r="B39090" t="str">
            <v>50422902 Achicoria en cornet de bordeaux seca</v>
          </cell>
        </row>
        <row r="39091">
          <cell r="B39091" t="str">
            <v>50422903 Achicoria rollo verde ruffee seca</v>
          </cell>
        </row>
        <row r="39092">
          <cell r="B39092" t="str">
            <v>50422904 Achicoria roll verde seca</v>
          </cell>
        </row>
        <row r="39093">
          <cell r="B39093" t="str">
            <v>50422905 Achicoria limnoe lone seca</v>
          </cell>
        </row>
        <row r="39094">
          <cell r="B39094" t="str">
            <v>50422906 Achicoria pancalieri riccia seca</v>
          </cell>
        </row>
        <row r="39095">
          <cell r="B39095" t="str">
            <v>50422907 Achicoria ensalada rey seca</v>
          </cell>
        </row>
        <row r="39096">
          <cell r="B39096" t="str">
            <v>50422908 Achicoria sanda seca</v>
          </cell>
        </row>
        <row r="39097">
          <cell r="B39097" t="str">
            <v>50422909 Achicoria scarola verde seca</v>
          </cell>
        </row>
        <row r="39098">
          <cell r="B39098" t="str">
            <v>50422910 Achicoria tres fine maraichere seca</v>
          </cell>
        </row>
        <row r="39099">
          <cell r="B39099" t="str">
            <v>50422911 Achicoria wallone freisee wescelkkopf seca</v>
          </cell>
        </row>
        <row r="39100">
          <cell r="B39100" t="str">
            <v>50423000 Repollos chinos secos</v>
          </cell>
        </row>
        <row r="39101">
          <cell r="B39101" t="str">
            <v>50423001 Bok choy seco</v>
          </cell>
        </row>
        <row r="39102">
          <cell r="B39102" t="str">
            <v>50423002 Bok choy enano seco</v>
          </cell>
        </row>
        <row r="39103">
          <cell r="B39103" t="str">
            <v>50423003 Flor de repollo chino seca</v>
          </cell>
        </row>
        <row r="39104">
          <cell r="B39104" t="str">
            <v>50423004 Choy sum seco</v>
          </cell>
        </row>
        <row r="39105">
          <cell r="B39105" t="str">
            <v>50423005 Col (bok choy) enano seco</v>
          </cell>
        </row>
        <row r="39106">
          <cell r="B39106" t="str">
            <v>50423006 Col (bok choy) fengshan seco</v>
          </cell>
        </row>
        <row r="39107">
          <cell r="B39107" t="str">
            <v>50423007 Col (bok choy) jade pagoda seco</v>
          </cell>
        </row>
        <row r="39108">
          <cell r="B39108" t="str">
            <v>50423008 Col (bok choy) kasumi seco</v>
          </cell>
        </row>
        <row r="39109">
          <cell r="B39109" t="str">
            <v>50423009 col (bok choy)  nerva seco</v>
          </cell>
        </row>
        <row r="39110">
          <cell r="B39110" t="str">
            <v>50423010 Col (bok choy) rosette seco</v>
          </cell>
        </row>
        <row r="39111">
          <cell r="B39111" t="str">
            <v>50423011 Col (bok choy) ruffles seco</v>
          </cell>
        </row>
        <row r="39112">
          <cell r="B39112" t="str">
            <v>50423012 Col (bok choy) hoja  santo serrated seco</v>
          </cell>
        </row>
        <row r="39113">
          <cell r="B39113" t="str">
            <v>50423013 Col (bok choy) shangahai seco</v>
          </cell>
        </row>
        <row r="39114">
          <cell r="B39114" t="str">
            <v>50423014 Shantung seco</v>
          </cell>
        </row>
        <row r="39115">
          <cell r="B39115" t="str">
            <v>50423015 Repollo tip top seco</v>
          </cell>
        </row>
        <row r="39116">
          <cell r="B39116" t="str">
            <v>50423016 Yau choy sum seco</v>
          </cell>
        </row>
        <row r="39117">
          <cell r="B39117" t="str">
            <v>50423100 Cebollines Secos</v>
          </cell>
        </row>
        <row r="39118">
          <cell r="B39118" t="str">
            <v>50423101 Cebollín chino seco</v>
          </cell>
        </row>
        <row r="39119">
          <cell r="B39119" t="str">
            <v>50423200 Maíces Secos</v>
          </cell>
        </row>
        <row r="39120">
          <cell r="B39120" t="str">
            <v>50423201 Maíz aloha seco</v>
          </cell>
        </row>
        <row r="39121">
          <cell r="B39121" t="str">
            <v>50423202 Maíz alpine seco</v>
          </cell>
        </row>
        <row r="39122">
          <cell r="B39122" t="str">
            <v>50423203 Maíz ambrosia seco</v>
          </cell>
        </row>
        <row r="39123">
          <cell r="B39123" t="str">
            <v>50423204 Maíz argent seco</v>
          </cell>
        </row>
        <row r="39124">
          <cell r="B39124" t="str">
            <v>50423205 Maíz aspen seco</v>
          </cell>
        </row>
        <row r="39125">
          <cell r="B39125" t="str">
            <v>50423206 Maíz avalancha seco</v>
          </cell>
        </row>
        <row r="39126">
          <cell r="B39126" t="str">
            <v>50423207 Maíz biqueen seco</v>
          </cell>
        </row>
        <row r="39127">
          <cell r="B39127" t="str">
            <v>50423208 Maíz  bodacious seco</v>
          </cell>
        </row>
        <row r="39128">
          <cell r="B39128" t="str">
            <v>50423209 Maíz  mantequilla y azúcar seco</v>
          </cell>
        </row>
        <row r="39129">
          <cell r="B39129" t="str">
            <v>50423210 Maíz  calico belle seco</v>
          </cell>
        </row>
        <row r="39130">
          <cell r="B39130" t="str">
            <v>50423211 Maíz  camelot seco</v>
          </cell>
        </row>
        <row r="39131">
          <cell r="B39131" t="str">
            <v>50423212 Maíz  challengercrisp ‘n dulce seco</v>
          </cell>
        </row>
        <row r="39132">
          <cell r="B39132" t="str">
            <v>50423213 Maíz  campeón seco</v>
          </cell>
        </row>
        <row r="39133">
          <cell r="B39133" t="str">
            <v>50423214 Maíz  algodón de azúcar seco</v>
          </cell>
        </row>
        <row r="39134">
          <cell r="B39134" t="str">
            <v>50423215 Maíz  dártagnan seco</v>
          </cell>
        </row>
        <row r="39135">
          <cell r="B39135" t="str">
            <v>50423216 Maíz  dazzle seco</v>
          </cell>
        </row>
        <row r="39136">
          <cell r="B39136" t="str">
            <v>50423217 Maíz  diamante y oro seco</v>
          </cell>
        </row>
        <row r="39137">
          <cell r="B39137" t="str">
            <v>50423218 Maíz  divinidad seco</v>
          </cell>
        </row>
        <row r="39138">
          <cell r="B39138" t="str">
            <v>50423219 Maíz  delicia doble seco</v>
          </cell>
        </row>
        <row r="39139">
          <cell r="B39139" t="str">
            <v>50423220 Maíz  gema doble seco</v>
          </cell>
        </row>
        <row r="39140">
          <cell r="B39140" t="str">
            <v>50423221 Maíz  earlivee seco</v>
          </cell>
        </row>
        <row r="39141">
          <cell r="B39141" t="str">
            <v>50423222 Maíz  temprano extra dulce seco</v>
          </cell>
        </row>
        <row r="39142">
          <cell r="B39142" t="str">
            <v>50423223 Maíz excel seco</v>
          </cell>
        </row>
        <row r="39143">
          <cell r="B39143" t="str">
            <v>50423224 Maíz  cruz dorada bantam seco</v>
          </cell>
        </row>
        <row r="39144">
          <cell r="B39144" t="str">
            <v>50423225 Maíz  miel y crema seco</v>
          </cell>
        </row>
        <row r="39145">
          <cell r="B39145" t="str">
            <v>50423226 Maíz  miel y perla seco</v>
          </cell>
        </row>
        <row r="39146">
          <cell r="B39146" t="str">
            <v>50423227 Maíz  miel dulce seco</v>
          </cell>
        </row>
        <row r="39147">
          <cell r="B39147" t="str">
            <v>50423228 Maíz  hudson seco</v>
          </cell>
        </row>
        <row r="39148">
          <cell r="B39148" t="str">
            <v>50423229 Maíz  dorado illini seco</v>
          </cell>
        </row>
        <row r="39149">
          <cell r="B39149" t="str">
            <v>50423230 Maíz  illini extra dulce seco</v>
          </cell>
        </row>
        <row r="39150">
          <cell r="B39150" t="str">
            <v>50423231 Maíz  increíble seco</v>
          </cell>
        </row>
        <row r="39151">
          <cell r="B39151" t="str">
            <v>50423232 Maíz  lochief seco</v>
          </cell>
        </row>
        <row r="39152">
          <cell r="B39152" t="str">
            <v>50423233 Maíz jubileo seco</v>
          </cell>
        </row>
        <row r="39153">
          <cell r="B39153" t="str">
            <v>50423234 Maíz jupbileo super dulce seco</v>
          </cell>
        </row>
        <row r="39154">
          <cell r="B39154" t="str">
            <v>50423235 Maíz  confite korn seco</v>
          </cell>
        </row>
        <row r="39155">
          <cell r="B39155" t="str">
            <v>50423236 Maíz  beso y acuso seco</v>
          </cell>
        </row>
        <row r="39156">
          <cell r="B39156" t="str">
            <v>50423237 Maíz  lancelot seco</v>
          </cell>
        </row>
        <row r="39157">
          <cell r="B39157" t="str">
            <v>50423238 Maíz dulce maple seco</v>
          </cell>
        </row>
        <row r="39158">
          <cell r="B39158" t="str">
            <v>50423239 Maíz  medley seco</v>
          </cell>
        </row>
        <row r="39159">
          <cell r="B39159" t="str">
            <v>50423240 Maíz merlin seco</v>
          </cell>
        </row>
        <row r="39160">
          <cell r="B39160" t="str">
            <v>50423241 Maíz milagro seco</v>
          </cell>
        </row>
        <row r="39161">
          <cell r="B39161" t="str">
            <v>50423242 Maíz nk – 199 seco</v>
          </cell>
        </row>
        <row r="39162">
          <cell r="B39162" t="str">
            <v>50423243 Maíz durazno y crema seco</v>
          </cell>
        </row>
        <row r="39163">
          <cell r="B39163" t="str">
            <v>50423244 Maíz blanco perla seco</v>
          </cell>
        </row>
        <row r="39164">
          <cell r="B39164" t="str">
            <v>50423245 Maíz  pegasus seco</v>
          </cell>
        </row>
        <row r="39165">
          <cell r="B39165" t="str">
            <v>50423246 Maíz  fenomenal seco</v>
          </cell>
        </row>
        <row r="39166">
          <cell r="B39166" t="str">
            <v>50423247 Maíz  dama de platino seco</v>
          </cell>
        </row>
        <row r="39167">
          <cell r="B39167" t="str">
            <v>50423248 Maíz  precioso seco</v>
          </cell>
        </row>
        <row r="39168">
          <cell r="B39168" t="str">
            <v>50423249 Maíz   pristine seco</v>
          </cell>
        </row>
        <row r="39169">
          <cell r="B39169" t="str">
            <v>50423250 Maíz  rápido seco</v>
          </cell>
        </row>
        <row r="39170">
          <cell r="B39170" t="str">
            <v>50423251 Maíz  radiante seco</v>
          </cell>
        </row>
        <row r="39171">
          <cell r="B39171" t="str">
            <v>50423252 Maíz  seneca brave seco</v>
          </cell>
        </row>
        <row r="39172">
          <cell r="B39172" t="str">
            <v>50423253 Maíz  amanecer seneca seco</v>
          </cell>
        </row>
        <row r="39173">
          <cell r="B39173" t="str">
            <v>50423254 Maíz  horizonte seneca seco</v>
          </cell>
        </row>
        <row r="39174">
          <cell r="B39174" t="str">
            <v>50423255 Maíz  brillo de estrella seneca seco</v>
          </cell>
        </row>
        <row r="39175">
          <cell r="B39175" t="str">
            <v>50423256 Maíz  noche blanca seneca seco</v>
          </cell>
        </row>
        <row r="39176">
          <cell r="B39176" t="str">
            <v>50423257 Maíz  showcase seco</v>
          </cell>
        </row>
        <row r="39177">
          <cell r="B39177" t="str">
            <v>50423258 Maíz  reina plateada seco</v>
          </cell>
        </row>
        <row r="39178">
          <cell r="B39178" t="str">
            <v>50423259 Maíz  bella nieve seco</v>
          </cell>
        </row>
        <row r="39179">
          <cell r="B39179" t="str">
            <v>50423260 Maíz nieve de primavera seco</v>
          </cell>
        </row>
        <row r="39180">
          <cell r="B39180" t="str">
            <v>50423261 Maíz  premio de primavera seco</v>
          </cell>
        </row>
        <row r="39181">
          <cell r="B39181" t="str">
            <v>50423262 Maíz  azúcar y oro seco</v>
          </cell>
        </row>
        <row r="39182">
          <cell r="B39182" t="str">
            <v>50423263 Maíz rollo de azúcar seco</v>
          </cell>
        </row>
        <row r="39183">
          <cell r="B39183" t="str">
            <v>50423264 Maíz nieve de azúcar seco</v>
          </cell>
        </row>
        <row r="39184">
          <cell r="B39184" t="str">
            <v>50423265 Maíz baile de sol seco</v>
          </cell>
        </row>
        <row r="39185">
          <cell r="B39185" t="str">
            <v>50423266 Maíz estrella tell seco</v>
          </cell>
        </row>
        <row r="39186">
          <cell r="B39186" t="str">
            <v>50423267 Maíz terminador seco</v>
          </cell>
        </row>
        <row r="39187">
          <cell r="B39187" t="str">
            <v>50423268 Maíz tesoro seco</v>
          </cell>
        </row>
        <row r="39188">
          <cell r="B39188" t="str">
            <v>50423269 Maíz tuxedo seco</v>
          </cell>
        </row>
        <row r="39189">
          <cell r="B39189" t="str">
            <v>50423300 Berros  Secos</v>
          </cell>
        </row>
        <row r="39190">
          <cell r="B39190" t="str">
            <v>50423301 Berros de tierra secos</v>
          </cell>
        </row>
        <row r="39191">
          <cell r="B39191" t="str">
            <v>50423302 Nasturtium seco</v>
          </cell>
        </row>
        <row r="39192">
          <cell r="B39192" t="str">
            <v>50423303 Berros de agua secos</v>
          </cell>
        </row>
        <row r="39193">
          <cell r="B39193" t="str">
            <v>50423304 Berros de invierno secos</v>
          </cell>
        </row>
        <row r="39194">
          <cell r="B39194" t="str">
            <v>50423400 Cocombros secos</v>
          </cell>
        </row>
        <row r="39195">
          <cell r="B39195" t="str">
            <v>50423401 Cocombro arena seco</v>
          </cell>
        </row>
        <row r="39196">
          <cell r="B39196" t="str">
            <v>50423402 Cocombro americano seco</v>
          </cell>
        </row>
        <row r="39197">
          <cell r="B39197" t="str">
            <v>50423403 Cocombro atena seco</v>
          </cell>
        </row>
        <row r="39198">
          <cell r="B39198" t="str">
            <v>50423404 Cocombro blanco lungo de parigi seco</v>
          </cell>
        </row>
        <row r="39199">
          <cell r="B39199" t="str">
            <v>50423405 Cocombro verde burpless buen sabor seco</v>
          </cell>
        </row>
        <row r="39200">
          <cell r="B39200" t="str">
            <v>50423406 Cocombro chicago pickling seco</v>
          </cell>
        </row>
        <row r="39201">
          <cell r="B39201" t="str">
            <v>50423407 Cocombro manzana cristal seco</v>
          </cell>
        </row>
        <row r="39202">
          <cell r="B39202" t="str">
            <v>50423408 Cocombro limón cristal seco</v>
          </cell>
        </row>
        <row r="39203">
          <cell r="B39203" t="str">
            <v>50423409 Cocombro danimas seco</v>
          </cell>
        </row>
        <row r="39204">
          <cell r="B39204" t="str">
            <v>50423410 Cocombro gherkin seco</v>
          </cell>
        </row>
        <row r="39205">
          <cell r="B39205" t="str">
            <v>50423411 Cocombro hokus seco</v>
          </cell>
        </row>
        <row r="39206">
          <cell r="B39206" t="str">
            <v>50423412 Cocombro japonés seco</v>
          </cell>
        </row>
        <row r="39207">
          <cell r="B39207" t="str">
            <v>50423413 Cocombro karela seco</v>
          </cell>
        </row>
        <row r="39208">
          <cell r="B39208" t="str">
            <v>50423414 Cocombro korila seco</v>
          </cell>
        </row>
        <row r="39209">
          <cell r="B39209" t="str">
            <v>50423415 Cocombro verde largo mejorado seco</v>
          </cell>
        </row>
        <row r="39210">
          <cell r="B39210" t="str">
            <v>50423416 Cocombro mas mercado seco</v>
          </cell>
        </row>
        <row r="39211">
          <cell r="B39211" t="str">
            <v>50423417 Cocombro enano seco</v>
          </cell>
        </row>
        <row r="39212">
          <cell r="B39212" t="str">
            <v>50423418 Cocombro pickling nacional seco</v>
          </cell>
        </row>
        <row r="39213">
          <cell r="B39213" t="str">
            <v>50423419 Cocombro persa seco</v>
          </cell>
        </row>
        <row r="39214">
          <cell r="B39214" t="str">
            <v>50423420 Cocombro telégrafo seco</v>
          </cell>
        </row>
        <row r="39215">
          <cell r="B39215" t="str">
            <v>50423421 Cocombro telégrafo mejorado seco</v>
          </cell>
        </row>
        <row r="39216">
          <cell r="B39216" t="str">
            <v>50423422 Cocombro vert de massy cornichon seco</v>
          </cell>
        </row>
        <row r="39217">
          <cell r="B39217" t="str">
            <v>50423423 Cocombro yamato seco</v>
          </cell>
        </row>
        <row r="39218">
          <cell r="B39218" t="str">
            <v>50423500 Berenjenas Secas</v>
          </cell>
        </row>
        <row r="39219">
          <cell r="B39219" t="str">
            <v>50423501 Berenjena bambino seca</v>
          </cell>
        </row>
        <row r="39220">
          <cell r="B39220" t="str">
            <v>50423502 Berenjena  belleza negra seca</v>
          </cell>
        </row>
        <row r="39221">
          <cell r="B39221" t="str">
            <v>50423503 Berenjena  negra enorme seca</v>
          </cell>
        </row>
        <row r="39222">
          <cell r="B39222" t="str">
            <v>50423504 Berenjena  chino seca</v>
          </cell>
        </row>
        <row r="39223">
          <cell r="B39223" t="str">
            <v>50423505 Berenjena  huevo de pascua seca</v>
          </cell>
        </row>
        <row r="39224">
          <cell r="B39224" t="str">
            <v>50423506 Berenjena  filipino seca</v>
          </cell>
        </row>
        <row r="39225">
          <cell r="B39225" t="str">
            <v>50423507 Berenjena   mercado de florida seca</v>
          </cell>
        </row>
        <row r="39226">
          <cell r="B39226" t="str">
            <v>50423508 Berenjena  india seca</v>
          </cell>
        </row>
        <row r="39227">
          <cell r="B39227" t="str">
            <v>50423509 Berenjena  italiano seca</v>
          </cell>
        </row>
        <row r="39228">
          <cell r="B39228" t="str">
            <v>50423510 Berenjena  japonés seca</v>
          </cell>
        </row>
        <row r="39229">
          <cell r="B39229" t="str">
            <v>50423511 Berenjena  morado largo seca</v>
          </cell>
        </row>
        <row r="39230">
          <cell r="B39230" t="str">
            <v>50423512 Berenjena   rayas larga seca</v>
          </cell>
        </row>
        <row r="39231">
          <cell r="B39231" t="str">
            <v>50423513 Berenjena  mercado de dinero seca</v>
          </cell>
        </row>
        <row r="39232">
          <cell r="B39232" t="str">
            <v>50423514 Berenjena  ova seca</v>
          </cell>
        </row>
        <row r="39233">
          <cell r="B39233" t="str">
            <v>50423515 Berenjena   arveja seca</v>
          </cell>
        </row>
        <row r="39234">
          <cell r="B39234" t="str">
            <v>50423516 Berenjena  tom bajito seca</v>
          </cell>
        </row>
        <row r="39235">
          <cell r="B39235" t="str">
            <v>50423517 Berenjena  siciliano seca</v>
          </cell>
        </row>
        <row r="39236">
          <cell r="B39236" t="str">
            <v>50423518 Berenjena  tailandés seca</v>
          </cell>
        </row>
        <row r="39237">
          <cell r="B39237" t="str">
            <v>50423519 Berenjena  violeta de florencia seca</v>
          </cell>
        </row>
        <row r="39238">
          <cell r="B39238" t="str">
            <v>50423520 Berenjena  blanco seca</v>
          </cell>
        </row>
        <row r="39239">
          <cell r="B39239" t="str">
            <v>50423600 Endivias Secas</v>
          </cell>
        </row>
        <row r="39240">
          <cell r="B39240" t="str">
            <v>50423601 Endivias witloof de brucelas secas</v>
          </cell>
        </row>
        <row r="39241">
          <cell r="B39241" t="str">
            <v>50423602 Endivias francocastel secas</v>
          </cell>
        </row>
        <row r="39242">
          <cell r="B39242" t="str">
            <v>50423603 Endivias catalogna de galantina secas</v>
          </cell>
        </row>
        <row r="39243">
          <cell r="B39243" t="str">
            <v>50423604 Endivias chioggia secas</v>
          </cell>
        </row>
        <row r="39244">
          <cell r="B39244" t="str">
            <v>50423605 Endivias grumolo verde secas</v>
          </cell>
        </row>
        <row r="39245">
          <cell r="B39245" t="str">
            <v>50423606 Endivias raíz larga magdeburg secas</v>
          </cell>
        </row>
        <row r="39246">
          <cell r="B39246" t="str">
            <v>50423607 Endivias palla rosa zorzi precoce secas</v>
          </cell>
        </row>
        <row r="39247">
          <cell r="B39247" t="str">
            <v>50423608 Endivias radice amare secas</v>
          </cell>
        </row>
        <row r="39248">
          <cell r="B39248" t="str">
            <v>50423609 Endivias rosa de traviso secas</v>
          </cell>
        </row>
        <row r="39249">
          <cell r="B39249" t="str">
            <v>50423610 Endivias  rosa de verona secas</v>
          </cell>
        </row>
        <row r="39250">
          <cell r="B39250" t="str">
            <v>50423611 Endivias soncino secas</v>
          </cell>
        </row>
        <row r="39251">
          <cell r="B39251" t="str">
            <v>50423612 Endivias sugarthi secas</v>
          </cell>
        </row>
        <row r="39252">
          <cell r="B39252" t="str">
            <v>50423613 Endivias verona secas</v>
          </cell>
        </row>
        <row r="39253">
          <cell r="B39253" t="str">
            <v>50423614 Endivias witloof zoom secas</v>
          </cell>
        </row>
        <row r="39254">
          <cell r="B39254" t="str">
            <v>50423700 Hinojos Secos</v>
          </cell>
        </row>
        <row r="39255">
          <cell r="B39255" t="str">
            <v>50423701 Hinojo cantino seco</v>
          </cell>
        </row>
        <row r="39256">
          <cell r="B39256" t="str">
            <v>50423702 Hinojo fino seco</v>
          </cell>
        </row>
        <row r="39257">
          <cell r="B39257" t="str">
            <v>50423703 Hinojoherald seco</v>
          </cell>
        </row>
        <row r="39258">
          <cell r="B39258" t="str">
            <v>50423704 Hinojo perfección seco</v>
          </cell>
        </row>
        <row r="39259">
          <cell r="B39259" t="str">
            <v>50423705 Hinojo sirio seco</v>
          </cell>
        </row>
        <row r="39260">
          <cell r="B39260" t="str">
            <v>50423706 Hinojo florencia dulce seco</v>
          </cell>
        </row>
        <row r="39261">
          <cell r="B39261" t="str">
            <v>50423707 Hinojo tardo seco</v>
          </cell>
        </row>
        <row r="39262">
          <cell r="B39262" t="str">
            <v>50423800 Ajos Secos</v>
          </cell>
        </row>
        <row r="39263">
          <cell r="B39263" t="str">
            <v>50423801 Ajo tarde california seco</v>
          </cell>
        </row>
        <row r="39264">
          <cell r="B39264" t="str">
            <v>50423802 Ajo tallos chinos seco</v>
          </cell>
        </row>
        <row r="39265">
          <cell r="B39265" t="str">
            <v>50423803 Ajo cebollin  seco</v>
          </cell>
        </row>
        <row r="39266">
          <cell r="B39266" t="str">
            <v>50423804 Ajo germidor seco</v>
          </cell>
        </row>
        <row r="39267">
          <cell r="B39267" t="str">
            <v>50423805 Ajo guardado largo seco</v>
          </cell>
        </row>
        <row r="39268">
          <cell r="B39268" t="str">
            <v>50423806 Ajo ramson seco</v>
          </cell>
        </row>
        <row r="39269">
          <cell r="B39269" t="str">
            <v>50423807 Ajo rocambola seco</v>
          </cell>
        </row>
        <row r="39270">
          <cell r="B39270" t="str">
            <v>50423808 Ajo rosa de lautrec seco</v>
          </cell>
        </row>
        <row r="39271">
          <cell r="B39271" t="str">
            <v>50423809 Ajo solent blanco seco</v>
          </cell>
        </row>
        <row r="39272">
          <cell r="B39272" t="str">
            <v>50423810 Ajo morado español seco</v>
          </cell>
        </row>
        <row r="39273">
          <cell r="B39273" t="str">
            <v>50423811 Ajo valentina italiana seco</v>
          </cell>
        </row>
        <row r="39274">
          <cell r="B39274" t="str">
            <v>50423900 Calabazas Secas</v>
          </cell>
        </row>
        <row r="39275">
          <cell r="B39275" t="str">
            <v>50423901 Petula seca</v>
          </cell>
        </row>
        <row r="39276">
          <cell r="B39276" t="str">
            <v>50423902 Melon amargo seco</v>
          </cell>
        </row>
        <row r="39277">
          <cell r="B39277" t="str">
            <v>50423903 Botella calabaza seca</v>
          </cell>
        </row>
        <row r="39278">
          <cell r="B39278" t="str">
            <v>50423904 Calabash gounds seca</v>
          </cell>
        </row>
        <row r="39279">
          <cell r="B39279" t="str">
            <v>50423905 Melón peludo seco</v>
          </cell>
        </row>
        <row r="39280">
          <cell r="B39280" t="str">
            <v>50423906 Calabaza amarga seca</v>
          </cell>
        </row>
        <row r="39281">
          <cell r="B39281" t="str">
            <v>50423907 Loofah suave seco</v>
          </cell>
        </row>
        <row r="39282">
          <cell r="B39282" t="str">
            <v>50423908 Serpiente de calabaza seca</v>
          </cell>
        </row>
        <row r="39283">
          <cell r="B39283" t="str">
            <v>50423909 Calabaza larga amarga seca</v>
          </cell>
        </row>
        <row r="39284">
          <cell r="B39284" t="str">
            <v>50423910 Calabaza tinda seca</v>
          </cell>
        </row>
        <row r="39285">
          <cell r="B39285" t="str">
            <v>50423911 Calabaza tindoori seca</v>
          </cell>
        </row>
        <row r="39286">
          <cell r="B39286" t="str">
            <v>50424000 Guisantes Secas</v>
          </cell>
        </row>
        <row r="39287">
          <cell r="B39287" t="str">
            <v>50424001 Guisante chino seca</v>
          </cell>
        </row>
        <row r="39288">
          <cell r="B39288" t="str">
            <v>50424002 Guisante inglés seca</v>
          </cell>
        </row>
        <row r="39289">
          <cell r="B39289" t="str">
            <v>50424003 Guisante de jardín seca</v>
          </cell>
        </row>
        <row r="39290">
          <cell r="B39290" t="str">
            <v>50424004 Guisante nieve seca</v>
          </cell>
        </row>
        <row r="39291">
          <cell r="B39291" t="str">
            <v>50424005 Guisante snap dulce seca</v>
          </cell>
        </row>
        <row r="39292">
          <cell r="B39292" t="str">
            <v>50424100 Hierbas Secas</v>
          </cell>
        </row>
        <row r="39293">
          <cell r="B39293" t="str">
            <v>50424101 Albahaca seca</v>
          </cell>
        </row>
        <row r="39294">
          <cell r="B39294" t="str">
            <v>50424102 Laurel seco</v>
          </cell>
        </row>
        <row r="39295">
          <cell r="B39295" t="str">
            <v>50424103 Borraja seca</v>
          </cell>
        </row>
        <row r="39296">
          <cell r="B39296" t="str">
            <v>50424104 Alcaravea seca</v>
          </cell>
        </row>
        <row r="39297">
          <cell r="B39297" t="str">
            <v>50424105 Perifollo seco</v>
          </cell>
        </row>
        <row r="39298">
          <cell r="B39298" t="str">
            <v>50424106 Cilantro seco</v>
          </cell>
        </row>
        <row r="39299">
          <cell r="B39299" t="str">
            <v>50424107 Chipolinos seco</v>
          </cell>
        </row>
        <row r="39300">
          <cell r="B39300" t="str">
            <v>50424108 Hoja de curry seca</v>
          </cell>
        </row>
        <row r="39301">
          <cell r="B39301" t="str">
            <v>50424109 Eneldo seco</v>
          </cell>
        </row>
        <row r="39302">
          <cell r="B39302" t="str">
            <v>50424110 Epazote seco</v>
          </cell>
        </row>
        <row r="39303">
          <cell r="B39303" t="str">
            <v>50424111 Fenogreco seco</v>
          </cell>
        </row>
        <row r="39304">
          <cell r="B39304" t="str">
            <v>50424112 Limonaria seca</v>
          </cell>
        </row>
        <row r="39305">
          <cell r="B39305" t="str">
            <v>50424113 Mejorana seca</v>
          </cell>
        </row>
        <row r="39306">
          <cell r="B39306" t="str">
            <v>50424114 Menta seca</v>
          </cell>
        </row>
        <row r="39307">
          <cell r="B39307" t="str">
            <v>50424115 Orégano seco</v>
          </cell>
        </row>
        <row r="39308">
          <cell r="B39308" t="str">
            <v>50424116 Pápalo seco</v>
          </cell>
        </row>
        <row r="39309">
          <cell r="B39309" t="str">
            <v>50424117 Pápalo delgado seco</v>
          </cell>
        </row>
        <row r="39310">
          <cell r="B39310" t="str">
            <v>50424118 Perilla seca</v>
          </cell>
        </row>
        <row r="39311">
          <cell r="B39311" t="str">
            <v>50424119 Recao  seco</v>
          </cell>
        </row>
        <row r="39312">
          <cell r="B39312" t="str">
            <v>50424120 Romero seco</v>
          </cell>
        </row>
        <row r="39313">
          <cell r="B39313" t="str">
            <v>50424121 Salvia seca</v>
          </cell>
        </row>
        <row r="39314">
          <cell r="B39314" t="str">
            <v>50424122 Salsifí seca</v>
          </cell>
        </row>
        <row r="39315">
          <cell r="B39315" t="str">
            <v>50424123 Satureja seca</v>
          </cell>
        </row>
        <row r="39316">
          <cell r="B39316" t="str">
            <v>50424124 Estragón seco</v>
          </cell>
        </row>
        <row r="39317">
          <cell r="B39317" t="str">
            <v>50424125 Tomillo seco</v>
          </cell>
        </row>
        <row r="39318">
          <cell r="B39318" t="str">
            <v>50424126 Tumeric seco</v>
          </cell>
        </row>
        <row r="39319">
          <cell r="B39319" t="str">
            <v>50424127 Verdolaga seca</v>
          </cell>
        </row>
        <row r="39320">
          <cell r="B39320" t="str">
            <v>50424200 Coles Secas</v>
          </cell>
        </row>
        <row r="39321">
          <cell r="B39321" t="str">
            <v>50424201 Col rizada seca</v>
          </cell>
        </row>
        <row r="39322">
          <cell r="B39322" t="str">
            <v>50424202 Repollo verde seco</v>
          </cell>
        </row>
        <row r="39323">
          <cell r="B39323" t="str">
            <v>50424300 Colinabos Secos</v>
          </cell>
        </row>
        <row r="39324">
          <cell r="B39324" t="str">
            <v>50424301 Colinabo estrella azur seco</v>
          </cell>
        </row>
        <row r="39325">
          <cell r="B39325" t="str">
            <v>50424302 Colinabo verde viena seco</v>
          </cell>
        </row>
        <row r="39326">
          <cell r="B39326" t="str">
            <v>50424303 Colinabo lanro seco</v>
          </cell>
        </row>
        <row r="39327">
          <cell r="B39327" t="str">
            <v>50424304 Colinabo viena morada seco</v>
          </cell>
        </row>
        <row r="39328">
          <cell r="B39328" t="str">
            <v>50424305 Colinabo trero rowel seco</v>
          </cell>
        </row>
        <row r="39329">
          <cell r="B39329" t="str">
            <v>50424306 Colinabo viena blanca seco</v>
          </cell>
        </row>
        <row r="39330">
          <cell r="B39330" t="str">
            <v>50424400 Puerros Secos</v>
          </cell>
        </row>
        <row r="39331">
          <cell r="B39331" t="str">
            <v>50424401 Puerro cobra gigante otoño seco</v>
          </cell>
        </row>
        <row r="39332">
          <cell r="B39332" t="str">
            <v>50424402 Puerro otoño mamut 2 seco</v>
          </cell>
        </row>
        <row r="39333">
          <cell r="B39333" t="str">
            <v>50424403 Puerro blue de solaise seco</v>
          </cell>
        </row>
        <row r="39334">
          <cell r="B39334" t="str">
            <v>50424404 Puerro cortina seco</v>
          </cell>
        </row>
        <row r="39335">
          <cell r="B39335" t="str">
            <v>50424405 Puerro prelina seco</v>
          </cell>
        </row>
        <row r="39336">
          <cell r="B39336" t="str">
            <v>50424406 Puerro salvaje seco</v>
          </cell>
        </row>
        <row r="39337">
          <cell r="B39337" t="str">
            <v>50424500 Lentejas  Secas</v>
          </cell>
        </row>
        <row r="39338">
          <cell r="B39338" t="str">
            <v>50424501 Lenteja beluga seca</v>
          </cell>
        </row>
        <row r="39339">
          <cell r="B39339" t="str">
            <v>50424502 Lenteja  verde francesa seca</v>
          </cell>
        </row>
        <row r="39340">
          <cell r="B39340" t="str">
            <v>50424503 Lenteja verde seca</v>
          </cell>
        </row>
        <row r="39341">
          <cell r="B39341" t="str">
            <v>50424504 Lenteja crimson pequeña seca</v>
          </cell>
        </row>
        <row r="39342">
          <cell r="B39342" t="str">
            <v>50424505 Lenteja pardina española seca</v>
          </cell>
        </row>
        <row r="39343">
          <cell r="B39343" t="str">
            <v>50424506 Lenteja roja separada seca</v>
          </cell>
        </row>
        <row r="39344">
          <cell r="B39344" t="str">
            <v>50424507 Lenteja amarilla separad seca</v>
          </cell>
        </row>
        <row r="39345">
          <cell r="B39345" t="str">
            <v>50424508 Lenteja tarahumara rosada seca</v>
          </cell>
        </row>
        <row r="39346">
          <cell r="B39346" t="str">
            <v>50424600 Lechugas Secas</v>
          </cell>
        </row>
        <row r="39347">
          <cell r="B39347" t="str">
            <v>50424601 Lechuga  bibb seca</v>
          </cell>
        </row>
        <row r="39348">
          <cell r="B39348" t="str">
            <v>50424602 Lechuga  boston seca</v>
          </cell>
        </row>
        <row r="39349">
          <cell r="B39349" t="str">
            <v>50424603 Lechuga frisee seca</v>
          </cell>
        </row>
        <row r="39350">
          <cell r="B39350" t="str">
            <v>50424604 Lechuga rosa lola seca</v>
          </cell>
        </row>
        <row r="39351">
          <cell r="B39351" t="str">
            <v>50424605 Lechuga  mixta masculina seca</v>
          </cell>
        </row>
        <row r="39352">
          <cell r="B39352" t="str">
            <v>50424606 Lechuga mizuna seca</v>
          </cell>
        </row>
        <row r="39353">
          <cell r="B39353" t="str">
            <v>50424607 Lechuga hoja roja seca</v>
          </cell>
        </row>
        <row r="39354">
          <cell r="B39354" t="str">
            <v>50424608 Lechuga oja roja roble seca</v>
          </cell>
        </row>
        <row r="39355">
          <cell r="B39355" t="str">
            <v>50424609 Lechuga romana ruby seca</v>
          </cell>
        </row>
        <row r="39356">
          <cell r="B39356" t="str">
            <v>50424610 Lechuga romana bebé roja seca</v>
          </cell>
        </row>
        <row r="39357">
          <cell r="B39357" t="str">
            <v>50424611 Lechuga cabeza de mantequilla seca</v>
          </cell>
        </row>
        <row r="39358">
          <cell r="B39358" t="str">
            <v>50424612 Lechuga china seca</v>
          </cell>
        </row>
        <row r="39359">
          <cell r="B39359" t="str">
            <v>50424613 Lechuga cabeza tostada seca</v>
          </cell>
        </row>
        <row r="39360">
          <cell r="B39360" t="str">
            <v>50424614 Lechuga hoja verde seca</v>
          </cell>
        </row>
        <row r="39361">
          <cell r="B39361" t="str">
            <v>50424615 Lechuga iceberg seca</v>
          </cell>
        </row>
        <row r="39362">
          <cell r="B39362" t="str">
            <v>50424616 Lechuga cordero seca</v>
          </cell>
        </row>
        <row r="39363">
          <cell r="B39363" t="str">
            <v>50424617 Lechuga hoja suelta seca</v>
          </cell>
        </row>
        <row r="39364">
          <cell r="B39364" t="str">
            <v>50424618 Lechuga mache seca</v>
          </cell>
        </row>
        <row r="39365">
          <cell r="B39365" t="str">
            <v>50424619 Lechuga boston roja seca</v>
          </cell>
        </row>
        <row r="39366">
          <cell r="B39366" t="str">
            <v>50424620 Lechuga cabeza roja seca</v>
          </cell>
        </row>
        <row r="39367">
          <cell r="B39367" t="str">
            <v>50424621 Lechuga romana seca</v>
          </cell>
        </row>
        <row r="39368">
          <cell r="B39368" t="str">
            <v>50424622 Lechuga mostza roja rusa seca</v>
          </cell>
        </row>
        <row r="39369">
          <cell r="B39369" t="str">
            <v>50424623 Lechuga tatsoi seca</v>
          </cell>
        </row>
        <row r="39370">
          <cell r="B39370" t="str">
            <v>50424700 Ñames Secos</v>
          </cell>
        </row>
        <row r="39371">
          <cell r="B39371" t="str">
            <v>50424701 Ñame amarilla seca</v>
          </cell>
        </row>
        <row r="39372">
          <cell r="B39372" t="str">
            <v>50424702 Ñame blanca seca</v>
          </cell>
        </row>
        <row r="39373">
          <cell r="B39373" t="str">
            <v>50424703 Ñame coco seca</v>
          </cell>
        </row>
        <row r="39374">
          <cell r="B39374" t="str">
            <v>50424704 Ñame eddoes seca</v>
          </cell>
        </row>
        <row r="39375">
          <cell r="B39375" t="str">
            <v>50424705 Ñame isleña seca</v>
          </cell>
        </row>
        <row r="39376">
          <cell r="B39376" t="str">
            <v>50424706 Ñame lila seca</v>
          </cell>
        </row>
        <row r="39377">
          <cell r="B39377" t="str">
            <v>50424800 Hongos o champiñones Secos</v>
          </cell>
        </row>
        <row r="39378">
          <cell r="B39378" t="str">
            <v>50424801 Champiñón trompeta negra seco</v>
          </cell>
        </row>
        <row r="39379">
          <cell r="B39379" t="str">
            <v>50424802 Champiñón carmelito seco</v>
          </cell>
        </row>
        <row r="39380">
          <cell r="B39380" t="str">
            <v>50424803 Champiñón  seco</v>
          </cell>
        </row>
        <row r="39381">
          <cell r="B39381" t="str">
            <v>50424804 Champiñón chanterelle seco</v>
          </cell>
        </row>
        <row r="39382">
          <cell r="B39382" t="str">
            <v>50424805 Champiñón cremini seco</v>
          </cell>
        </row>
        <row r="39383">
          <cell r="B39383" t="str">
            <v>50424806 Champiñón enoki seco</v>
          </cell>
        </row>
        <row r="39384">
          <cell r="B39384" t="str">
            <v>50424807 Champiñón puercoespín seco</v>
          </cell>
        </row>
        <row r="39385">
          <cell r="B39385" t="str">
            <v>50424808 Champiñón gallina del bosque seco</v>
          </cell>
        </row>
        <row r="39386">
          <cell r="B39386" t="str">
            <v>50424809 Champiñón langosta seco</v>
          </cell>
        </row>
        <row r="39387">
          <cell r="B39387" t="str">
            <v>50424810 Champiñón morels seco</v>
          </cell>
        </row>
        <row r="39388">
          <cell r="B39388" t="str">
            <v>50424811 Champiñón ostra seco</v>
          </cell>
        </row>
        <row r="39389">
          <cell r="B39389" t="str">
            <v>50424812 Champiñón pleurotus seco</v>
          </cell>
        </row>
        <row r="39390">
          <cell r="B39390" t="str">
            <v>50424813 Champiñón pompom seco</v>
          </cell>
        </row>
        <row r="39391">
          <cell r="B39391" t="str">
            <v>50424814 Champiñón porcieni seco</v>
          </cell>
        </row>
        <row r="39392">
          <cell r="B39392" t="str">
            <v>50424815 Champiñón portobello seco</v>
          </cell>
        </row>
        <row r="39393">
          <cell r="B39393" t="str">
            <v>50424816 Champiñón shitake seco</v>
          </cell>
        </row>
        <row r="39394">
          <cell r="B39394" t="str">
            <v>50424817 Champiñón shimeji seco</v>
          </cell>
        </row>
        <row r="39395">
          <cell r="B39395" t="str">
            <v>50424818 Champiñón san jorge seco</v>
          </cell>
        </row>
        <row r="39396">
          <cell r="B39396" t="str">
            <v>50424819 Champiñón blanco seco</v>
          </cell>
        </row>
        <row r="39397">
          <cell r="B39397" t="str">
            <v>50424820 Champiñón tompeta blanca seco</v>
          </cell>
        </row>
        <row r="39398">
          <cell r="B39398" t="str">
            <v>50424821 Champiñón woodear seco</v>
          </cell>
        </row>
        <row r="39399">
          <cell r="B39399" t="str">
            <v>50424900 Mostazas Secas</v>
          </cell>
        </row>
        <row r="39400">
          <cell r="B39400" t="str">
            <v>50424901 Mostaza bambú  seca</v>
          </cell>
        </row>
        <row r="39401">
          <cell r="B39401" t="str">
            <v>50424902 Mostaza ajo seca</v>
          </cell>
        </row>
        <row r="39402">
          <cell r="B39402" t="str">
            <v>50424903 Mostaza hoja gigante seca</v>
          </cell>
        </row>
        <row r="39403">
          <cell r="B39403" t="str">
            <v>50424904 Mostaza rojo en nieve seca</v>
          </cell>
        </row>
        <row r="39404">
          <cell r="B39404" t="str">
            <v>50424905 Mostaza sureño seca</v>
          </cell>
        </row>
        <row r="39405">
          <cell r="B39405" t="str">
            <v>50424906 Mostaza corazón envuelto seca</v>
          </cell>
        </row>
        <row r="39406">
          <cell r="B39406" t="str">
            <v>50425000 Solanáceas (nightshades) Secas</v>
          </cell>
        </row>
        <row r="39407">
          <cell r="B39407" t="str">
            <v>50425001 Lámpara china seca</v>
          </cell>
        </row>
        <row r="39408">
          <cell r="B39408" t="str">
            <v>50425002 Mora de jardín</v>
          </cell>
        </row>
        <row r="39409">
          <cell r="B39409" t="str">
            <v>50425003 Naranjilla secas</v>
          </cell>
        </row>
        <row r="39410">
          <cell r="B39410" t="str">
            <v>50425004 Tomatillo seca</v>
          </cell>
        </row>
        <row r="39411">
          <cell r="B39411" t="str">
            <v>50425100 Okras Secas</v>
          </cell>
        </row>
        <row r="39412">
          <cell r="B39412" t="str">
            <v>50425101 Okra artista seca</v>
          </cell>
        </row>
        <row r="39413">
          <cell r="B39413" t="str">
            <v>50425102 Okra vinotinto seca</v>
          </cell>
        </row>
        <row r="39414">
          <cell r="B39414" t="str">
            <v>50425103 Okra sin columna clemson seca</v>
          </cell>
        </row>
        <row r="39415">
          <cell r="B39415" t="str">
            <v>50425104 Okra verde enano vaina larga seca</v>
          </cell>
        </row>
        <row r="39416">
          <cell r="B39416" t="str">
            <v>50425105 Okra  mamut sin columna seca</v>
          </cell>
        </row>
        <row r="39417">
          <cell r="B39417" t="str">
            <v>50425106 Okra terciopelo rojo seca</v>
          </cell>
        </row>
        <row r="39418">
          <cell r="B39418" t="str">
            <v>50425107 Okra estrella de david reliquia seca</v>
          </cell>
        </row>
        <row r="39419">
          <cell r="B39419" t="str">
            <v>50425200 Cebollas Secas</v>
          </cell>
        </row>
        <row r="39420">
          <cell r="B39420" t="str">
            <v>50425201 Cebolla albion seca</v>
          </cell>
        </row>
        <row r="39421">
          <cell r="B39421" t="str">
            <v>50425202 Cebolla alisia craig seca</v>
          </cell>
        </row>
        <row r="39422">
          <cell r="B39422" t="str">
            <v>50425203 Cebolla hirviendo seca</v>
          </cell>
        </row>
        <row r="39423">
          <cell r="B39423" t="str">
            <v>50425204 Cebolla bufalo seca</v>
          </cell>
        </row>
        <row r="39424">
          <cell r="B39424" t="str">
            <v>50425205 Cebolla bulbo seca</v>
          </cell>
        </row>
        <row r="39425">
          <cell r="B39425" t="str">
            <v>50425206 Cebolla cremosa seca</v>
          </cell>
        </row>
        <row r="39426">
          <cell r="B39426" t="str">
            <v>50425207 Cebolla amarillo expreso o – x seca</v>
          </cell>
        </row>
        <row r="39427">
          <cell r="B39427" t="str">
            <v>50425208 Cebolla kelsae seca</v>
          </cell>
        </row>
        <row r="39428">
          <cell r="B39428" t="str">
            <v>50425209 Cebolla gigante marshal globo fen seca</v>
          </cell>
        </row>
        <row r="39429">
          <cell r="B39429" t="str">
            <v>50425210 Cebolla perla seca</v>
          </cell>
        </row>
        <row r="39430">
          <cell r="B39430" t="str">
            <v>50425211 Cebolla baron rojo seca</v>
          </cell>
        </row>
        <row r="39431">
          <cell r="B39431" t="str">
            <v>50425212 Cebolla roja seca</v>
          </cell>
        </row>
        <row r="39432">
          <cell r="B39432" t="str">
            <v>50425213 Cebolla rijnsberger seca</v>
          </cell>
        </row>
        <row r="39433">
          <cell r="B39433" t="str">
            <v>50425214 Cebolla senshyu semi – globo amarillo seca</v>
          </cell>
        </row>
        <row r="39434">
          <cell r="B39434" t="str">
            <v>50425215 Cebolla sturon seca</v>
          </cell>
        </row>
        <row r="39435">
          <cell r="B39435" t="str">
            <v>50425216 Cebolla sturgatter seca</v>
          </cell>
        </row>
        <row r="39436">
          <cell r="B39436" t="str">
            <v>50425217 Cebolla dulce seca</v>
          </cell>
        </row>
        <row r="39437">
          <cell r="B39437" t="str">
            <v>50425218 Cebolla torpedo o rojo italiana seca</v>
          </cell>
        </row>
        <row r="39438">
          <cell r="B39438" t="str">
            <v>50425219 Cebolla roja guardada seca</v>
          </cell>
        </row>
        <row r="39439">
          <cell r="B39439" t="str">
            <v>50425220 Cebolla blanca guardada seca</v>
          </cell>
        </row>
        <row r="39440">
          <cell r="B39440" t="str">
            <v>50425221 Cebolla amarilla guardada seca</v>
          </cell>
        </row>
        <row r="39441">
          <cell r="B39441" t="str">
            <v>50425300 Alverjas Secas</v>
          </cell>
        </row>
        <row r="39442">
          <cell r="B39442" t="str">
            <v>50425301 Maní bambara seco</v>
          </cell>
        </row>
        <row r="39443">
          <cell r="B39443" t="str">
            <v>50425302 Maní florunner seco</v>
          </cell>
        </row>
        <row r="39444">
          <cell r="B39444" t="str">
            <v>50425303 Maní husa / kerstings seco</v>
          </cell>
        </row>
        <row r="39445">
          <cell r="B39445" t="str">
            <v>50425304 Maní español seco</v>
          </cell>
        </row>
        <row r="39446">
          <cell r="B39446" t="str">
            <v>50425305 Maní valencia seco</v>
          </cell>
        </row>
        <row r="39447">
          <cell r="B39447" t="str">
            <v>50425306 Maní virginia seco</v>
          </cell>
        </row>
        <row r="39448">
          <cell r="B39448" t="str">
            <v>50425400 Maníes Secos</v>
          </cell>
        </row>
        <row r="39449">
          <cell r="B39449" t="str">
            <v>50425401 Alverja casco morado seca</v>
          </cell>
        </row>
        <row r="39450">
          <cell r="B39450" t="str">
            <v>50425402 Alverja pinkeye seca</v>
          </cell>
        </row>
        <row r="39451">
          <cell r="B39451" t="str">
            <v>50425403 Alverja crowder seca</v>
          </cell>
        </row>
        <row r="39452">
          <cell r="B39452" t="str">
            <v>50425404 Alverja acre blanco seca</v>
          </cell>
        </row>
        <row r="39453">
          <cell r="B39453" t="str">
            <v>50425405 Alverja ojo negro seca</v>
          </cell>
        </row>
        <row r="39454">
          <cell r="B39454" t="str">
            <v>50425406 Alverja crema zipper seca</v>
          </cell>
        </row>
        <row r="39455">
          <cell r="B39455" t="str">
            <v>50425500 Pimientos Secos</v>
          </cell>
        </row>
        <row r="39456">
          <cell r="B39456" t="str">
            <v>50425501 Pimentón ají seco</v>
          </cell>
        </row>
        <row r="39457">
          <cell r="B39457" t="str">
            <v>50425502 Pimentón  árbol seco</v>
          </cell>
        </row>
        <row r="39458">
          <cell r="B39458" t="str">
            <v>50425503 Pimentón queso seco</v>
          </cell>
        </row>
        <row r="39459">
          <cell r="B39459" t="str">
            <v>50425504 Pimentón chilaca seco</v>
          </cell>
        </row>
        <row r="39460">
          <cell r="B39460" t="str">
            <v>50425505 Pimentón cubanelles seco</v>
          </cell>
        </row>
        <row r="39461">
          <cell r="B39461" t="str">
            <v>50425506 Pimentón fresno seco</v>
          </cell>
        </row>
        <row r="39462">
          <cell r="B39462" t="str">
            <v>50425507 Pimentón kapia seco</v>
          </cell>
        </row>
        <row r="39463">
          <cell r="B39463" t="str">
            <v>50425508 Pimentón coreano seco</v>
          </cell>
        </row>
        <row r="39464">
          <cell r="B39464" t="str">
            <v>50425509 Pimentón manzano seco</v>
          </cell>
        </row>
        <row r="39465">
          <cell r="B39465" t="str">
            <v>50425510 Pimentón melrose seco</v>
          </cell>
        </row>
        <row r="39466">
          <cell r="B39466" t="str">
            <v>50425511 Pimentón chile amarillo seco</v>
          </cell>
        </row>
        <row r="39467">
          <cell r="B39467" t="str">
            <v>50425512 Pimentón aji dulce seco</v>
          </cell>
        </row>
        <row r="39468">
          <cell r="B39468" t="str">
            <v>50425513 Pimentón anaheim seco</v>
          </cell>
        </row>
        <row r="39469">
          <cell r="B39469" t="str">
            <v>50425514 Pimentón ancho seco</v>
          </cell>
        </row>
        <row r="39470">
          <cell r="B39470" t="str">
            <v>50425515 Pimentón campana seco</v>
          </cell>
        </row>
        <row r="39471">
          <cell r="B39471" t="str">
            <v>50425516 Pimentón cascabel seco</v>
          </cell>
        </row>
        <row r="39472">
          <cell r="B39472" t="str">
            <v>50425517 Pimentón cayenne seco</v>
          </cell>
        </row>
        <row r="39473">
          <cell r="B39473" t="str">
            <v>50425518 Pimentón anfitrión cereza seco</v>
          </cell>
        </row>
        <row r="39474">
          <cell r="B39474" t="str">
            <v>50425519 Pimentón chitespin seco</v>
          </cell>
        </row>
        <row r="39475">
          <cell r="B39475" t="str">
            <v>50425520 Pimentón dedo picante seco</v>
          </cell>
        </row>
        <row r="39476">
          <cell r="B39476" t="str">
            <v>50425521 Pimentón guajillo seco</v>
          </cell>
        </row>
        <row r="39477">
          <cell r="B39477" t="str">
            <v>50425522 Pimentón guerro seco</v>
          </cell>
        </row>
        <row r="39478">
          <cell r="B39478" t="str">
            <v>50425523 Pimentón habanero seco</v>
          </cell>
        </row>
        <row r="39479">
          <cell r="B39479" t="str">
            <v>50425524 Pimentón cera de hungria seco</v>
          </cell>
        </row>
        <row r="39480">
          <cell r="B39480" t="str">
            <v>50425525 Pimentón jalapeño seco</v>
          </cell>
        </row>
        <row r="39481">
          <cell r="B39481" t="str">
            <v>50425526 Pimentón picante largo seco</v>
          </cell>
        </row>
        <row r="39482">
          <cell r="B39482" t="str">
            <v>50425527 Pimentón marasol seco</v>
          </cell>
        </row>
        <row r="39483">
          <cell r="B39483" t="str">
            <v>50425528 Pimentón pasilla seco</v>
          </cell>
        </row>
        <row r="39484">
          <cell r="B39484" t="str">
            <v>50425529 Pimentón peperoncini seco</v>
          </cell>
        </row>
        <row r="39485">
          <cell r="B39485" t="str">
            <v>50425530 Pimentón pequin seco</v>
          </cell>
        </row>
        <row r="39486">
          <cell r="B39486" t="str">
            <v>50425531 Pimentón pimiento seco</v>
          </cell>
        </row>
        <row r="39487">
          <cell r="B39487" t="str">
            <v>50425532 Pimentón poblano seco</v>
          </cell>
        </row>
        <row r="39488">
          <cell r="B39488" t="str">
            <v>50425533 Pimentón scotch bonnet seco</v>
          </cell>
        </row>
        <row r="39489">
          <cell r="B39489" t="str">
            <v>50425534 Pimentón serrano seco</v>
          </cell>
        </row>
        <row r="39490">
          <cell r="B39490" t="str">
            <v>50425535 Pimentón tabasco seco</v>
          </cell>
        </row>
        <row r="39491">
          <cell r="B39491" t="str">
            <v>50425536 Pimentón tai  seco</v>
          </cell>
        </row>
        <row r="39492">
          <cell r="B39492" t="str">
            <v>50425537 Pimentón tepin seco</v>
          </cell>
        </row>
        <row r="39493">
          <cell r="B39493" t="str">
            <v>50425538 Pimentón panca chilli seco</v>
          </cell>
        </row>
        <row r="39494">
          <cell r="B39494" t="str">
            <v>50425600 Papas Secas</v>
          </cell>
        </row>
        <row r="39495">
          <cell r="B39495" t="str">
            <v>50425601 Papa blanca larga seca</v>
          </cell>
        </row>
        <row r="39496">
          <cell r="B39496" t="str">
            <v>50425602 Papa redonda blanca seca</v>
          </cell>
        </row>
        <row r="39497">
          <cell r="B39497" t="str">
            <v>50425603 Papa redonda roja seca</v>
          </cell>
        </row>
        <row r="39498">
          <cell r="B39498" t="str">
            <v>50425604 Papa  russet seca</v>
          </cell>
        </row>
        <row r="39499">
          <cell r="B39499" t="str">
            <v>50425605 Papa morada seca</v>
          </cell>
        </row>
        <row r="39500">
          <cell r="B39500" t="str">
            <v>50425606 Papa amarilla seca</v>
          </cell>
        </row>
        <row r="39501">
          <cell r="B39501" t="str">
            <v>50425607 Papa nueva seca</v>
          </cell>
        </row>
        <row r="39502">
          <cell r="B39502" t="str">
            <v>50425608 Papa especial seca</v>
          </cell>
        </row>
        <row r="39503">
          <cell r="B39503" t="str">
            <v>50425609 Tocosh seco</v>
          </cell>
        </row>
        <row r="39504">
          <cell r="B39504" t="str">
            <v>50425700 Nabos suecos secos</v>
          </cell>
        </row>
        <row r="39505">
          <cell r="B39505" t="str">
            <v>50425701 Nabo sueco acme seco</v>
          </cell>
        </row>
        <row r="39506">
          <cell r="B39506" t="str">
            <v>50425702 Nabo sueco angela seco</v>
          </cell>
        </row>
        <row r="39507">
          <cell r="B39507" t="str">
            <v>50425703 Nabo sueco el mejor seco</v>
          </cell>
        </row>
        <row r="39508">
          <cell r="B39508" t="str">
            <v>50425704 Nabo sueco marian seco</v>
          </cell>
        </row>
        <row r="39509">
          <cell r="B39509" t="str">
            <v>50425800 Vegetales marinos Secos</v>
          </cell>
        </row>
        <row r="39510">
          <cell r="B39510" t="str">
            <v>50425801 Agar-agar seco</v>
          </cell>
        </row>
        <row r="39511">
          <cell r="B39511" t="str">
            <v>50425802 Arame  seca</v>
          </cell>
        </row>
        <row r="39512">
          <cell r="B39512" t="str">
            <v>50425803 Alga dulce seca</v>
          </cell>
        </row>
        <row r="39513">
          <cell r="B39513" t="str">
            <v>50425804 Habichuelas vert de mer seca</v>
          </cell>
        </row>
        <row r="39514">
          <cell r="B39514" t="str">
            <v>50425805 Hijiki seca</v>
          </cell>
        </row>
        <row r="39515">
          <cell r="B39515" t="str">
            <v>50425806 Musgo irlandés seca</v>
          </cell>
        </row>
        <row r="39516">
          <cell r="B39516" t="str">
            <v>50425807 Quelpo seco</v>
          </cell>
        </row>
        <row r="39517">
          <cell r="B39517" t="str">
            <v>50425808 Laver seco</v>
          </cell>
        </row>
        <row r="39518">
          <cell r="B39518" t="str">
            <v>50425809 Nori seco</v>
          </cell>
        </row>
        <row r="39519">
          <cell r="B39519" t="str">
            <v>50425810 Alga roja seca</v>
          </cell>
        </row>
        <row r="39520">
          <cell r="B39520" t="str">
            <v>50425811 Kale de mar seca</v>
          </cell>
        </row>
        <row r="39521">
          <cell r="B39521" t="str">
            <v>50425812 Lechuga de mar seca</v>
          </cell>
        </row>
        <row r="39522">
          <cell r="B39522" t="str">
            <v>50425813 Algas de mar seca</v>
          </cell>
        </row>
        <row r="39523">
          <cell r="B39523" t="str">
            <v>50425814 Spirulina seca</v>
          </cell>
        </row>
        <row r="39524">
          <cell r="B39524" t="str">
            <v>50425815 Susabi nuri seca</v>
          </cell>
        </row>
        <row r="39525">
          <cell r="B39525" t="str">
            <v>50425816 Wakame seca</v>
          </cell>
        </row>
        <row r="39526">
          <cell r="B39526" t="str">
            <v>50425900 Chalotes Secos</v>
          </cell>
        </row>
        <row r="39527">
          <cell r="B39527" t="str">
            <v>50425901 Chalote atlántica seco</v>
          </cell>
        </row>
        <row r="39528">
          <cell r="B39528" t="str">
            <v>50425902 Chalote creación seco</v>
          </cell>
        </row>
        <row r="39529">
          <cell r="B39529" t="str">
            <v>50425903 Chalote drittler nido blanco seco</v>
          </cell>
        </row>
        <row r="39530">
          <cell r="B39530" t="str">
            <v>50425904 Chalote gigante mejorado amarillo seco</v>
          </cell>
        </row>
        <row r="39531">
          <cell r="B39531" t="str">
            <v>50425905 Chalote gourmet dorado seco</v>
          </cell>
        </row>
        <row r="39532">
          <cell r="B39532" t="str">
            <v>50425906 Chalote grise de bagnolet seco</v>
          </cell>
        </row>
        <row r="39533">
          <cell r="B39533" t="str">
            <v>50425907 Chalote hative de nort seco</v>
          </cell>
        </row>
        <row r="39534">
          <cell r="B39534" t="str">
            <v>50425908 Chalote pikant seco</v>
          </cell>
        </row>
        <row r="39535">
          <cell r="B39535" t="str">
            <v>50425909 Chalote papa roja seco</v>
          </cell>
        </row>
        <row r="39536">
          <cell r="B39536" t="str">
            <v>50425910 Chalote sante seco</v>
          </cell>
        </row>
        <row r="39537">
          <cell r="B39537" t="str">
            <v>50425911 Chalote topper seco</v>
          </cell>
        </row>
        <row r="39538">
          <cell r="B39538" t="str">
            <v>50426000 Alazanes Secos</v>
          </cell>
        </row>
        <row r="39539">
          <cell r="B39539" t="str">
            <v>50426001 Alazán dock seca</v>
          </cell>
        </row>
        <row r="39540">
          <cell r="B39540" t="str">
            <v>50426002 Alazán jardín seca</v>
          </cell>
        </row>
        <row r="39541">
          <cell r="B39541" t="str">
            <v>50426003 Alazán oveja seca</v>
          </cell>
        </row>
        <row r="39542">
          <cell r="B39542" t="str">
            <v>50426004 Alazán madera seca</v>
          </cell>
        </row>
        <row r="39543">
          <cell r="B39543" t="str">
            <v>50426100 Espinacas Secas</v>
          </cell>
        </row>
        <row r="39544">
          <cell r="B39544" t="str">
            <v>50426101 Espinaca americana seca</v>
          </cell>
        </row>
        <row r="39545">
          <cell r="B39545" t="str">
            <v>50426102 Espinaca bloomsdale seca</v>
          </cell>
        </row>
        <row r="39546">
          <cell r="B39546" t="str">
            <v>50426103 Espinaca invierno gigante seca</v>
          </cell>
        </row>
        <row r="39547">
          <cell r="B39547" t="str">
            <v>50426104 Espinaca horenso seca</v>
          </cell>
        </row>
        <row r="39548">
          <cell r="B39548" t="str">
            <v>50426105 Espinaca planta de hielo seca</v>
          </cell>
        </row>
        <row r="39549">
          <cell r="B39549" t="str">
            <v>50426106 Espinaca  cuarto de cordero seca</v>
          </cell>
        </row>
        <row r="39550">
          <cell r="B39550" t="str">
            <v>50426107 Espinaca malabra seca</v>
          </cell>
        </row>
        <row r="39551">
          <cell r="B39551" t="str">
            <v>50426108 Espinaca mendania seca</v>
          </cell>
        </row>
        <row r="39552">
          <cell r="B39552" t="str">
            <v>50426109 Espinaca nueva zelandia seca</v>
          </cell>
        </row>
        <row r="39553">
          <cell r="B39553" t="str">
            <v>50426110 Espinaca orach seca</v>
          </cell>
        </row>
        <row r="39554">
          <cell r="B39554" t="str">
            <v>50426111 Espinaca savoy seca</v>
          </cell>
        </row>
        <row r="39555">
          <cell r="B39555" t="str">
            <v>50426112 Espinaca hoja de sigma seca</v>
          </cell>
        </row>
        <row r="39556">
          <cell r="B39556" t="str">
            <v>50426113 Espinaca espacio seca</v>
          </cell>
        </row>
        <row r="39557">
          <cell r="B39557" t="str">
            <v>50426114 Espinaca trinidad seca</v>
          </cell>
        </row>
        <row r="39558">
          <cell r="B39558" t="str">
            <v>50426115 Espinaca agua seca</v>
          </cell>
        </row>
        <row r="39559">
          <cell r="B39559" t="str">
            <v>50426116 Espinaca de agua sesa</v>
          </cell>
        </row>
        <row r="39560">
          <cell r="B39560" t="str">
            <v>50426200 Calabazas Secas</v>
          </cell>
        </row>
        <row r="39561">
          <cell r="B39561" t="str">
            <v>50426201 Calabaza boston seca</v>
          </cell>
        </row>
        <row r="39562">
          <cell r="B39562" t="str">
            <v>50426202 Calabaza buttemut seca</v>
          </cell>
        </row>
        <row r="39563">
          <cell r="B39563" t="str">
            <v>50426203 Calabaza costata romanesca seca</v>
          </cell>
        </row>
        <row r="39564">
          <cell r="B39564" t="str">
            <v>50426204 Calabaza crookneck seca</v>
          </cell>
        </row>
        <row r="39565">
          <cell r="B39565" t="str">
            <v>50426205 Calabaza  cucuzza seca</v>
          </cell>
        </row>
        <row r="39566">
          <cell r="B39566" t="str">
            <v>50426206 Calabaza  delicata seca</v>
          </cell>
        </row>
        <row r="39567">
          <cell r="B39567" t="str">
            <v>50426207 Calabaza  delisioso seca</v>
          </cell>
        </row>
        <row r="39568">
          <cell r="B39568" t="str">
            <v>50426208 Calabaza verano dorado cuello torcido seca</v>
          </cell>
        </row>
        <row r="39569">
          <cell r="B39569" t="str">
            <v>50426209 Calabaza prolífico temprano cuello recto seca</v>
          </cell>
        </row>
        <row r="39570">
          <cell r="B39570" t="str">
            <v>50426210 Calabaza  oro seca</v>
          </cell>
        </row>
        <row r="39571">
          <cell r="B39571" t="str">
            <v>50426211 Calabaza  jack pequeño seca</v>
          </cell>
        </row>
        <row r="39572">
          <cell r="B39572" t="str">
            <v>50426212 Calabaza  campo de kentucky seca</v>
          </cell>
        </row>
        <row r="39573">
          <cell r="B39573" t="str">
            <v>50426213 Calabaza marrow seca</v>
          </cell>
        </row>
        <row r="39574">
          <cell r="B39574" t="str">
            <v>50426214 Calabaza  medio oriente seca</v>
          </cell>
        </row>
        <row r="39575">
          <cell r="B39575" t="str">
            <v>50426215 Calabaza  miniatura seca</v>
          </cell>
        </row>
        <row r="39576">
          <cell r="B39576" t="str">
            <v>50426216 Calabaza  orangetti seca</v>
          </cell>
        </row>
        <row r="39577">
          <cell r="B39577" t="str">
            <v>50426217 Calabaza pattypan seca</v>
          </cell>
        </row>
        <row r="39578">
          <cell r="B39578" t="str">
            <v>50426218 Calabaza  rondini seca</v>
          </cell>
        </row>
        <row r="39579">
          <cell r="B39579" t="str">
            <v>50426219 Calabaza  redonda seca</v>
          </cell>
        </row>
        <row r="39580">
          <cell r="B39580" t="str">
            <v>50426220 Calabaza  espagueti seca</v>
          </cell>
        </row>
        <row r="39581">
          <cell r="B39581" t="str">
            <v>50426221 Calabaza  estripeti seca</v>
          </cell>
        </row>
        <row r="39582">
          <cell r="B39582" t="str">
            <v>50426222 Calabaza  molde dulce seca</v>
          </cell>
        </row>
        <row r="39583">
          <cell r="B39583" t="str">
            <v>50426223 Calabaza  empanada dulce seca</v>
          </cell>
        </row>
        <row r="39584">
          <cell r="B39584" t="str">
            <v>50426224 Calabaza  premio triple  seca</v>
          </cell>
        </row>
        <row r="39585">
          <cell r="B39585" t="str">
            <v>50426225 Calabaza waltham butternut seca</v>
          </cell>
        </row>
        <row r="39586">
          <cell r="B39586" t="str">
            <v>50426226 Calabaza  arbusto scallop amarillo seca</v>
          </cell>
        </row>
        <row r="39587">
          <cell r="B39587" t="str">
            <v>50426227 Calabaza cuello recto amarillo seca</v>
          </cell>
        </row>
        <row r="39588">
          <cell r="B39588" t="str">
            <v>50426228 Calabaza zafiro seca</v>
          </cell>
        </row>
        <row r="39589">
          <cell r="B39589" t="str">
            <v>50426229 Calabaza zucchini seca</v>
          </cell>
        </row>
        <row r="39590">
          <cell r="B39590" t="str">
            <v>50426300 Batatas Secas</v>
          </cell>
        </row>
        <row r="39591">
          <cell r="B39591" t="str">
            <v>50426301 Batata beauregard seca</v>
          </cell>
        </row>
        <row r="39592">
          <cell r="B39592" t="str">
            <v>50426302 Batata centennial seca</v>
          </cell>
        </row>
        <row r="39593">
          <cell r="B39593" t="str">
            <v>50426303 Batata diane seca</v>
          </cell>
        </row>
        <row r="39594">
          <cell r="B39594" t="str">
            <v>50426304 Batata dulce garnet seca</v>
          </cell>
        </row>
        <row r="39595">
          <cell r="B39595" t="str">
            <v>50426305 Batata georgia dulce rojo seca</v>
          </cell>
        </row>
        <row r="39596">
          <cell r="B39596" t="str">
            <v>50426306 Batata  dorado seca</v>
          </cell>
        </row>
        <row r="39597">
          <cell r="B39597" t="str">
            <v>50426307 Batata hanna  seca</v>
          </cell>
        </row>
        <row r="39598">
          <cell r="B39598" t="str">
            <v>50426308 Batata japonés seca</v>
          </cell>
        </row>
        <row r="39599">
          <cell r="B39599" t="str">
            <v>50426309 Batata jersey seca</v>
          </cell>
        </row>
        <row r="39600">
          <cell r="B39600" t="str">
            <v>50426310 Batata joya seca</v>
          </cell>
        </row>
        <row r="39601">
          <cell r="B39601" t="str">
            <v>50426311 Batata meryland roja seca</v>
          </cell>
        </row>
        <row r="39602">
          <cell r="B39602" t="str">
            <v>50426312 Batata nema dorado seca</v>
          </cell>
        </row>
        <row r="39603">
          <cell r="B39603" t="str">
            <v>50426313 Batata o´henry seca</v>
          </cell>
        </row>
        <row r="39604">
          <cell r="B39604" t="str">
            <v>50426314 Batata okinawan seca</v>
          </cell>
        </row>
        <row r="39605">
          <cell r="B39605" t="str">
            <v>50426315 Batata naranja seca</v>
          </cell>
        </row>
        <row r="39606">
          <cell r="B39606" t="str">
            <v>50426316 Batata oriental seca</v>
          </cell>
        </row>
        <row r="39607">
          <cell r="B39607" t="str">
            <v>50426317 Batata jersey rojo seca</v>
          </cell>
        </row>
        <row r="39608">
          <cell r="B39608" t="str">
            <v>50426318 Batata mar rojo seca</v>
          </cell>
        </row>
        <row r="39609">
          <cell r="B39609" t="str">
            <v>50426319 Batata brillo rojo seca</v>
          </cell>
        </row>
        <row r="39610">
          <cell r="B39610" t="str">
            <v>50426320 Batata jersey amarillo seca</v>
          </cell>
        </row>
        <row r="39611">
          <cell r="B39611" t="str">
            <v>50426400 Tomates Secos</v>
          </cell>
        </row>
        <row r="39612">
          <cell r="B39612" t="str">
            <v>50426401 Tomates ailsa craig seco</v>
          </cell>
        </row>
        <row r="39613">
          <cell r="B39613" t="str">
            <v>50426402 Tomates alicante seco</v>
          </cell>
        </row>
        <row r="39614">
          <cell r="B39614" t="str">
            <v>50426403 Tomates ciruela negra seco</v>
          </cell>
        </row>
        <row r="39615">
          <cell r="B39615" t="str">
            <v>50426404 Tomates vino de brandy seco</v>
          </cell>
        </row>
        <row r="39616">
          <cell r="B39616" t="str">
            <v>50426405 Tomates bella cereza seco</v>
          </cell>
        </row>
        <row r="39617">
          <cell r="B39617" t="str">
            <v>50426406 Tomates cereza seco</v>
          </cell>
        </row>
        <row r="39618">
          <cell r="B39618" t="str">
            <v>50426407 Tomates delicioso seco</v>
          </cell>
        </row>
        <row r="39619">
          <cell r="B39619" t="str">
            <v>50426408 Tomates dombito seco</v>
          </cell>
        </row>
        <row r="39620">
          <cell r="B39620" t="str">
            <v>50426409 Tomates delicia del jardín seco</v>
          </cell>
        </row>
        <row r="39621">
          <cell r="B39621" t="str">
            <v>50426410 Tomates uva seco</v>
          </cell>
        </row>
        <row r="39622">
          <cell r="B39622" t="str">
            <v>50426411 Tomates verde seco</v>
          </cell>
        </row>
        <row r="39623">
          <cell r="B39623" t="str">
            <v>50426412 Tomates super marmande seco</v>
          </cell>
        </row>
        <row r="39624">
          <cell r="B39624" t="str">
            <v>50426413 Tomates rayas naturales marvel seco</v>
          </cell>
        </row>
        <row r="39625">
          <cell r="B39625" t="str">
            <v>50426414 Tomates minibel seco</v>
          </cell>
        </row>
        <row r="39626">
          <cell r="B39626" t="str">
            <v>50426415 Tomates oaxacan seco</v>
          </cell>
        </row>
        <row r="39627">
          <cell r="B39627" t="str">
            <v>50426416 Tomates alerta roja seco</v>
          </cell>
        </row>
        <row r="39628">
          <cell r="B39628" t="str">
            <v>50426417 Tomates roma vf seco</v>
          </cell>
        </row>
        <row r="39629">
          <cell r="B39629" t="str">
            <v>50426418 Tomates marzano zan seco</v>
          </cell>
        </row>
        <row r="39630">
          <cell r="B39630" t="str">
            <v>50426419 Tomates shirley seco</v>
          </cell>
        </row>
        <row r="39631">
          <cell r="B39631" t="str">
            <v>50426420 Tomates siberia seco</v>
          </cell>
        </row>
        <row r="39632">
          <cell r="B39632" t="str">
            <v>50426421 Tomates super beefsteak seco</v>
          </cell>
        </row>
        <row r="39633">
          <cell r="B39633" t="str">
            <v>50426422 Tomates tigerella seco</v>
          </cell>
        </row>
        <row r="39634">
          <cell r="B39634" t="str">
            <v>50426423 Tomates tiny tim seco</v>
          </cell>
        </row>
        <row r="39635">
          <cell r="B39635" t="str">
            <v>50426424 Tomates tumbler seco</v>
          </cell>
        </row>
        <row r="39636">
          <cell r="B39636" t="str">
            <v>50426425 Tomates cocktail amarillo seco</v>
          </cell>
        </row>
        <row r="39637">
          <cell r="B39637" t="str">
            <v>50426426 Tomates forma de pera amarillo seco</v>
          </cell>
        </row>
        <row r="39638">
          <cell r="B39638" t="str">
            <v>50426427 Tomates perfección amarilla seco</v>
          </cell>
        </row>
        <row r="39639">
          <cell r="B39639" t="str">
            <v>50426500 Nabos Secos</v>
          </cell>
        </row>
        <row r="39640">
          <cell r="B39640" t="str">
            <v>50426501 Nabo globo verde seco</v>
          </cell>
        </row>
        <row r="39641">
          <cell r="B39641" t="str">
            <v>50426502 Nabo bola dorada seco</v>
          </cell>
        </row>
        <row r="39642">
          <cell r="B39642" t="str">
            <v>50426503 Nabo mercado de manchester seco</v>
          </cell>
        </row>
        <row r="39643">
          <cell r="B39643" t="str">
            <v>50426504 Nabo top morado milan seco</v>
          </cell>
        </row>
        <row r="39644">
          <cell r="B39644" t="str">
            <v>50426505 Nabo top morado blanco seco</v>
          </cell>
        </row>
        <row r="39645">
          <cell r="B39645" t="str">
            <v>50426506 Nabo bola de nieve seco</v>
          </cell>
        </row>
        <row r="39646">
          <cell r="B39646" t="str">
            <v>50426507 Nabo tokio seco</v>
          </cell>
        </row>
        <row r="39647">
          <cell r="B39647" t="str">
            <v>50426508 Nabo cruz de tokio seco</v>
          </cell>
        </row>
        <row r="39648">
          <cell r="B39648" t="str">
            <v>50426600 Auyamas Secas</v>
          </cell>
        </row>
        <row r="39649">
          <cell r="B39649" t="str">
            <v>50426601 Calabaza acorn seca</v>
          </cell>
        </row>
        <row r="39650">
          <cell r="B39650" t="str">
            <v>50426602 Calabaza gigante atlántico seca</v>
          </cell>
        </row>
        <row r="39651">
          <cell r="B39651" t="str">
            <v>50426603 Calabaza banana rosado seca</v>
          </cell>
        </row>
        <row r="39652">
          <cell r="B39652" t="str">
            <v>50426604 Calabaza max grande seca</v>
          </cell>
        </row>
        <row r="39653">
          <cell r="B39653" t="str">
            <v>50426605 Calabaza  seca</v>
          </cell>
        </row>
        <row r="39654">
          <cell r="B39654" t="str">
            <v>50426606 Calabaza carnaval seca</v>
          </cell>
        </row>
        <row r="39655">
          <cell r="B39655" t="str">
            <v>50426607 Auyama queso seca</v>
          </cell>
        </row>
        <row r="39656">
          <cell r="B39656" t="str">
            <v>50426608 Calabaza príncipe coronado seca</v>
          </cell>
        </row>
        <row r="39657">
          <cell r="B39657" t="str">
            <v>50426609 Calabaza  curcibita seca</v>
          </cell>
        </row>
        <row r="39658">
          <cell r="B39658" t="str">
            <v>50426610 Calabaza cushaw seca</v>
          </cell>
        </row>
        <row r="39659">
          <cell r="B39659" t="str">
            <v>50426611 Calabaza  gigante auyama seca</v>
          </cell>
        </row>
        <row r="39660">
          <cell r="B39660" t="str">
            <v>50426612 Calabaza  hubbard seca</v>
          </cell>
        </row>
        <row r="39661">
          <cell r="B39661" t="str">
            <v>50426613 Calabaza  jerrahdale seca</v>
          </cell>
        </row>
        <row r="39662">
          <cell r="B39662" t="str">
            <v>50426614 Calabaza  kabocha seca</v>
          </cell>
        </row>
        <row r="39663">
          <cell r="B39663" t="str">
            <v>50426615 Calabaza queensland azul seca</v>
          </cell>
        </row>
        <row r="39664">
          <cell r="B39664" t="str">
            <v>50426616 Calabaza rouge vif détampes seca</v>
          </cell>
        </row>
        <row r="39665">
          <cell r="B39665" t="str">
            <v>50426617 Calabaza  turban turco seca</v>
          </cell>
        </row>
        <row r="39666">
          <cell r="B39666" t="str">
            <v>50426618 Calabaza  valenciano seca</v>
          </cell>
        </row>
        <row r="39667">
          <cell r="B39667" t="str">
            <v>50426619 Calabaza  warted hubbard seca</v>
          </cell>
        </row>
        <row r="39668">
          <cell r="B39668" t="str">
            <v>50426620 Auyama whangaparoa seca</v>
          </cell>
        </row>
        <row r="39669">
          <cell r="B39669" t="str">
            <v>50426700 Ñames Secos</v>
          </cell>
        </row>
        <row r="39670">
          <cell r="B39670" t="str">
            <v>50426701 Ñame agria africana seca</v>
          </cell>
        </row>
        <row r="39671">
          <cell r="B39671" t="str">
            <v>50426702 Ñame agria asiática seca</v>
          </cell>
        </row>
        <row r="39672">
          <cell r="B39672" t="str">
            <v>50426703 Ñame china seco</v>
          </cell>
        </row>
        <row r="39673">
          <cell r="B39673" t="str">
            <v>50426704 Ñame globo seco</v>
          </cell>
        </row>
        <row r="39674">
          <cell r="B39674" t="str">
            <v>50426705 Ñame grater seco</v>
          </cell>
        </row>
        <row r="39675">
          <cell r="B39675" t="str">
            <v>50426706 Ñame japonesa seco</v>
          </cell>
        </row>
        <row r="39676">
          <cell r="B39676" t="str">
            <v>50426707 Ñame lesser seco</v>
          </cell>
        </row>
        <row r="39677">
          <cell r="B39677" t="str">
            <v>50426708 Ñame papa seco</v>
          </cell>
        </row>
        <row r="39678">
          <cell r="B39678" t="str">
            <v>50426709 Ñame guinea blanca seco</v>
          </cell>
        </row>
        <row r="39679">
          <cell r="B39679" t="str">
            <v>50426710 Ñame guinea amarillo seco</v>
          </cell>
        </row>
        <row r="39680">
          <cell r="B39680" t="str">
            <v>50426800 Vegetales Nominant Secos</v>
          </cell>
        </row>
        <row r="39681">
          <cell r="B39681" t="str">
            <v>50426801 Alfalfa seca</v>
          </cell>
        </row>
        <row r="39682">
          <cell r="B39682" t="str">
            <v>50426802 Hojas de aloe seca</v>
          </cell>
        </row>
        <row r="39683">
          <cell r="B39683" t="str">
            <v>50426803 Apio seco</v>
          </cell>
        </row>
        <row r="39684">
          <cell r="B39684" t="str">
            <v>50426804 Arrurruz seca</v>
          </cell>
        </row>
        <row r="39685">
          <cell r="B39685" t="str">
            <v>50426805 Punta de flecha seca</v>
          </cell>
        </row>
        <row r="39686">
          <cell r="B39686" t="str">
            <v>50426806 rúcula seca</v>
          </cell>
        </row>
        <row r="39687">
          <cell r="B39687" t="str">
            <v>50426807 Arum seca</v>
          </cell>
        </row>
        <row r="39688">
          <cell r="B39688" t="str">
            <v>50426808 Raíz de bambú seca</v>
          </cell>
        </row>
        <row r="39689">
          <cell r="B39689" t="str">
            <v>50426809 Hojas de plátano seca</v>
          </cell>
        </row>
        <row r="39690">
          <cell r="B39690" t="str">
            <v>50426810 Batatas seca</v>
          </cell>
        </row>
        <row r="39691">
          <cell r="B39691" t="str">
            <v>50426811 Brotes de frijol secos</v>
          </cell>
        </row>
        <row r="39692">
          <cell r="B39692" t="str">
            <v>50426812 Top de remolacha seca</v>
          </cell>
        </row>
        <row r="39693">
          <cell r="B39693" t="str">
            <v>50426813 Melón agrio seco</v>
          </cell>
        </row>
        <row r="39694">
          <cell r="B39694" t="str">
            <v>50426814 Bayas de alcaparra secas</v>
          </cell>
        </row>
        <row r="39695">
          <cell r="B39695" t="str">
            <v>50426815 Carob seco</v>
          </cell>
        </row>
        <row r="39696">
          <cell r="B39696" t="str">
            <v>50426816 Cha-om seco</v>
          </cell>
        </row>
        <row r="39697">
          <cell r="B39697" t="str">
            <v>50426817 Chayote o guatila seco</v>
          </cell>
        </row>
        <row r="39698">
          <cell r="B39698" t="str">
            <v>50426818 Garbanzo seco</v>
          </cell>
        </row>
        <row r="39699">
          <cell r="B39699" t="str">
            <v>50426819 Verde de crisantemos seco</v>
          </cell>
        </row>
        <row r="39700">
          <cell r="B39700" t="str">
            <v>50426820 Verde de diente de león seco</v>
          </cell>
        </row>
        <row r="39701">
          <cell r="B39701" t="str">
            <v>50426821 Diente de león seco</v>
          </cell>
        </row>
        <row r="39702">
          <cell r="B39702" t="str">
            <v>50426822 Dasheen seco</v>
          </cell>
        </row>
        <row r="39703">
          <cell r="B39703" t="str">
            <v>50426823 Puntas de alverja seco</v>
          </cell>
        </row>
        <row r="39704">
          <cell r="B39704" t="str">
            <v>50426824 Diakon seco</v>
          </cell>
        </row>
        <row r="39705">
          <cell r="B39705" t="str">
            <v>50426825 Donqua seca</v>
          </cell>
        </row>
        <row r="39706">
          <cell r="B39706" t="str">
            <v>50426826 Helecho seco</v>
          </cell>
        </row>
        <row r="39707">
          <cell r="B39707" t="str">
            <v>50426827 Gai choi seco</v>
          </cell>
        </row>
        <row r="39708">
          <cell r="B39708" t="str">
            <v>50426828 Gailon seco</v>
          </cell>
        </row>
        <row r="39709">
          <cell r="B39709" t="str">
            <v>50426829 Galanga seca</v>
          </cell>
        </row>
        <row r="39710">
          <cell r="B39710" t="str">
            <v>50426830 Raíz de jengibre seca</v>
          </cell>
        </row>
        <row r="39711">
          <cell r="B39711" t="str">
            <v>50426831 Gobo seco</v>
          </cell>
        </row>
        <row r="39712">
          <cell r="B39712" t="str">
            <v>50426832 Brote de lúpulo seco</v>
          </cell>
        </row>
        <row r="39713">
          <cell r="B39713" t="str">
            <v>50426833 Rabano blanco seco</v>
          </cell>
        </row>
        <row r="39714">
          <cell r="B39714" t="str">
            <v>50426834 Jicama seca</v>
          </cell>
        </row>
        <row r="39715">
          <cell r="B39715" t="str">
            <v>50426835 Kuduz seca</v>
          </cell>
        </row>
        <row r="39716">
          <cell r="B39716" t="str">
            <v>50426836 Bulbo de margarita seco</v>
          </cell>
        </row>
        <row r="39717">
          <cell r="B39717" t="str">
            <v>50426837 Linkok seco</v>
          </cell>
        </row>
        <row r="39718">
          <cell r="B39718" t="str">
            <v>50426838 Lo bok seco</v>
          </cell>
        </row>
        <row r="39719">
          <cell r="B39719" t="str">
            <v>50426839 Frijol largo seco</v>
          </cell>
        </row>
        <row r="39720">
          <cell r="B39720" t="str">
            <v>50426840 Raíz de lotus seco</v>
          </cell>
        </row>
        <row r="39721">
          <cell r="B39721" t="str">
            <v>50426841 Hojas de maguey seca</v>
          </cell>
        </row>
        <row r="39722">
          <cell r="B39722" t="str">
            <v>50426842 Mallows seco</v>
          </cell>
        </row>
        <row r="39723">
          <cell r="B39723" t="str">
            <v>50426843 Sapote mamey seco</v>
          </cell>
        </row>
        <row r="39724">
          <cell r="B39724" t="str">
            <v>50426844 Moap seco</v>
          </cell>
        </row>
        <row r="39725">
          <cell r="B39725" t="str">
            <v>50426845 Moo seco</v>
          </cell>
        </row>
        <row r="39726">
          <cell r="B39726" t="str">
            <v>50426846 Moqua seca</v>
          </cell>
        </row>
        <row r="39727">
          <cell r="B39727" t="str">
            <v>50426847 Opos secos</v>
          </cell>
        </row>
        <row r="39728">
          <cell r="B39728" t="str">
            <v>50426848 Corazon de palma seco</v>
          </cell>
        </row>
        <row r="39729">
          <cell r="B39729" t="str">
            <v>50426849 Paprika seca</v>
          </cell>
        </row>
        <row r="39730">
          <cell r="B39730" t="str">
            <v>50426850 Purslane seca</v>
          </cell>
        </row>
        <row r="39731">
          <cell r="B39731" t="str">
            <v>50426851 Raddichios seca</v>
          </cell>
        </row>
        <row r="39732">
          <cell r="B39732" t="str">
            <v>50426852 Sinquas seca</v>
          </cell>
        </row>
        <row r="39733">
          <cell r="B39733" t="str">
            <v>50426853 Frijol de soya secos</v>
          </cell>
        </row>
        <row r="39734">
          <cell r="B39734" t="str">
            <v>50426854 Spoonwart seco</v>
          </cell>
        </row>
        <row r="39735">
          <cell r="B39735" t="str">
            <v>50426855 Uva tassele hyacinth seco</v>
          </cell>
        </row>
        <row r="39736">
          <cell r="B39736" t="str">
            <v>50426856 Taro seco</v>
          </cell>
        </row>
        <row r="39737">
          <cell r="B39737" t="str">
            <v>50426857 Hoja de taro seca</v>
          </cell>
        </row>
        <row r="39738">
          <cell r="B39738" t="str">
            <v>50426858 Tallo de taro seco</v>
          </cell>
        </row>
        <row r="39739">
          <cell r="B39739" t="str">
            <v>50426859 Tapeguaje seco</v>
          </cell>
        </row>
        <row r="39740">
          <cell r="B39740" t="str">
            <v>50426860 Verde tierno seco</v>
          </cell>
        </row>
        <row r="39741">
          <cell r="B39741" t="str">
            <v>50426861 Tindora seco</v>
          </cell>
        </row>
        <row r="39742">
          <cell r="B39742" t="str">
            <v>50426862 Árbol de cebolla seco</v>
          </cell>
        </row>
        <row r="39743">
          <cell r="B39743" t="str">
            <v>50426863 Udo seco</v>
          </cell>
        </row>
        <row r="39744">
          <cell r="B39744" t="str">
            <v>50426864 Agua castaño seco</v>
          </cell>
        </row>
        <row r="39745">
          <cell r="B39745" t="str">
            <v>50426865 Yumpi seco</v>
          </cell>
        </row>
        <row r="39746">
          <cell r="B39746" t="str">
            <v>50426866 Yautia seco</v>
          </cell>
        </row>
        <row r="39747">
          <cell r="B39747" t="str">
            <v>50426867 Yu choy seco</v>
          </cell>
        </row>
        <row r="39748">
          <cell r="B39748" t="str">
            <v>50426868 Yuca seca</v>
          </cell>
        </row>
        <row r="39749">
          <cell r="B39749" t="str">
            <v>50426900 Alverjas dulces Secas</v>
          </cell>
        </row>
        <row r="39750">
          <cell r="B39750" t="str">
            <v>50426901 Alverja biquini seca</v>
          </cell>
        </row>
        <row r="39751">
          <cell r="B39751" t="str">
            <v>50426902 Alverja cavalier seca</v>
          </cell>
        </row>
        <row r="39752">
          <cell r="B39752" t="str">
            <v>50426903 Alverja margarita seca</v>
          </cell>
        </row>
        <row r="39753">
          <cell r="B39753" t="str">
            <v>50426904 Alverja dar fon seca</v>
          </cell>
        </row>
        <row r="39754">
          <cell r="B39754" t="str">
            <v>50426905 Alverja "early onward" seca</v>
          </cell>
        </row>
        <row r="39755">
          <cell r="B39755" t="str">
            <v>50426906 Alverja primer feltham seca</v>
          </cell>
        </row>
        <row r="39756">
          <cell r="B39756" t="str">
            <v>50426907 Alverja verde hurst shaft seca</v>
          </cell>
        </row>
        <row r="39757">
          <cell r="B39757" t="str">
            <v>50426908 Guisante oregón sugar pod seca</v>
          </cell>
        </row>
        <row r="39758">
          <cell r="B39758" t="str">
            <v>50426909 Alverja príncipe alberto seca</v>
          </cell>
        </row>
        <row r="39759">
          <cell r="B39759" t="str">
            <v>50426910 Alverja reuzensuiker seca</v>
          </cell>
        </row>
        <row r="39760">
          <cell r="B39760" t="str">
            <v>50431500 Alcachofas orgánicas secas</v>
          </cell>
        </row>
        <row r="39761">
          <cell r="B39761" t="str">
            <v>50431501 Alcachofa brittany orgánica seca</v>
          </cell>
        </row>
        <row r="39762">
          <cell r="B39762" t="str">
            <v>50431502 Alcachofa cantonesa orgánica seca</v>
          </cell>
        </row>
        <row r="39763">
          <cell r="B39763" t="str">
            <v>50431503 Alcachofa francesa orgánica seca</v>
          </cell>
        </row>
        <row r="39764">
          <cell r="B39764" t="str">
            <v>50431504 Alcachofa globo verde orgánica seca</v>
          </cell>
        </row>
        <row r="39765">
          <cell r="B39765" t="str">
            <v>50431505 Alcachofa gros camus de bretaña orgánica seca</v>
          </cell>
        </row>
        <row r="39766">
          <cell r="B39766" t="str">
            <v>50431506 Alcachofa midi orgánica seca</v>
          </cell>
        </row>
        <row r="39767">
          <cell r="B39767" t="str">
            <v>50431507 Alcachofa globo morado orgánica seca</v>
          </cell>
        </row>
        <row r="39768">
          <cell r="B39768" t="str">
            <v>50431508 Alcachofa morado cecilia orgánica seca</v>
          </cell>
        </row>
        <row r="39769">
          <cell r="B39769" t="str">
            <v>50431509 Alcachofa romanesco orgánica seca</v>
          </cell>
        </row>
        <row r="39770">
          <cell r="B39770" t="str">
            <v>50431510 Alcachofa espinoso sardo orgánica seca</v>
          </cell>
        </row>
        <row r="39771">
          <cell r="B39771" t="str">
            <v>50431511 Alcachofa vert de laon orgánica seca</v>
          </cell>
        </row>
        <row r="39772">
          <cell r="B39772" t="str">
            <v>50431512 Alcachofa violeta de chiggiia orgánica seca</v>
          </cell>
        </row>
        <row r="39773">
          <cell r="B39773" t="str">
            <v>50431513 Alcachofa violeta de toscana orgánica seca</v>
          </cell>
        </row>
        <row r="39774">
          <cell r="B39774" t="str">
            <v>50431600 Espárragos orgánicos secos</v>
          </cell>
        </row>
        <row r="39775">
          <cell r="B39775" t="str">
            <v>50431601 Espárragos connovers colosal orgánicos secos</v>
          </cell>
        </row>
        <row r="39776">
          <cell r="B39776" t="str">
            <v>50431602 Espárragos franklin orgánicos secos</v>
          </cell>
        </row>
        <row r="39777">
          <cell r="B39777" t="str">
            <v>50431603 Espárragos mamut gigante orgánicos secos</v>
          </cell>
        </row>
        <row r="39778">
          <cell r="B39778" t="str">
            <v>50431604 Espárragos lucullus orgánicos secos</v>
          </cell>
        </row>
        <row r="39779">
          <cell r="B39779" t="str">
            <v>50431605 Espárragos martha washington orgánicos secos</v>
          </cell>
        </row>
        <row r="39780">
          <cell r="B39780" t="str">
            <v>50431700 Aguacates orgánicos secos</v>
          </cell>
        </row>
        <row r="39781">
          <cell r="B39781" t="str">
            <v>50431701 Aguacate ajax b – 7 orgánico seco</v>
          </cell>
        </row>
        <row r="39782">
          <cell r="B39782" t="str">
            <v>50431702 Aguacate arue orgánico seco</v>
          </cell>
        </row>
        <row r="39783">
          <cell r="B39783" t="str">
            <v>50431703 Aguacate bacon orgánico seco</v>
          </cell>
        </row>
        <row r="39784">
          <cell r="B39784" t="str">
            <v>50431704 Aguacate benik orgánico seco</v>
          </cell>
        </row>
        <row r="39785">
          <cell r="B39785" t="str">
            <v>50431705 Aguacate bernecker orgánico seco</v>
          </cell>
        </row>
        <row r="39786">
          <cell r="B39786" t="str">
            <v>50431706 Aguacate beta orgánico seco</v>
          </cell>
        </row>
        <row r="39787">
          <cell r="B39787" t="str">
            <v>50431707 Aguacate biondo orgánico seco</v>
          </cell>
        </row>
        <row r="39788">
          <cell r="B39788" t="str">
            <v>50431708 Aguacate príncipe negro orgánico seco</v>
          </cell>
        </row>
        <row r="39789">
          <cell r="B39789" t="str">
            <v>50431709 Aguacate blair orgánico seco</v>
          </cell>
        </row>
        <row r="39790">
          <cell r="B39790" t="str">
            <v>50431710 Aguacate blair cabina orgánico seco</v>
          </cell>
        </row>
        <row r="39791">
          <cell r="B39791" t="str">
            <v>50431711 Aguacate cabina 1 orgánico seco</v>
          </cell>
        </row>
        <row r="39792">
          <cell r="B39792" t="str">
            <v>50431712 Aguacate cabina 3 orgánico seco</v>
          </cell>
        </row>
        <row r="39793">
          <cell r="B39793" t="str">
            <v>50431713 Aguacate cabina 5 orgánico seco</v>
          </cell>
        </row>
        <row r="39794">
          <cell r="B39794" t="str">
            <v>50431714 Aguacate cabina 7 orgánico seco</v>
          </cell>
        </row>
        <row r="39795">
          <cell r="B39795" t="str">
            <v>50431715 Aguacate cabina 8 orgánico seco</v>
          </cell>
        </row>
        <row r="39796">
          <cell r="B39796" t="str">
            <v>50431716 Aguacate brooks 1978 orgánico seco</v>
          </cell>
        </row>
        <row r="39797">
          <cell r="B39797" t="str">
            <v>50431717 Aguacate brookslate orgánico seco</v>
          </cell>
        </row>
        <row r="39798">
          <cell r="B39798" t="str">
            <v>50431718 Aguacate california haas orgánico seco</v>
          </cell>
        </row>
        <row r="39799">
          <cell r="B39799" t="str">
            <v>50431719 Aguacate catalina orgánico seco</v>
          </cell>
        </row>
        <row r="39800">
          <cell r="B39800" t="str">
            <v>50431720 Aguacate chica orgánico seco</v>
          </cell>
        </row>
        <row r="39801">
          <cell r="B39801" t="str">
            <v>50431721 Aguacate choquette orgánico seco</v>
          </cell>
        </row>
        <row r="39802">
          <cell r="B39802" t="str">
            <v>50431722 Aguacate cristina orgánico seco</v>
          </cell>
        </row>
        <row r="39803">
          <cell r="B39803" t="str">
            <v>50431723 Aguacate collison orgánico seco</v>
          </cell>
        </row>
        <row r="39804">
          <cell r="B39804" t="str">
            <v>50431724 Aguacate donnie orgánico seco</v>
          </cell>
        </row>
        <row r="39805">
          <cell r="B39805" t="str">
            <v>50431725 Aguacate dr dupis numero 2 orgánico seco</v>
          </cell>
        </row>
        <row r="39806">
          <cell r="B39806" t="str">
            <v>50431726 Aguacate dr. dupie  orgánico seco</v>
          </cell>
        </row>
        <row r="39807">
          <cell r="B39807" t="str">
            <v>50431727 Aguacate ettinger orgánico seco</v>
          </cell>
        </row>
        <row r="39808">
          <cell r="B39808" t="str">
            <v>50431728 Aguacate fuch orgánico seco</v>
          </cell>
        </row>
        <row r="39809">
          <cell r="B39809" t="str">
            <v>50431729 Aguacate fuch gwen orgánico seco</v>
          </cell>
        </row>
        <row r="39810">
          <cell r="B39810" t="str">
            <v>50431730 Aguacate fuerte orgánico seco</v>
          </cell>
        </row>
        <row r="39811">
          <cell r="B39811" t="str">
            <v>50431731 Aguacate gotham orgánico seco</v>
          </cell>
        </row>
        <row r="39812">
          <cell r="B39812" t="str">
            <v>50431732 Aguacate gossman orgánico seco</v>
          </cell>
        </row>
        <row r="39813">
          <cell r="B39813" t="str">
            <v>50431733 Aguacate guatemala sin pepa orgánico seco</v>
          </cell>
        </row>
        <row r="39814">
          <cell r="B39814" t="str">
            <v>50431734 Aguacate hall orgánico seco</v>
          </cell>
        </row>
        <row r="39815">
          <cell r="B39815" t="str">
            <v>50431735 Aguacate hardee orgánico seco</v>
          </cell>
        </row>
        <row r="39816">
          <cell r="B39816" t="str">
            <v>50431736 Aguacate haas orgánico seco</v>
          </cell>
        </row>
        <row r="39817">
          <cell r="B39817" t="str">
            <v>50431737 Aguacate herman orgánico seco</v>
          </cell>
        </row>
        <row r="39818">
          <cell r="B39818" t="str">
            <v>50431738 Aguacate hickson orgánico seco</v>
          </cell>
        </row>
        <row r="39819">
          <cell r="B39819" t="str">
            <v>50431739 Aguacate k-5 orgánico seco</v>
          </cell>
        </row>
        <row r="39820">
          <cell r="B39820" t="str">
            <v>50431740 Aguacate k- 9 orgánico seco</v>
          </cell>
        </row>
        <row r="39821">
          <cell r="B39821" t="str">
            <v>50431741 Aguacate cordero haas orgánico seco</v>
          </cell>
        </row>
        <row r="39822">
          <cell r="B39822" t="str">
            <v>50431742 Aguacate leona orgánico seco</v>
          </cell>
        </row>
        <row r="39823">
          <cell r="B39823" t="str">
            <v>50431743 Aguacate leona linda orgánico seco</v>
          </cell>
        </row>
        <row r="39824">
          <cell r="B39824" t="str">
            <v>50431744 Aguacate lisa p orgánico seco</v>
          </cell>
        </row>
        <row r="39825">
          <cell r="B39825" t="str">
            <v>50431745 Aguacate lisa loretta orgánico seco</v>
          </cell>
        </row>
        <row r="39826">
          <cell r="B39826" t="str">
            <v>50431746 Aguacate loretta orgánico seco</v>
          </cell>
        </row>
        <row r="39827">
          <cell r="B39827" t="str">
            <v>50431747 Aguacate lula orgánico seco</v>
          </cell>
        </row>
        <row r="39828">
          <cell r="B39828" t="str">
            <v>50431748 Aguacate lula mascarthur orgánico seco</v>
          </cell>
        </row>
        <row r="39829">
          <cell r="B39829" t="str">
            <v>50431749 Aguacate marcus orgánico seco</v>
          </cell>
        </row>
        <row r="39830">
          <cell r="B39830" t="str">
            <v>50431750 Aguacate melendez orgánico seco</v>
          </cell>
        </row>
        <row r="39831">
          <cell r="B39831" t="str">
            <v>50431751 Aguacate meya orgánico seco</v>
          </cell>
        </row>
        <row r="39832">
          <cell r="B39832" t="str">
            <v>50431752 Aguacate miguel p orgánico seco</v>
          </cell>
        </row>
        <row r="39833">
          <cell r="B39833" t="str">
            <v>50431753 Aguacate monroe orgánico seco</v>
          </cell>
        </row>
        <row r="39834">
          <cell r="B39834" t="str">
            <v>50431754 Aguacate murrieta verde orgánico seco</v>
          </cell>
        </row>
        <row r="39835">
          <cell r="B39835" t="str">
            <v>50431755 Aguacate nabal orgánico seco</v>
          </cell>
        </row>
        <row r="39836">
          <cell r="B39836" t="str">
            <v>50431756 Aguacate nadir orgánico seco</v>
          </cell>
        </row>
        <row r="39837">
          <cell r="B39837" t="str">
            <v>50431757 Aguacate nesbitt orgánico seco</v>
          </cell>
        </row>
        <row r="39838">
          <cell r="B39838" t="str">
            <v>50431758 Aguacate peterson orgánico seco</v>
          </cell>
        </row>
        <row r="39839">
          <cell r="B39839" t="str">
            <v>50431759 Aguacate pinelli orgánico seco</v>
          </cell>
        </row>
        <row r="39840">
          <cell r="B39840" t="str">
            <v>50431760 Aguacate pinkerton orgánico seco</v>
          </cell>
        </row>
        <row r="39841">
          <cell r="B39841" t="str">
            <v>50431761 Aguacate pollock orgánico seco</v>
          </cell>
        </row>
        <row r="39842">
          <cell r="B39842" t="str">
            <v>50431762 Aguacate puebla orgánico seco</v>
          </cell>
        </row>
        <row r="39843">
          <cell r="B39843" t="str">
            <v>50431763 Aguacate reed orgánico seco</v>
          </cell>
        </row>
        <row r="39844">
          <cell r="B39844" t="str">
            <v>50431764 Aguacaterue orgánico seco</v>
          </cell>
        </row>
        <row r="39845">
          <cell r="B39845" t="str">
            <v>50431765 Aguacateruehle orgánico seco</v>
          </cell>
        </row>
        <row r="39846">
          <cell r="B39846" t="str">
            <v>50431766 Aguacate ryan orgánico seco</v>
          </cell>
        </row>
        <row r="39847">
          <cell r="B39847" t="str">
            <v>50431767 Aguacate semil orgánico seco</v>
          </cell>
        </row>
        <row r="39848">
          <cell r="B39848" t="str">
            <v>50431768 Aguacate semil 43 orgánico seco</v>
          </cell>
        </row>
        <row r="39849">
          <cell r="B39849" t="str">
            <v>50431769 Aguacate simonds orgánico seco</v>
          </cell>
        </row>
        <row r="39850">
          <cell r="B39850" t="str">
            <v>50431770 Aguacate simpson orgánico seco</v>
          </cell>
        </row>
        <row r="39851">
          <cell r="B39851" t="str">
            <v>50431771 Aguacate taylor orgánico seco</v>
          </cell>
        </row>
        <row r="39852">
          <cell r="B39852" t="str">
            <v>50431772 Aguacate tonelada orgánico seco</v>
          </cell>
        </row>
        <row r="39853">
          <cell r="B39853" t="str">
            <v>50431773 Aguacate torre orgánico seco</v>
          </cell>
        </row>
        <row r="39854">
          <cell r="B39854" t="str">
            <v>50431774 Aguacate torre li orgánico seco</v>
          </cell>
        </row>
        <row r="39855">
          <cell r="B39855" t="str">
            <v>50431775 Aguacate trapp orgánico seco</v>
          </cell>
        </row>
        <row r="39856">
          <cell r="B39856" t="str">
            <v>50431776 Aguacate semilla de caribe orgánico seco</v>
          </cell>
        </row>
        <row r="39857">
          <cell r="B39857" t="str">
            <v>50431777 Aguacate wagner orgánico seco</v>
          </cell>
        </row>
        <row r="39858">
          <cell r="B39858" t="str">
            <v>50431778 Aguacate waldin orgánico seco</v>
          </cell>
        </row>
        <row r="39859">
          <cell r="B39859" t="str">
            <v>50431779 Aguacate wurtz orgánico seco</v>
          </cell>
        </row>
        <row r="39860">
          <cell r="B39860" t="str">
            <v>50431780 Aguacate zio p orgánico seco</v>
          </cell>
        </row>
        <row r="39861">
          <cell r="B39861" t="str">
            <v>50431781 Aguacate ziu orgánico seco</v>
          </cell>
        </row>
        <row r="39862">
          <cell r="B39862" t="str">
            <v>50431782 Aguacate zultano orgánico seco</v>
          </cell>
        </row>
        <row r="39863">
          <cell r="B39863" t="str">
            <v>50431800 Fríjoles orgánicos secos</v>
          </cell>
        </row>
        <row r="39864">
          <cell r="B39864" t="str">
            <v>50431801 Frijoles anasazi ® orgánicos secos</v>
          </cell>
        </row>
        <row r="39865">
          <cell r="B39865" t="str">
            <v>50431802 Frijoles appaloosa orgánicos secos</v>
          </cell>
        </row>
        <row r="39866">
          <cell r="B39866" t="str">
            <v>50431803 Frijoles azuki orgánicos secos</v>
          </cell>
        </row>
        <row r="39867">
          <cell r="B39867" t="str">
            <v>50431804 Frijoles barlotti orgánicos secos</v>
          </cell>
        </row>
        <row r="39868">
          <cell r="B39868" t="str">
            <v>50431805 Frijoles appaloosa negra orgánicos secos</v>
          </cell>
        </row>
        <row r="39869">
          <cell r="B39869" t="str">
            <v>50431806 Frijoles negros orgánicos secos</v>
          </cell>
        </row>
        <row r="39870">
          <cell r="B39870" t="str">
            <v>50431807 Frijoles gran negros orgánicos secos</v>
          </cell>
        </row>
        <row r="39871">
          <cell r="B39871" t="str">
            <v>50431808 Frijoles shackamaxon negro orgánicos secos</v>
          </cell>
        </row>
        <row r="39872">
          <cell r="B39872" t="str">
            <v>50431809 Frijoles ojo negro orgánicos secos</v>
          </cell>
        </row>
        <row r="39873">
          <cell r="B39873" t="str">
            <v>50431810 Frijoles bobby orgánicos secos</v>
          </cell>
        </row>
        <row r="39874">
          <cell r="B39874" t="str">
            <v>50431811 Frijoles bolita orgánicos secos</v>
          </cell>
        </row>
        <row r="39875">
          <cell r="B39875" t="str">
            <v>50431812 Frijoles esposa perezosa carmelita orgánicos secos</v>
          </cell>
        </row>
        <row r="39876">
          <cell r="B39876" t="str">
            <v>50431813 Frijoles calipso orgánicos secos</v>
          </cell>
        </row>
        <row r="39877">
          <cell r="B39877" t="str">
            <v>50431814 Frijoles canelini orgánicos secos</v>
          </cell>
        </row>
        <row r="39878">
          <cell r="B39878" t="str">
            <v>50431815 Frijoles castor orgánicos secos</v>
          </cell>
        </row>
        <row r="39879">
          <cell r="B39879" t="str">
            <v>50431816 Frijoles amarillo chino orgánicos secos</v>
          </cell>
        </row>
        <row r="39880">
          <cell r="B39880" t="str">
            <v>50431817 Frijoles lengua de dragón orgánicos secos</v>
          </cell>
        </row>
        <row r="39881">
          <cell r="B39881" t="str">
            <v>50431818 Frijoles soldado europeo orgánicos secos</v>
          </cell>
        </row>
        <row r="39882">
          <cell r="B39882" t="str">
            <v>50431819 Frijoles fava orgánicos secos</v>
          </cell>
        </row>
        <row r="39883">
          <cell r="B39883" t="str">
            <v>50431820 Frijoles flageolet orgánicos secos</v>
          </cell>
        </row>
        <row r="39884">
          <cell r="B39884" t="str">
            <v>50431821 Frijoles  horticultura francesa orgánicos secos</v>
          </cell>
        </row>
        <row r="39885">
          <cell r="B39885" t="str">
            <v>50431822 Frijoles marina francesa orgánicos secos</v>
          </cell>
        </row>
        <row r="39886">
          <cell r="B39886" t="str">
            <v>50431823 Frijoles coco gigante blanco orgánicos secos</v>
          </cell>
        </row>
        <row r="39887">
          <cell r="B39887" t="str">
            <v>50431824 Frijoles verdes orgánicos secos</v>
          </cell>
        </row>
        <row r="39888">
          <cell r="B39888" t="str">
            <v>50431825 Frijoles romano verde orgánicos secos</v>
          </cell>
        </row>
        <row r="39889">
          <cell r="B39889" t="str">
            <v>50431826 Frijoles guar gum orgánicos secos</v>
          </cell>
        </row>
        <row r="39890">
          <cell r="B39890" t="str">
            <v>50431827 Frijoles haricot orgánicos secos</v>
          </cell>
        </row>
        <row r="39891">
          <cell r="B39891" t="str">
            <v>50431828 Frijoles hyacinth orgánicos secos</v>
          </cell>
        </row>
        <row r="39892">
          <cell r="B39892" t="str">
            <v>50431829 Frijoles tipo italiano orgánicos secos</v>
          </cell>
        </row>
        <row r="39893">
          <cell r="B39893" t="str">
            <v>50431830 Frijoles asombro jackson orgánicos secos</v>
          </cell>
        </row>
        <row r="39894">
          <cell r="B39894" t="str">
            <v>50431831 Frijoles ganado jacobs  orgánicos secos</v>
          </cell>
        </row>
        <row r="39895">
          <cell r="B39895" t="str">
            <v>50431832 Frijoles asombro kentucky orgánicos secos</v>
          </cell>
        </row>
        <row r="39896">
          <cell r="B39896" t="str">
            <v>50431833 Frijoles riñón orgánicos secos</v>
          </cell>
        </row>
        <row r="39897">
          <cell r="B39897" t="str">
            <v>50431834 Frijoles lima orgánicos secos</v>
          </cell>
        </row>
        <row r="39898">
          <cell r="B39898" t="str">
            <v>50431835 Frijoles madera orgánicos secos</v>
          </cell>
        </row>
        <row r="39899">
          <cell r="B39899" t="str">
            <v>50431836 Frijoles medula orgánicos secos</v>
          </cell>
        </row>
        <row r="39900">
          <cell r="B39900" t="str">
            <v>50431837 Frijoles mat orgánicos secos</v>
          </cell>
        </row>
        <row r="39901">
          <cell r="B39901" t="str">
            <v>50431838 Frijoles monstoler ganzo salvaje orgánicos secos</v>
          </cell>
        </row>
        <row r="39902">
          <cell r="B39902" t="str">
            <v>50431839 Frijoles  mortgage lifter orgánicos secos</v>
          </cell>
        </row>
        <row r="39903">
          <cell r="B39903" t="str">
            <v>50431840 Frijoles polilla orgánicos secos</v>
          </cell>
        </row>
        <row r="39904">
          <cell r="B39904" t="str">
            <v>50431841 Frijoles mung orgánicos secos</v>
          </cell>
        </row>
        <row r="39905">
          <cell r="B39905" t="str">
            <v>50431842 Frijoles munsi wolf orgánicos secos</v>
          </cell>
        </row>
        <row r="39906">
          <cell r="B39906" t="str">
            <v>50431843 Frijoles nuna orgánicos secos</v>
          </cell>
        </row>
        <row r="39907">
          <cell r="B39907" t="str">
            <v>50431844 Frijoles pinto orgánicos secos</v>
          </cell>
        </row>
        <row r="39908">
          <cell r="B39908" t="str">
            <v>50431845 Frijoles runner orgánicos secos</v>
          </cell>
        </row>
        <row r="39909">
          <cell r="B39909" t="str">
            <v>50431846 String beans orgánicos secos</v>
          </cell>
        </row>
        <row r="39910">
          <cell r="B39910" t="str">
            <v>50431847 Frijoles habichuelas orgánicos secos</v>
          </cell>
        </row>
        <row r="39911">
          <cell r="B39911" t="str">
            <v>50431848 Frijoles tamarind orgánicos secos</v>
          </cell>
        </row>
        <row r="39912">
          <cell r="B39912" t="str">
            <v>50431849 Frijoles tonka orgánicos secos</v>
          </cell>
        </row>
        <row r="39913">
          <cell r="B39913" t="str">
            <v>50431850 Frijoles cera orgánicos secos</v>
          </cell>
        </row>
        <row r="39914">
          <cell r="B39914" t="str">
            <v>50431851 Frijoles winged orgánicos secos</v>
          </cell>
        </row>
        <row r="39915">
          <cell r="B39915" t="str">
            <v>50431852 Frijoles largos orgánicos secos</v>
          </cell>
        </row>
        <row r="39916">
          <cell r="B39916" t="str">
            <v>50431900 Remolachas  orgánicas secas</v>
          </cell>
        </row>
        <row r="39917">
          <cell r="B39917" t="str">
            <v>50431901 Remolacha acción orgánica seca</v>
          </cell>
        </row>
        <row r="39918">
          <cell r="B39918" t="str">
            <v>50431902 Remolacha albina vereduna orgánica seca</v>
          </cell>
        </row>
        <row r="39919">
          <cell r="B39919" t="str">
            <v>50431903 Remolacha barababiotela de chiggia orgánica seca</v>
          </cell>
        </row>
        <row r="39920">
          <cell r="B39920" t="str">
            <v>50431904 Remolacha boltardy orgánica seca</v>
          </cell>
        </row>
        <row r="39921">
          <cell r="B39921" t="str">
            <v>50431905 Remolacha bonel orgánica seca</v>
          </cell>
        </row>
        <row r="39922">
          <cell r="B39922" t="str">
            <v>50431906 Remolacha burpees dorado orgánica seca</v>
          </cell>
        </row>
        <row r="39923">
          <cell r="B39923" t="str">
            <v>50431907 Remolacha cheltenham tapa verde orgánica seca</v>
          </cell>
        </row>
        <row r="39924">
          <cell r="B39924" t="str">
            <v>50431908 Remolacha cheltenham mono orgánica seca</v>
          </cell>
        </row>
        <row r="39925">
          <cell r="B39925" t="str">
            <v>50431909 Remolacha chioggia orgánica seca</v>
          </cell>
        </row>
        <row r="39926">
          <cell r="B39926" t="str">
            <v>50431910 Remolacha cilindra orgánica seca</v>
          </cell>
        </row>
        <row r="39927">
          <cell r="B39927" t="str">
            <v>50431911 Remolacha dégypte orgánica seca</v>
          </cell>
        </row>
        <row r="39928">
          <cell r="B39928" t="str">
            <v>50431912 Remolacha detroit 2 rojo oscuro orgánica seca</v>
          </cell>
        </row>
        <row r="39929">
          <cell r="B39929" t="str">
            <v>50431913 Remolacha detroit 2 bala chiquita orgánica seca</v>
          </cell>
        </row>
        <row r="39930">
          <cell r="B39930" t="str">
            <v>50431914 Remolacha egipcia plana  orgánica seca</v>
          </cell>
        </row>
        <row r="39931">
          <cell r="B39931" t="str">
            <v>50431915 Remolacha  raíz de nabo egipcio orgánica seca</v>
          </cell>
        </row>
        <row r="39932">
          <cell r="B39932" t="str">
            <v>50431916 Remolacha fomanova orgánica seca</v>
          </cell>
        </row>
        <row r="39933">
          <cell r="B39933" t="str">
            <v>50431917 Remolacha forono orgánica seca</v>
          </cell>
        </row>
        <row r="39934">
          <cell r="B39934" t="str">
            <v>50431918 Remolacha monaco orgánica seca</v>
          </cell>
        </row>
        <row r="39935">
          <cell r="B39935" t="str">
            <v>50431919 Remolacha monograma orgánica seca</v>
          </cell>
        </row>
        <row r="39936">
          <cell r="B39936" t="str">
            <v>50431920 Remolacha pronto orgánica seca</v>
          </cell>
        </row>
        <row r="39937">
          <cell r="B39937" t="str">
            <v>50431921 Remolacha regalía orgánica seca</v>
          </cell>
        </row>
        <row r="39938">
          <cell r="B39938" t="str">
            <v>50431922 Remolacha dulce orgánica seca</v>
          </cell>
        </row>
        <row r="39939">
          <cell r="B39939" t="str">
            <v>50432000 Brócolis  orgánicas secas</v>
          </cell>
        </row>
        <row r="39940">
          <cell r="B39940" t="str">
            <v>50432001 Brócolini orgánico seco</v>
          </cell>
        </row>
        <row r="39941">
          <cell r="B39941" t="str">
            <v>50432002 Brócoli romanesco orgánico seco</v>
          </cell>
        </row>
        <row r="39942">
          <cell r="B39942" t="str">
            <v>50432003 Brócoli raab orgánico seco</v>
          </cell>
        </row>
        <row r="39943">
          <cell r="B39943" t="str">
            <v>50432004 Brócoli chino orgánico seco</v>
          </cell>
        </row>
        <row r="39944">
          <cell r="B39944" t="str">
            <v>50432100 Repollitos de Bruselas  orgánicas secas</v>
          </cell>
        </row>
        <row r="39945">
          <cell r="B39945" t="str">
            <v>50432101 Repollitas de bruselas citade orgánicas secas</v>
          </cell>
        </row>
        <row r="39946">
          <cell r="B39946" t="str">
            <v>50432102 Repollitas de bruselas falstaff orgánicas secas</v>
          </cell>
        </row>
        <row r="39947">
          <cell r="B39947" t="str">
            <v>50432103 Repollitas de bruselas oliver orgánicas secas</v>
          </cell>
        </row>
        <row r="39948">
          <cell r="B39948" t="str">
            <v>50432104 Repollitas de bruselas peer gynt orgánicas secas</v>
          </cell>
        </row>
        <row r="39949">
          <cell r="B39949" t="str">
            <v>50432105 Repollitas de bruselas rampart orgánicas secas</v>
          </cell>
        </row>
        <row r="39950">
          <cell r="B39950" t="str">
            <v>50432106 Repollitas de bruselas rubine orgánicas secas</v>
          </cell>
        </row>
        <row r="39951">
          <cell r="B39951" t="str">
            <v>50432107 Repollitas de bruselas  widgeon orgánicas secas</v>
          </cell>
        </row>
        <row r="39952">
          <cell r="B39952" t="str">
            <v>50432200 Cebollas de ensalada  orgánicas secas</v>
          </cell>
        </row>
        <row r="39953">
          <cell r="B39953" t="str">
            <v>50432201 Cebolla belstville ensalada orgánica seca</v>
          </cell>
        </row>
        <row r="39954">
          <cell r="B39954" t="str">
            <v>50432202 Cebolla feast ensalada orgánica seca</v>
          </cell>
        </row>
        <row r="39955">
          <cell r="B39955" t="str">
            <v>50432203 Cebolla ishikura ensalada orgánica seca</v>
          </cell>
        </row>
        <row r="39956">
          <cell r="B39956" t="str">
            <v>50432204 Cebolla mercado kyoto orgánica seca</v>
          </cell>
        </row>
        <row r="39957">
          <cell r="B39957" t="str">
            <v>50432205 Cebolla barba roja ensalada orgánica seca</v>
          </cell>
        </row>
        <row r="39958">
          <cell r="B39958" t="str">
            <v>50432206 Cebolla amigo rojo ensalada orgánica seca</v>
          </cell>
        </row>
        <row r="39959">
          <cell r="B39959" t="str">
            <v>50432207 Cebolla santa claus orgánica seca</v>
          </cell>
        </row>
        <row r="39960">
          <cell r="B39960" t="str">
            <v>50432208 Cebolla tokyo ensalada orgánica seca</v>
          </cell>
        </row>
        <row r="39961">
          <cell r="B39961" t="str">
            <v>50432209 Cebolla lisbon blanca ensalada orgánica seca</v>
          </cell>
        </row>
        <row r="39962">
          <cell r="B39962" t="str">
            <v>50432210 Cebolla invierno blanca ensalada orgánica seca</v>
          </cell>
        </row>
        <row r="39963">
          <cell r="B39963" t="str">
            <v>50432211 Cebolla final de invierno ensalada orgánica seca</v>
          </cell>
        </row>
        <row r="39964">
          <cell r="B39964" t="str">
            <v>50432300 Repollos orgánicos secos</v>
          </cell>
        </row>
        <row r="39965">
          <cell r="B39965" t="str">
            <v>50432301 Repollo negro orgánico seco</v>
          </cell>
        </row>
        <row r="39966">
          <cell r="B39966" t="str">
            <v>50432302 Repollo savoy orgánico seco</v>
          </cell>
        </row>
        <row r="39967">
          <cell r="B39967" t="str">
            <v>50432303 Repollo zorrillo orgánico seco</v>
          </cell>
        </row>
        <row r="39968">
          <cell r="B39968" t="str">
            <v>50432304 Repollo blanco orgánico seco</v>
          </cell>
        </row>
        <row r="39969">
          <cell r="B39969" t="str">
            <v>50432400 Cardos orgánicos secos</v>
          </cell>
        </row>
        <row r="39970">
          <cell r="B39970" t="str">
            <v>50432401 Cardos lunghi orgánicos secos</v>
          </cell>
        </row>
        <row r="39971">
          <cell r="B39971" t="str">
            <v>50432402 Cardos gobbi orgánicos secos</v>
          </cell>
        </row>
        <row r="39972">
          <cell r="B39972" t="str">
            <v>50432500 Zanahorias  orgánicas secas</v>
          </cell>
        </row>
        <row r="39973">
          <cell r="B39973" t="str">
            <v>50432501 Zanahoria amsterdam orgánica seca</v>
          </cell>
        </row>
        <row r="39974">
          <cell r="B39974" t="str">
            <v>50432502 Zanahoria rey de otoño orgánica seca</v>
          </cell>
        </row>
        <row r="39975">
          <cell r="B39975" t="str">
            <v>50432503 Zanahoria berlicum orgánica seca</v>
          </cell>
        </row>
        <row r="39976">
          <cell r="B39976" t="str">
            <v>50432504 Zanahoria chantenay orgánica seca</v>
          </cell>
        </row>
        <row r="39977">
          <cell r="B39977" t="str">
            <v>50432505 Zanahoria nantes orgánica seca</v>
          </cell>
        </row>
        <row r="39978">
          <cell r="B39978" t="str">
            <v>50432506 Zanahoria mercado de parís orgánica seca</v>
          </cell>
        </row>
        <row r="39979">
          <cell r="B39979" t="str">
            <v>50432600 Coliflores  orgánicas secas</v>
          </cell>
        </row>
        <row r="39980">
          <cell r="B39980" t="str">
            <v>50432601 Coliflor todo el año  orgánica seca</v>
          </cell>
        </row>
        <row r="39981">
          <cell r="B39981" t="str">
            <v>50432602 Coliflor alverda orgánica seca</v>
          </cell>
        </row>
        <row r="39982">
          <cell r="B39982" t="str">
            <v>50432603 coliflor otoño gigante 3 orgánica seca</v>
          </cell>
        </row>
        <row r="39983">
          <cell r="B39983" t="str">
            <v>50432604 Coliflo rdok elgon orgánica seca</v>
          </cell>
        </row>
        <row r="39984">
          <cell r="B39984" t="str">
            <v>50432605 Coliflor bola de nieve temprana orgánica seca</v>
          </cell>
        </row>
        <row r="39985">
          <cell r="B39985" t="str">
            <v>50432606 Coliflor luz de lima orgánica seca</v>
          </cell>
        </row>
        <row r="39986">
          <cell r="B39986" t="str">
            <v>50432607 Coliflor minaret orgánica seca</v>
          </cell>
        </row>
        <row r="39987">
          <cell r="B39987" t="str">
            <v>50432608 Coliflor buque de naranja orgánica seca</v>
          </cell>
        </row>
        <row r="39988">
          <cell r="B39988" t="str">
            <v>50432609 Coliflor capa morada orgánica seca</v>
          </cell>
        </row>
        <row r="39989">
          <cell r="B39989" t="str">
            <v>50432610 Coliflor bola de nieve orgánica seca</v>
          </cell>
        </row>
        <row r="39990">
          <cell r="B39990" t="str">
            <v>50432611 Coliflor invierno walcheren 3 orgánica seca</v>
          </cell>
        </row>
        <row r="39991">
          <cell r="B39991" t="str">
            <v>50432612 Coliflor piedra blanca orgánica seca</v>
          </cell>
        </row>
        <row r="39992">
          <cell r="B39992" t="str">
            <v>50432700 Apios orgánicos secos</v>
          </cell>
        </row>
        <row r="39993">
          <cell r="B39993" t="str">
            <v>50432701 Apio celebridad orgánico seco</v>
          </cell>
        </row>
        <row r="39994">
          <cell r="B39994" t="str">
            <v>50432702 Apio nabo orgánico seco</v>
          </cell>
        </row>
        <row r="39995">
          <cell r="B39995" t="str">
            <v>50432703 Apio chino orgánico seco</v>
          </cell>
        </row>
        <row r="39996">
          <cell r="B39996" t="str">
            <v>50432704 Apio dinant francés orgánico seco</v>
          </cell>
        </row>
        <row r="39997">
          <cell r="B39997" t="str">
            <v>50432705 Apio gigante rosado orgánico seco</v>
          </cell>
        </row>
        <row r="39998">
          <cell r="B39998" t="str">
            <v>50432706 Apio gigante rojo orgánico seco</v>
          </cell>
        </row>
        <row r="39999">
          <cell r="B39999" t="str">
            <v>50432707 Apio gigante blanco orgánico seco</v>
          </cell>
        </row>
        <row r="40000">
          <cell r="B40000" t="str">
            <v>50432708 Apio dorado auto escalado orgánico seco</v>
          </cell>
        </row>
        <row r="40001">
          <cell r="B40001" t="str">
            <v>50432709 Apio "greensleeves" orgánico seco</v>
          </cell>
        </row>
        <row r="40002">
          <cell r="B40002" t="str">
            <v>50432710 Apio hopkins fenlander orgánico seco</v>
          </cell>
        </row>
        <row r="40003">
          <cell r="B40003" t="str">
            <v>50432711 Apio torre marfil orgánico seco</v>
          </cell>
        </row>
        <row r="40004">
          <cell r="B40004" t="str">
            <v>50432712 Apio lathom blanqueado orgánico seco</v>
          </cell>
        </row>
        <row r="40005">
          <cell r="B40005" t="str">
            <v>50432713 Apio sopa de amsterdam orgánico seco</v>
          </cell>
        </row>
        <row r="40006">
          <cell r="B40006" t="str">
            <v>50432714 Apio estándar cargado orgánico seco</v>
          </cell>
        </row>
        <row r="40007">
          <cell r="B40007" t="str">
            <v>50432715 Apio triunfo alto utah orgánico seco</v>
          </cell>
        </row>
        <row r="40008">
          <cell r="B40008" t="str">
            <v>50432800 Acelgas  orgánicas secas</v>
          </cell>
        </row>
        <row r="40009">
          <cell r="B40009" t="str">
            <v>50432801 Acelga luz brillante orgánica seca</v>
          </cell>
        </row>
        <row r="40010">
          <cell r="B40010" t="str">
            <v>50432802 Acelga gigante fordhook orgánica seca</v>
          </cell>
        </row>
        <row r="40011">
          <cell r="B40011" t="str">
            <v>50432803 Acelga luculus orgánica seca</v>
          </cell>
        </row>
        <row r="40012">
          <cell r="B40012" t="str">
            <v>50432804 Acelga espinaca perpetua orgánica seca</v>
          </cell>
        </row>
        <row r="40013">
          <cell r="B40013" t="str">
            <v>50432805 Acelga ruibarbo orgánica seca</v>
          </cell>
        </row>
        <row r="40014">
          <cell r="B40014" t="str">
            <v>50432806 Acelga suizo orgánica seca</v>
          </cell>
        </row>
        <row r="40015">
          <cell r="B40015" t="str">
            <v>50432807 Acelga volcán  orgánica seca</v>
          </cell>
        </row>
        <row r="40016">
          <cell r="B40016" t="str">
            <v>50432808 Acelga rey blanco orgánica seca</v>
          </cell>
        </row>
        <row r="40017">
          <cell r="B40017" t="str">
            <v>50432900 Achicorias orgánicas secas</v>
          </cell>
        </row>
        <row r="40018">
          <cell r="B40018" t="str">
            <v>50432901 Achicoria batavian hoja ancha orgánica seca</v>
          </cell>
        </row>
        <row r="40019">
          <cell r="B40019" t="str">
            <v>50432902 Achicoria en cornet de bordeaux orgánica seca</v>
          </cell>
        </row>
        <row r="40020">
          <cell r="B40020" t="str">
            <v>50432903 Achicoria rollo verde ruffee orgánica seca</v>
          </cell>
        </row>
        <row r="40021">
          <cell r="B40021" t="str">
            <v>50432904 Achicoria roll verde orgánica seca</v>
          </cell>
        </row>
        <row r="40022">
          <cell r="B40022" t="str">
            <v>50432905 Achicoria limnoe lone orgánica seca</v>
          </cell>
        </row>
        <row r="40023">
          <cell r="B40023" t="str">
            <v>50432906 Achicoria pancalieri riccia orgánica seca</v>
          </cell>
        </row>
        <row r="40024">
          <cell r="B40024" t="str">
            <v>50432907 Achicoria ensalada rey orgánica seca</v>
          </cell>
        </row>
        <row r="40025">
          <cell r="B40025" t="str">
            <v>50432908 Achicoria sanda orgánica seca</v>
          </cell>
        </row>
        <row r="40026">
          <cell r="B40026" t="str">
            <v>50432909 Achicoria scarola verde orgánica seca</v>
          </cell>
        </row>
        <row r="40027">
          <cell r="B40027" t="str">
            <v>50432910 Achicoria tres fine maraichere orgánica seca</v>
          </cell>
        </row>
        <row r="40028">
          <cell r="B40028" t="str">
            <v>50432911 Achicoria wallone freisee wescelkkopf orgánica seca</v>
          </cell>
        </row>
        <row r="40029">
          <cell r="B40029" t="str">
            <v>50433000 Repollos chinos orgánicos secos</v>
          </cell>
        </row>
        <row r="40030">
          <cell r="B40030" t="str">
            <v>50433001 Bok choy orgánico seco</v>
          </cell>
        </row>
        <row r="40031">
          <cell r="B40031" t="str">
            <v>50433002 Bok choy enano orgánico seco</v>
          </cell>
        </row>
        <row r="40032">
          <cell r="B40032" t="str">
            <v>50433003 Flor de repollo chino orgánica seca</v>
          </cell>
        </row>
        <row r="40033">
          <cell r="B40033" t="str">
            <v>50433004 Choy sum orgánico seco</v>
          </cell>
        </row>
        <row r="40034">
          <cell r="B40034" t="str">
            <v>50433005 Col (bok choy) enano orgánico seco</v>
          </cell>
        </row>
        <row r="40035">
          <cell r="B40035" t="str">
            <v>50433006 Col (bok choy) fengshan orgánico seco</v>
          </cell>
        </row>
        <row r="40036">
          <cell r="B40036" t="str">
            <v>50433007 Col (bok choy) jade pagoda orgánico seco</v>
          </cell>
        </row>
        <row r="40037">
          <cell r="B40037" t="str">
            <v>50433008 Col (bok choy) kasumi orgánico seco</v>
          </cell>
        </row>
        <row r="40038">
          <cell r="B40038" t="str">
            <v>50433009 col (bok choy)  nerva orgánico seco</v>
          </cell>
        </row>
        <row r="40039">
          <cell r="B40039" t="str">
            <v>50433010 Col (bok choy) rosette orgánico seco</v>
          </cell>
        </row>
        <row r="40040">
          <cell r="B40040" t="str">
            <v>50433011 Col (bok choy) ruffles orgánico seco</v>
          </cell>
        </row>
        <row r="40041">
          <cell r="B40041" t="str">
            <v>50433012 Col (bok choy) hoja  santo serrated orgánico seco</v>
          </cell>
        </row>
        <row r="40042">
          <cell r="B40042" t="str">
            <v>50433013 Col (bok choy) shangahai orgánico seco</v>
          </cell>
        </row>
        <row r="40043">
          <cell r="B40043" t="str">
            <v>50433014 Shantung orgánico seco</v>
          </cell>
        </row>
        <row r="40044">
          <cell r="B40044" t="str">
            <v>50433015 Repollo tip top orgánico seco</v>
          </cell>
        </row>
        <row r="40045">
          <cell r="B40045" t="str">
            <v>50433016 Yau choy sum orgánico seco</v>
          </cell>
        </row>
        <row r="40046">
          <cell r="B40046" t="str">
            <v>50433100 Cebollines orgánicos secos</v>
          </cell>
        </row>
        <row r="40047">
          <cell r="B40047" t="str">
            <v>50433101 Cebollín chino orgánico seco</v>
          </cell>
        </row>
        <row r="40048">
          <cell r="B40048" t="str">
            <v>50433200 Maíces orgánicos secos</v>
          </cell>
        </row>
        <row r="40049">
          <cell r="B40049" t="str">
            <v>50433201 Maíz aloha orgánico seco</v>
          </cell>
        </row>
        <row r="40050">
          <cell r="B40050" t="str">
            <v>50433202 Maíz alpine orgánico seco</v>
          </cell>
        </row>
        <row r="40051">
          <cell r="B40051" t="str">
            <v>50433203 Maíz ambrosia orgánico seco</v>
          </cell>
        </row>
        <row r="40052">
          <cell r="B40052" t="str">
            <v>50433204 Maíz argent orgánico seco</v>
          </cell>
        </row>
        <row r="40053">
          <cell r="B40053" t="str">
            <v>50433205 Maíz aspen orgánico seco</v>
          </cell>
        </row>
        <row r="40054">
          <cell r="B40054" t="str">
            <v>50433206 Maíz avalancha orgánico seco</v>
          </cell>
        </row>
        <row r="40055">
          <cell r="B40055" t="str">
            <v>50433207 Maíz biqueen orgánico seco</v>
          </cell>
        </row>
        <row r="40056">
          <cell r="B40056" t="str">
            <v>50433208 Maíz  bodacious orgánico seco</v>
          </cell>
        </row>
        <row r="40057">
          <cell r="B40057" t="str">
            <v>50433209 Maíz  mantequilla y azúcar orgánico seco</v>
          </cell>
        </row>
        <row r="40058">
          <cell r="B40058" t="str">
            <v>50433210 Maíz  calico belle orgánico seco</v>
          </cell>
        </row>
        <row r="40059">
          <cell r="B40059" t="str">
            <v>50433211 Maíz  camelot orgánico seco</v>
          </cell>
        </row>
        <row r="40060">
          <cell r="B40060" t="str">
            <v>50433212 Maíz  challengercrisp ‘n dulce orgánico seco</v>
          </cell>
        </row>
        <row r="40061">
          <cell r="B40061" t="str">
            <v>50433213 Maíz  campeón orgánico seco</v>
          </cell>
        </row>
        <row r="40062">
          <cell r="B40062" t="str">
            <v>50433214 Maíz  algodón de azúcar orgánico seco</v>
          </cell>
        </row>
        <row r="40063">
          <cell r="B40063" t="str">
            <v>50433215 Maíz  dártagnan orgánico seco</v>
          </cell>
        </row>
        <row r="40064">
          <cell r="B40064" t="str">
            <v>50433216 Maíz  dazzle orgánico seco</v>
          </cell>
        </row>
        <row r="40065">
          <cell r="B40065" t="str">
            <v>50433217 Maíz  diamante y oro orgánico seco</v>
          </cell>
        </row>
        <row r="40066">
          <cell r="B40066" t="str">
            <v>50433218 Maíz  divinidad orgánico seco</v>
          </cell>
        </row>
        <row r="40067">
          <cell r="B40067" t="str">
            <v>50433219 Maíz  delicia doble orgánico seco</v>
          </cell>
        </row>
        <row r="40068">
          <cell r="B40068" t="str">
            <v>50433220 Maíz  gema doble orgánico seco</v>
          </cell>
        </row>
        <row r="40069">
          <cell r="B40069" t="str">
            <v>50433221 Maíz  earlivee orgánico seco</v>
          </cell>
        </row>
        <row r="40070">
          <cell r="B40070" t="str">
            <v>50433222 Maíz  temprano extra dulce orgánico seco</v>
          </cell>
        </row>
        <row r="40071">
          <cell r="B40071" t="str">
            <v>50433223 Maíz excel orgánico seco</v>
          </cell>
        </row>
        <row r="40072">
          <cell r="B40072" t="str">
            <v>50433224 Maíz  cruz dorada bantam orgánico seco</v>
          </cell>
        </row>
        <row r="40073">
          <cell r="B40073" t="str">
            <v>50433225 Maíz  miel y crema orgánico seco</v>
          </cell>
        </row>
        <row r="40074">
          <cell r="B40074" t="str">
            <v>50433226 Maíz  miel y perla orgánico seco</v>
          </cell>
        </row>
        <row r="40075">
          <cell r="B40075" t="str">
            <v>50433227 Maíz  miel dulce orgánico seco</v>
          </cell>
        </row>
        <row r="40076">
          <cell r="B40076" t="str">
            <v>50433228 Maíz  hudson orgánico seco</v>
          </cell>
        </row>
        <row r="40077">
          <cell r="B40077" t="str">
            <v>50433229 Maíz  dorado illini orgánico seco</v>
          </cell>
        </row>
        <row r="40078">
          <cell r="B40078" t="str">
            <v>50433230 Maíz  illini extra dulce orgánico seco</v>
          </cell>
        </row>
        <row r="40079">
          <cell r="B40079" t="str">
            <v>50433231 Maíz  increíble orgánico seco</v>
          </cell>
        </row>
        <row r="40080">
          <cell r="B40080" t="str">
            <v>50433232 Maíz  lochief orgánico seco</v>
          </cell>
        </row>
        <row r="40081">
          <cell r="B40081" t="str">
            <v>50433233 Maíz jubileo orgánico seco</v>
          </cell>
        </row>
        <row r="40082">
          <cell r="B40082" t="str">
            <v>50433234 Maíz jupbileo super dulce orgánico seco</v>
          </cell>
        </row>
        <row r="40083">
          <cell r="B40083" t="str">
            <v>50433235 Maíz  confite korn orgánico seco</v>
          </cell>
        </row>
        <row r="40084">
          <cell r="B40084" t="str">
            <v>50433236 Maíz  beso y acuso orgánico seco</v>
          </cell>
        </row>
        <row r="40085">
          <cell r="B40085" t="str">
            <v>50433237 Maíz  lancelot orgánico seco</v>
          </cell>
        </row>
        <row r="40086">
          <cell r="B40086" t="str">
            <v>50433238 Maíz dulce maple orgánico seco</v>
          </cell>
        </row>
        <row r="40087">
          <cell r="B40087" t="str">
            <v>50433239 Maíz  medley orgánico seco</v>
          </cell>
        </row>
        <row r="40088">
          <cell r="B40088" t="str">
            <v>50433240 Maíz merlin orgánico seco</v>
          </cell>
        </row>
        <row r="40089">
          <cell r="B40089" t="str">
            <v>50433241 Maíz milagro orgánico seco</v>
          </cell>
        </row>
        <row r="40090">
          <cell r="B40090" t="str">
            <v>50433242 Maíz nk – 199 orgánico seco</v>
          </cell>
        </row>
        <row r="40091">
          <cell r="B40091" t="str">
            <v>50433243 Maíz durazno y crema orgánico seco</v>
          </cell>
        </row>
        <row r="40092">
          <cell r="B40092" t="str">
            <v>50433244 Maíz blanco perla orgánico seco</v>
          </cell>
        </row>
        <row r="40093">
          <cell r="B40093" t="str">
            <v>50433245 Maíz  pegasus orgánico seco</v>
          </cell>
        </row>
        <row r="40094">
          <cell r="B40094" t="str">
            <v>50433246 Maíz  fenomenal orgánico seco</v>
          </cell>
        </row>
        <row r="40095">
          <cell r="B40095" t="str">
            <v>50433247 Maíz  dama de platino orgánico seco</v>
          </cell>
        </row>
        <row r="40096">
          <cell r="B40096" t="str">
            <v>50433248 Maíz  precioso orgánico seco</v>
          </cell>
        </row>
        <row r="40097">
          <cell r="B40097" t="str">
            <v>50433249 Maíz   pristine orgánico seco</v>
          </cell>
        </row>
        <row r="40098">
          <cell r="B40098" t="str">
            <v>50433250 Maíz  rápido orgánico seco</v>
          </cell>
        </row>
        <row r="40099">
          <cell r="B40099" t="str">
            <v>50433251 Maíz  radiante orgánico seco</v>
          </cell>
        </row>
        <row r="40100">
          <cell r="B40100" t="str">
            <v>50433252 Maíz  seneca brave orgánico seco</v>
          </cell>
        </row>
        <row r="40101">
          <cell r="B40101" t="str">
            <v>50433253 Maíz  amanecer seneca orgánico seco</v>
          </cell>
        </row>
        <row r="40102">
          <cell r="B40102" t="str">
            <v>50433254 Maíz  horizonte seneca orgánico seco</v>
          </cell>
        </row>
        <row r="40103">
          <cell r="B40103" t="str">
            <v>50433255 Maíz  brillo de estrella seneca orgánico seco</v>
          </cell>
        </row>
        <row r="40104">
          <cell r="B40104" t="str">
            <v>50433256 Maíz  noche blanca seneca orgánico seco</v>
          </cell>
        </row>
        <row r="40105">
          <cell r="B40105" t="str">
            <v>50433257 Maíz  showcase orgánico seco</v>
          </cell>
        </row>
        <row r="40106">
          <cell r="B40106" t="str">
            <v>50433258 Maíz  reina plateada orgánico seco</v>
          </cell>
        </row>
        <row r="40107">
          <cell r="B40107" t="str">
            <v>50433259 Maíz  bella nieve orgánico seco</v>
          </cell>
        </row>
        <row r="40108">
          <cell r="B40108" t="str">
            <v>50433260 Maíz nieve de primavera orgánico seco</v>
          </cell>
        </row>
        <row r="40109">
          <cell r="B40109" t="str">
            <v>50433261 Maíz  premio de primavera orgánico seco</v>
          </cell>
        </row>
        <row r="40110">
          <cell r="B40110" t="str">
            <v>50433262 Maíz  azúcar y oro orgánico seco</v>
          </cell>
        </row>
        <row r="40111">
          <cell r="B40111" t="str">
            <v>50433263 Maíz rollo de azúcar orgánico seco</v>
          </cell>
        </row>
        <row r="40112">
          <cell r="B40112" t="str">
            <v>50433264 Maíz nieve de azúcar orgánico seco</v>
          </cell>
        </row>
        <row r="40113">
          <cell r="B40113" t="str">
            <v>50433265 Maíz baile de sol orgánico seco</v>
          </cell>
        </row>
        <row r="40114">
          <cell r="B40114" t="str">
            <v>50433266 Maíz estrella tell orgánico seco</v>
          </cell>
        </row>
        <row r="40115">
          <cell r="B40115" t="str">
            <v>50433267 Maíz terminador orgánico seco</v>
          </cell>
        </row>
        <row r="40116">
          <cell r="B40116" t="str">
            <v>50433268 Maíz tesoro orgánico seco</v>
          </cell>
        </row>
        <row r="40117">
          <cell r="B40117" t="str">
            <v>50433269 Maíz tuxedo orgánico seco</v>
          </cell>
        </row>
        <row r="40118">
          <cell r="B40118" t="str">
            <v>50433300 Berros  orgánicos secos</v>
          </cell>
        </row>
        <row r="40119">
          <cell r="B40119" t="str">
            <v>50433301 Berros de tierra orgánicos secos</v>
          </cell>
        </row>
        <row r="40120">
          <cell r="B40120" t="str">
            <v>50433302 Nasturtium orgánico seco</v>
          </cell>
        </row>
        <row r="40121">
          <cell r="B40121" t="str">
            <v>50433303 Berros de agua orgánicos secos</v>
          </cell>
        </row>
        <row r="40122">
          <cell r="B40122" t="str">
            <v>50433304 Berros de invierno orgánicos secos</v>
          </cell>
        </row>
        <row r="40123">
          <cell r="B40123" t="str">
            <v>50433400 Cocombros orgánicos secos</v>
          </cell>
        </row>
        <row r="40124">
          <cell r="B40124" t="str">
            <v>50433401 Cocombro arena orgánico seco</v>
          </cell>
        </row>
        <row r="40125">
          <cell r="B40125" t="str">
            <v>50433402 Cocombro americano orgánico seco</v>
          </cell>
        </row>
        <row r="40126">
          <cell r="B40126" t="str">
            <v>50433403 Cocombro atena orgánico seco</v>
          </cell>
        </row>
        <row r="40127">
          <cell r="B40127" t="str">
            <v>50433404 Cocombro blanco lungo de parigi orgánico seco</v>
          </cell>
        </row>
        <row r="40128">
          <cell r="B40128" t="str">
            <v>50433405 Cocombro verde burpless buen sabor orgánico seco</v>
          </cell>
        </row>
        <row r="40129">
          <cell r="B40129" t="str">
            <v>50433406 Cocombro chicago pickling orgánico seco</v>
          </cell>
        </row>
        <row r="40130">
          <cell r="B40130" t="str">
            <v>50433407 Cocombro manzana cristal orgánico seco</v>
          </cell>
        </row>
        <row r="40131">
          <cell r="B40131" t="str">
            <v>50433408 Cocombro limón cristal orgánico seco</v>
          </cell>
        </row>
        <row r="40132">
          <cell r="B40132" t="str">
            <v>50433409 Cocombro danimas orgánico seco</v>
          </cell>
        </row>
        <row r="40133">
          <cell r="B40133" t="str">
            <v>50433410 Cocombro gherkin orgánico seco</v>
          </cell>
        </row>
        <row r="40134">
          <cell r="B40134" t="str">
            <v>50433411 Cocombro hokus orgánico seco</v>
          </cell>
        </row>
        <row r="40135">
          <cell r="B40135" t="str">
            <v>50433412 Cocombro japonés orgánico seco</v>
          </cell>
        </row>
        <row r="40136">
          <cell r="B40136" t="str">
            <v>50433413 Cocombro karela orgánico seco</v>
          </cell>
        </row>
        <row r="40137">
          <cell r="B40137" t="str">
            <v>50433414 Cocombro korila orgánico seco</v>
          </cell>
        </row>
        <row r="40138">
          <cell r="B40138" t="str">
            <v>50433415 Cocombro verde largo mejorado orgánico seco</v>
          </cell>
        </row>
        <row r="40139">
          <cell r="B40139" t="str">
            <v>50433416 Cocombro mas mercado orgánico seco</v>
          </cell>
        </row>
        <row r="40140">
          <cell r="B40140" t="str">
            <v>50433417 Cocombro enano orgánico seco</v>
          </cell>
        </row>
        <row r="40141">
          <cell r="B40141" t="str">
            <v>50433418 Cocombro pickling nacional orgánico seco</v>
          </cell>
        </row>
        <row r="40142">
          <cell r="B40142" t="str">
            <v>50433419 Cocombro persa orgánico seco</v>
          </cell>
        </row>
        <row r="40143">
          <cell r="B40143" t="str">
            <v>50433420 Cocombro telégrafo orgánico seco</v>
          </cell>
        </row>
        <row r="40144">
          <cell r="B40144" t="str">
            <v>50433421 Cocombro telégrafo mejorado orgánico seco</v>
          </cell>
        </row>
        <row r="40145">
          <cell r="B40145" t="str">
            <v>50433422 Cocombro vert de massy cornichon orgánico seco</v>
          </cell>
        </row>
        <row r="40146">
          <cell r="B40146" t="str">
            <v>50433423 Cocombro yamato orgánico seco</v>
          </cell>
        </row>
        <row r="40147">
          <cell r="B40147" t="str">
            <v>50433500 Berenjenas orgánicas secas</v>
          </cell>
        </row>
        <row r="40148">
          <cell r="B40148" t="str">
            <v>50433501 Berenjena bambino orgánica seca</v>
          </cell>
        </row>
        <row r="40149">
          <cell r="B40149" t="str">
            <v>50433502 Berenjena  belleza negra orgánica seca</v>
          </cell>
        </row>
        <row r="40150">
          <cell r="B40150" t="str">
            <v>50433503 Berenjena  negra enorme orgánica seca</v>
          </cell>
        </row>
        <row r="40151">
          <cell r="B40151" t="str">
            <v>50433504 Berenjena  chino orgánica seca</v>
          </cell>
        </row>
        <row r="40152">
          <cell r="B40152" t="str">
            <v>50433505 Berenjena  huevo de pascua orgánica seca</v>
          </cell>
        </row>
        <row r="40153">
          <cell r="B40153" t="str">
            <v>50433506 Berenjena  filipino orgánica seca</v>
          </cell>
        </row>
        <row r="40154">
          <cell r="B40154" t="str">
            <v>50433507 Berenjena   mercado de florida orgánica seca</v>
          </cell>
        </row>
        <row r="40155">
          <cell r="B40155" t="str">
            <v>50433508 Berenjena  india orgánica seca</v>
          </cell>
        </row>
        <row r="40156">
          <cell r="B40156" t="str">
            <v>50433509 Berenjena  italiano orgánica seca</v>
          </cell>
        </row>
        <row r="40157">
          <cell r="B40157" t="str">
            <v>50433510 Berenjena  japonés orgánica seca</v>
          </cell>
        </row>
        <row r="40158">
          <cell r="B40158" t="str">
            <v>50433511 Berenjena  morado largo orgánica seca</v>
          </cell>
        </row>
        <row r="40159">
          <cell r="B40159" t="str">
            <v>50433512 Berenjena   rayas larga orgánica seca</v>
          </cell>
        </row>
        <row r="40160">
          <cell r="B40160" t="str">
            <v>50433513 Berenjena  mercado de dinero orgánica seca</v>
          </cell>
        </row>
        <row r="40161">
          <cell r="B40161" t="str">
            <v>50433514 Berenjena  ova orgánica seca</v>
          </cell>
        </row>
        <row r="40162">
          <cell r="B40162" t="str">
            <v>50433515 Berenjena   arveja orgánica seca</v>
          </cell>
        </row>
        <row r="40163">
          <cell r="B40163" t="str">
            <v>50433516 Berenjena  tom bajito orgánica seca</v>
          </cell>
        </row>
        <row r="40164">
          <cell r="B40164" t="str">
            <v>50433517 Berenjena  siciliano orgánica seca</v>
          </cell>
        </row>
        <row r="40165">
          <cell r="B40165" t="str">
            <v>50433518 Berenjena  tailandés orgánica seca</v>
          </cell>
        </row>
        <row r="40166">
          <cell r="B40166" t="str">
            <v>50433519 Berenjena  violeta de florencia orgánica seca</v>
          </cell>
        </row>
        <row r="40167">
          <cell r="B40167" t="str">
            <v>50433520 Berenjena  blanco orgánica seca</v>
          </cell>
        </row>
        <row r="40168">
          <cell r="B40168" t="str">
            <v>50433600 Endivias orgánicas secas</v>
          </cell>
        </row>
        <row r="40169">
          <cell r="B40169" t="str">
            <v>50433601 Endivias witloof de brucelas orgánicas secas</v>
          </cell>
        </row>
        <row r="40170">
          <cell r="B40170" t="str">
            <v>50433602 Endivias francocastel orgánicas secas</v>
          </cell>
        </row>
        <row r="40171">
          <cell r="B40171" t="str">
            <v>50433603 Endivias catalogna de galantina orgánicas secas</v>
          </cell>
        </row>
        <row r="40172">
          <cell r="B40172" t="str">
            <v>50433604 Endivias chioggia orgánicas secas</v>
          </cell>
        </row>
        <row r="40173">
          <cell r="B40173" t="str">
            <v>50433605 Endivias grumolo verde orgánicas secas</v>
          </cell>
        </row>
        <row r="40174">
          <cell r="B40174" t="str">
            <v>50433606 Endivias raíz larga magdeburg orgánicas secas</v>
          </cell>
        </row>
        <row r="40175">
          <cell r="B40175" t="str">
            <v>50433607 Endivias palla rosa zorzi precoce orgánicas secas</v>
          </cell>
        </row>
        <row r="40176">
          <cell r="B40176" t="str">
            <v>50433608 Endivias radice amare orgánicas secas</v>
          </cell>
        </row>
        <row r="40177">
          <cell r="B40177" t="str">
            <v>50433609 Endivias rosa de traviso orgánicas secas</v>
          </cell>
        </row>
        <row r="40178">
          <cell r="B40178" t="str">
            <v>50433610 Endivias  rosa de verona orgánicas secas</v>
          </cell>
        </row>
        <row r="40179">
          <cell r="B40179" t="str">
            <v>50433611 Endivias soncino orgánicas secas</v>
          </cell>
        </row>
        <row r="40180">
          <cell r="B40180" t="str">
            <v>50433612 Endivias sugarthi orgánicas secas</v>
          </cell>
        </row>
        <row r="40181">
          <cell r="B40181" t="str">
            <v>50433613 Endivias verona orgánicas secas</v>
          </cell>
        </row>
        <row r="40182">
          <cell r="B40182" t="str">
            <v>50433614 Endivias witloof zoom orgánicas secas</v>
          </cell>
        </row>
        <row r="40183">
          <cell r="B40183" t="str">
            <v>50433700 Hinojos orgánicos secos</v>
          </cell>
        </row>
        <row r="40184">
          <cell r="B40184" t="str">
            <v>50433701 Hinojo cantino orgánico seco</v>
          </cell>
        </row>
        <row r="40185">
          <cell r="B40185" t="str">
            <v>50433702 Hinojo fino orgánico seco</v>
          </cell>
        </row>
        <row r="40186">
          <cell r="B40186" t="str">
            <v>50433703 Hinojoherald orgánico seco</v>
          </cell>
        </row>
        <row r="40187">
          <cell r="B40187" t="str">
            <v>50433704 Hinojo perfección orgánico seco</v>
          </cell>
        </row>
        <row r="40188">
          <cell r="B40188" t="str">
            <v>50433705 Hinojo sirio orgánico seco</v>
          </cell>
        </row>
        <row r="40189">
          <cell r="B40189" t="str">
            <v>50433706 Hinojo florencia dulce orgánico seco</v>
          </cell>
        </row>
        <row r="40190">
          <cell r="B40190" t="str">
            <v>50433707 Hinojo tardo orgánico seco</v>
          </cell>
        </row>
        <row r="40191">
          <cell r="B40191" t="str">
            <v>50433800 Ajos orgánicos secos</v>
          </cell>
        </row>
        <row r="40192">
          <cell r="B40192" t="str">
            <v>50433801 Ajo tarde california orgánico seco</v>
          </cell>
        </row>
        <row r="40193">
          <cell r="B40193" t="str">
            <v>50433802 Ajo tallos chinos orgánico seco</v>
          </cell>
        </row>
        <row r="40194">
          <cell r="B40194" t="str">
            <v>50433803 Ajo cebollin  orgánico seco</v>
          </cell>
        </row>
        <row r="40195">
          <cell r="B40195" t="str">
            <v>50433804 Ajo germidor orgánico seco</v>
          </cell>
        </row>
        <row r="40196">
          <cell r="B40196" t="str">
            <v>50433805 Ajo guardado largo orgánico seco</v>
          </cell>
        </row>
        <row r="40197">
          <cell r="B40197" t="str">
            <v>50433806 Ajo ramson orgánico seco</v>
          </cell>
        </row>
        <row r="40198">
          <cell r="B40198" t="str">
            <v>50433807 Ajo rocambola orgánico seco</v>
          </cell>
        </row>
        <row r="40199">
          <cell r="B40199" t="str">
            <v>50433808 Ajo rosa de lautrec orgánico seco</v>
          </cell>
        </row>
        <row r="40200">
          <cell r="B40200" t="str">
            <v>50433809 Ajo solent blanco orgánico seco</v>
          </cell>
        </row>
        <row r="40201">
          <cell r="B40201" t="str">
            <v>50433810 Ajo morado español orgánico seco</v>
          </cell>
        </row>
        <row r="40202">
          <cell r="B40202" t="str">
            <v>50433811 Ajo valentina italiana orgánico seco</v>
          </cell>
        </row>
        <row r="40203">
          <cell r="B40203" t="str">
            <v>50433900 Calabazas orgánicas secas</v>
          </cell>
        </row>
        <row r="40204">
          <cell r="B40204" t="str">
            <v>50433901 Petula orgánica seca</v>
          </cell>
        </row>
        <row r="40205">
          <cell r="B40205" t="str">
            <v>50433902 Melon amargo orgánico seco</v>
          </cell>
        </row>
        <row r="40206">
          <cell r="B40206" t="str">
            <v>50433903 Botella calabaza orgánica seca</v>
          </cell>
        </row>
        <row r="40207">
          <cell r="B40207" t="str">
            <v>50433904 Calabash gounds orgánica seca</v>
          </cell>
        </row>
        <row r="40208">
          <cell r="B40208" t="str">
            <v>50433905 Melón peludo orgánico seco</v>
          </cell>
        </row>
        <row r="40209">
          <cell r="B40209" t="str">
            <v>50433906 Calabaza amarga orgánica seca</v>
          </cell>
        </row>
        <row r="40210">
          <cell r="B40210" t="str">
            <v>50433907 Loofah suave orgánico seco</v>
          </cell>
        </row>
        <row r="40211">
          <cell r="B40211" t="str">
            <v>50433908 Serpiente de calabaza orgánica seca</v>
          </cell>
        </row>
        <row r="40212">
          <cell r="B40212" t="str">
            <v>50433909 Calabaza larga amarga orgánica seca</v>
          </cell>
        </row>
        <row r="40213">
          <cell r="B40213" t="str">
            <v>50433910 Calabaza tinda orgánica seca</v>
          </cell>
        </row>
        <row r="40214">
          <cell r="B40214" t="str">
            <v>50433911 Calabaza tindoori orgánica seca</v>
          </cell>
        </row>
        <row r="40215">
          <cell r="B40215" t="str">
            <v>50434000 Guisantes orgánicas secas</v>
          </cell>
        </row>
        <row r="40216">
          <cell r="B40216" t="str">
            <v>50434001 Guisante chino orgánica seca</v>
          </cell>
        </row>
        <row r="40217">
          <cell r="B40217" t="str">
            <v>50434002 Guisante inglés orgánica seca</v>
          </cell>
        </row>
        <row r="40218">
          <cell r="B40218" t="str">
            <v>50434003 Guisante de jardín orgánica seca</v>
          </cell>
        </row>
        <row r="40219">
          <cell r="B40219" t="str">
            <v>50434004 Guisante nieve orgánica seca</v>
          </cell>
        </row>
        <row r="40220">
          <cell r="B40220" t="str">
            <v>50434005 Guisante snap dulce orgánica seca</v>
          </cell>
        </row>
        <row r="40221">
          <cell r="B40221" t="str">
            <v>50434100 Hierbas orgánicas secas</v>
          </cell>
        </row>
        <row r="40222">
          <cell r="B40222" t="str">
            <v>50434101 Albahaca orgánica seca</v>
          </cell>
        </row>
        <row r="40223">
          <cell r="B40223" t="str">
            <v>50434102 Laurel orgánico seco</v>
          </cell>
        </row>
        <row r="40224">
          <cell r="B40224" t="str">
            <v>50434103 Borraja orgánica seca</v>
          </cell>
        </row>
        <row r="40225">
          <cell r="B40225" t="str">
            <v>50434104 Alcaravea orgánica seca</v>
          </cell>
        </row>
        <row r="40226">
          <cell r="B40226" t="str">
            <v>50434105 Perifollo orgánico seco</v>
          </cell>
        </row>
        <row r="40227">
          <cell r="B40227" t="str">
            <v>50434106 Cilantro orgánico seco</v>
          </cell>
        </row>
        <row r="40228">
          <cell r="B40228" t="str">
            <v>50434107 Chipolinos orgánico seco</v>
          </cell>
        </row>
        <row r="40229">
          <cell r="B40229" t="str">
            <v>50434108 Hoja de curry orgánica seca</v>
          </cell>
        </row>
        <row r="40230">
          <cell r="B40230" t="str">
            <v>50434109 Eneldo orgánico seco</v>
          </cell>
        </row>
        <row r="40231">
          <cell r="B40231" t="str">
            <v>50434110 Epazote orgánico seco</v>
          </cell>
        </row>
        <row r="40232">
          <cell r="B40232" t="str">
            <v>50434111 Fenogreco orgánico seco</v>
          </cell>
        </row>
        <row r="40233">
          <cell r="B40233" t="str">
            <v>50434112 Limonaria orgánica seca</v>
          </cell>
        </row>
        <row r="40234">
          <cell r="B40234" t="str">
            <v>50434113 Mejorana orgánica seca</v>
          </cell>
        </row>
        <row r="40235">
          <cell r="B40235" t="str">
            <v>50434114 Menta orgánica seca</v>
          </cell>
        </row>
        <row r="40236">
          <cell r="B40236" t="str">
            <v>50434115 Orégano orgánico seco</v>
          </cell>
        </row>
        <row r="40237">
          <cell r="B40237" t="str">
            <v>50434116 Pápalo orgánico seco</v>
          </cell>
        </row>
        <row r="40238">
          <cell r="B40238" t="str">
            <v>50434117 Pápalo delgado orgánico seco</v>
          </cell>
        </row>
        <row r="40239">
          <cell r="B40239" t="str">
            <v>50434118 Perilla orgánica seca</v>
          </cell>
        </row>
        <row r="40240">
          <cell r="B40240" t="str">
            <v>50434119 Recao  orgánico seco</v>
          </cell>
        </row>
        <row r="40241">
          <cell r="B40241" t="str">
            <v>50434120 Romero orgánico seco</v>
          </cell>
        </row>
        <row r="40242">
          <cell r="B40242" t="str">
            <v>50434121 Salvia orgánica seca</v>
          </cell>
        </row>
        <row r="40243">
          <cell r="B40243" t="str">
            <v>50434122 Salsifí orgánica seca</v>
          </cell>
        </row>
        <row r="40244">
          <cell r="B40244" t="str">
            <v>50434123 Satureja orgánica seca</v>
          </cell>
        </row>
        <row r="40245">
          <cell r="B40245" t="str">
            <v>50434124 Estragón orgánico seco</v>
          </cell>
        </row>
        <row r="40246">
          <cell r="B40246" t="str">
            <v>50434125 Tomillo orgánico seco</v>
          </cell>
        </row>
        <row r="40247">
          <cell r="B40247" t="str">
            <v>50434126 Tumeric orgánico seco</v>
          </cell>
        </row>
        <row r="40248">
          <cell r="B40248" t="str">
            <v>50434127 Verdolaga orgánica seca</v>
          </cell>
        </row>
        <row r="40249">
          <cell r="B40249" t="str">
            <v>50434200 Coles orgánicas secas</v>
          </cell>
        </row>
        <row r="40250">
          <cell r="B40250" t="str">
            <v>50434201 Col rizada orgánica seca</v>
          </cell>
        </row>
        <row r="40251">
          <cell r="B40251" t="str">
            <v>50434202 Repollo verde orgánico seco</v>
          </cell>
        </row>
        <row r="40252">
          <cell r="B40252" t="str">
            <v>50434300 Colinabos orgánicos secos</v>
          </cell>
        </row>
        <row r="40253">
          <cell r="B40253" t="str">
            <v>50434301 Colinabo estrella azur orgánico seco</v>
          </cell>
        </row>
        <row r="40254">
          <cell r="B40254" t="str">
            <v>50434302 Colinabo verde viena orgánico seco</v>
          </cell>
        </row>
        <row r="40255">
          <cell r="B40255" t="str">
            <v>50434303 Colinabo lanro orgánico seco</v>
          </cell>
        </row>
        <row r="40256">
          <cell r="B40256" t="str">
            <v>50434304 Colinabo viena morada orgánico seco</v>
          </cell>
        </row>
        <row r="40257">
          <cell r="B40257" t="str">
            <v>50434305 Colinabo trero rowel orgánico seco</v>
          </cell>
        </row>
        <row r="40258">
          <cell r="B40258" t="str">
            <v>50434306 Colinabo viena blanca orgánico seco</v>
          </cell>
        </row>
        <row r="40259">
          <cell r="B40259" t="str">
            <v>50434400 Puerros orgánicos secos</v>
          </cell>
        </row>
        <row r="40260">
          <cell r="B40260" t="str">
            <v>50434401 Puerro cobra gigante otoño orgánico seco</v>
          </cell>
        </row>
        <row r="40261">
          <cell r="B40261" t="str">
            <v>50434402 Puerro otoño mamut 2 orgánico seco</v>
          </cell>
        </row>
        <row r="40262">
          <cell r="B40262" t="str">
            <v>50434403 Puerro blue de solaise orgánico seco</v>
          </cell>
        </row>
        <row r="40263">
          <cell r="B40263" t="str">
            <v>50434404 Puerro cortina orgánico seco</v>
          </cell>
        </row>
        <row r="40264">
          <cell r="B40264" t="str">
            <v>50434405 Puerro prelina orgánico seco</v>
          </cell>
        </row>
        <row r="40265">
          <cell r="B40265" t="str">
            <v>50434406 Puerro salvaje orgánico seco</v>
          </cell>
        </row>
        <row r="40266">
          <cell r="B40266" t="str">
            <v>50434500 Lentejas  orgánicas secas</v>
          </cell>
        </row>
        <row r="40267">
          <cell r="B40267" t="str">
            <v>50434501 Lenteja beluga orgánica seca</v>
          </cell>
        </row>
        <row r="40268">
          <cell r="B40268" t="str">
            <v>50434502 Lenteja  verde francesa orgánica seca</v>
          </cell>
        </row>
        <row r="40269">
          <cell r="B40269" t="str">
            <v>50434503 Lenteja verde orgánica seca</v>
          </cell>
        </row>
        <row r="40270">
          <cell r="B40270" t="str">
            <v>50434504 Lenteja crimson pequeña orgánica seca</v>
          </cell>
        </row>
        <row r="40271">
          <cell r="B40271" t="str">
            <v>50434505 Lenteja pardina española orgánica seca</v>
          </cell>
        </row>
        <row r="40272">
          <cell r="B40272" t="str">
            <v>50434506 Lenteja roja separada orgánica seca</v>
          </cell>
        </row>
        <row r="40273">
          <cell r="B40273" t="str">
            <v>50434507 Lenteja amarilla separad orgánica seca</v>
          </cell>
        </row>
        <row r="40274">
          <cell r="B40274" t="str">
            <v>50434508 Lenteja tarahumara rosada orgánica seca</v>
          </cell>
        </row>
        <row r="40275">
          <cell r="B40275" t="str">
            <v>50434600 Lechugas orgánicas secas</v>
          </cell>
        </row>
        <row r="40276">
          <cell r="B40276" t="str">
            <v>50434601 Lechuga  bibb orgánica seca</v>
          </cell>
        </row>
        <row r="40277">
          <cell r="B40277" t="str">
            <v>50434602 Lechuga  boston orgánica seca</v>
          </cell>
        </row>
        <row r="40278">
          <cell r="B40278" t="str">
            <v>50434603 Lechuga frisee orgánica seca</v>
          </cell>
        </row>
        <row r="40279">
          <cell r="B40279" t="str">
            <v>50434604 Lechuga rosa lola orgánica seca</v>
          </cell>
        </row>
        <row r="40280">
          <cell r="B40280" t="str">
            <v>50434605 Lechuga  mixta masculina orgánica seca</v>
          </cell>
        </row>
        <row r="40281">
          <cell r="B40281" t="str">
            <v>50434606 Lechuga mizuna orgánica seca</v>
          </cell>
        </row>
        <row r="40282">
          <cell r="B40282" t="str">
            <v>50434607 Lechuga hoja roja orgánica seca</v>
          </cell>
        </row>
        <row r="40283">
          <cell r="B40283" t="str">
            <v>50434608 Lechuga oja roja roble orgánica seca</v>
          </cell>
        </row>
        <row r="40284">
          <cell r="B40284" t="str">
            <v>50434609 Lechuga romana ruby orgánica seca</v>
          </cell>
        </row>
        <row r="40285">
          <cell r="B40285" t="str">
            <v>50434610 Lechuga romana bebé roja orgánica seca</v>
          </cell>
        </row>
        <row r="40286">
          <cell r="B40286" t="str">
            <v>50434611 Lechuga cabeza de mantequilla orgánica seca</v>
          </cell>
        </row>
        <row r="40287">
          <cell r="B40287" t="str">
            <v>50434612 Lechuga china orgánica seca</v>
          </cell>
        </row>
        <row r="40288">
          <cell r="B40288" t="str">
            <v>50434613 Lechuga cabeza tostada orgánica seca</v>
          </cell>
        </row>
        <row r="40289">
          <cell r="B40289" t="str">
            <v>50434614 Lechuga hoja verde orgánica seca</v>
          </cell>
        </row>
        <row r="40290">
          <cell r="B40290" t="str">
            <v>50434615 Lechuga iceberg orgánica seca</v>
          </cell>
        </row>
        <row r="40291">
          <cell r="B40291" t="str">
            <v>50434616 Lechuga cordero orgánica seca</v>
          </cell>
        </row>
        <row r="40292">
          <cell r="B40292" t="str">
            <v>50434617 Lechuga hoja suelta orgánica seca</v>
          </cell>
        </row>
        <row r="40293">
          <cell r="B40293" t="str">
            <v>50434618 Lechuga mache orgánica seca</v>
          </cell>
        </row>
        <row r="40294">
          <cell r="B40294" t="str">
            <v>50434619 Lechuga boston roja orgánica seca</v>
          </cell>
        </row>
        <row r="40295">
          <cell r="B40295" t="str">
            <v>50434620 Lechuga cabeza roja orgánica seca</v>
          </cell>
        </row>
        <row r="40296">
          <cell r="B40296" t="str">
            <v>50434621 Lechuga romana orgánica seca</v>
          </cell>
        </row>
        <row r="40297">
          <cell r="B40297" t="str">
            <v>50434622 Lechuga mostza roja rusa orgánica seca</v>
          </cell>
        </row>
        <row r="40298">
          <cell r="B40298" t="str">
            <v>50434623 Lechuga tatsoi orgánica seca</v>
          </cell>
        </row>
        <row r="40299">
          <cell r="B40299" t="str">
            <v>50434700 Ñames orgánicos secos</v>
          </cell>
        </row>
        <row r="40300">
          <cell r="B40300" t="str">
            <v>50434701 Ñame amarilla orgánica seca</v>
          </cell>
        </row>
        <row r="40301">
          <cell r="B40301" t="str">
            <v>50434702 Ñame blanca orgánica seca</v>
          </cell>
        </row>
        <row r="40302">
          <cell r="B40302" t="str">
            <v>50434703 Ñame coco orgánica seca</v>
          </cell>
        </row>
        <row r="40303">
          <cell r="B40303" t="str">
            <v>50434704 Ñame eddoes orgánica seca</v>
          </cell>
        </row>
        <row r="40304">
          <cell r="B40304" t="str">
            <v>50434705 Ñame isleña orgánica seca</v>
          </cell>
        </row>
        <row r="40305">
          <cell r="B40305" t="str">
            <v>50434706 Ñame lila orgánica seca</v>
          </cell>
        </row>
        <row r="40306">
          <cell r="B40306" t="str">
            <v>50434800 Hongos o champiñones orgánicos secos</v>
          </cell>
        </row>
        <row r="40307">
          <cell r="B40307" t="str">
            <v>50434801 Champiñón trompeta negra orgánico seco</v>
          </cell>
        </row>
        <row r="40308">
          <cell r="B40308" t="str">
            <v>50434802 Champiñón carmelito orgánico seco</v>
          </cell>
        </row>
        <row r="40309">
          <cell r="B40309" t="str">
            <v>50434803 Champiñón  orgánico seco</v>
          </cell>
        </row>
        <row r="40310">
          <cell r="B40310" t="str">
            <v>50434804 Champiñón chanterelle orgánico seco</v>
          </cell>
        </row>
        <row r="40311">
          <cell r="B40311" t="str">
            <v>50434805 Champiñón cremini orgánico seco</v>
          </cell>
        </row>
        <row r="40312">
          <cell r="B40312" t="str">
            <v>50434806 Champiñón enoki orgánico seco</v>
          </cell>
        </row>
        <row r="40313">
          <cell r="B40313" t="str">
            <v>50434807 Champiñón puercoespín orgánico seco</v>
          </cell>
        </row>
        <row r="40314">
          <cell r="B40314" t="str">
            <v>50434808 Champiñón gallina del bosque orgánico seco</v>
          </cell>
        </row>
        <row r="40315">
          <cell r="B40315" t="str">
            <v>50434809 Champiñón langosta orgánico seco</v>
          </cell>
        </row>
        <row r="40316">
          <cell r="B40316" t="str">
            <v>50434810 Champiñón morels orgánico seco</v>
          </cell>
        </row>
        <row r="40317">
          <cell r="B40317" t="str">
            <v>50434811 Champiñón ostra orgánico seco</v>
          </cell>
        </row>
        <row r="40318">
          <cell r="B40318" t="str">
            <v>50434812 Champiñón pleurotus orgánico seco</v>
          </cell>
        </row>
        <row r="40319">
          <cell r="B40319" t="str">
            <v>50434813 Champiñón pompom orgánico seco</v>
          </cell>
        </row>
        <row r="40320">
          <cell r="B40320" t="str">
            <v>50434814 Champiñón porcieni orgánico seco</v>
          </cell>
        </row>
        <row r="40321">
          <cell r="B40321" t="str">
            <v>50434815 Champiñón portobello orgánico seco</v>
          </cell>
        </row>
        <row r="40322">
          <cell r="B40322" t="str">
            <v>50434816 Champiñón shitake orgánico seco</v>
          </cell>
        </row>
        <row r="40323">
          <cell r="B40323" t="str">
            <v>50434817 Champiñón shimeji orgánico seco</v>
          </cell>
        </row>
        <row r="40324">
          <cell r="B40324" t="str">
            <v>50434818 Champiñón san jorge orgánico seco</v>
          </cell>
        </row>
        <row r="40325">
          <cell r="B40325" t="str">
            <v>50434819 Champiñón blanco orgánico seco</v>
          </cell>
        </row>
        <row r="40326">
          <cell r="B40326" t="str">
            <v>50434820 Champiñón tompeta blanca orgánico seco</v>
          </cell>
        </row>
        <row r="40327">
          <cell r="B40327" t="str">
            <v>50434821 Champiñón woodear orgánico seco</v>
          </cell>
        </row>
        <row r="40328">
          <cell r="B40328" t="str">
            <v>50434900 Mostazas orgánicas secas</v>
          </cell>
        </row>
        <row r="40329">
          <cell r="B40329" t="str">
            <v>50434901 Mostaza bambú  orgánica seca</v>
          </cell>
        </row>
        <row r="40330">
          <cell r="B40330" t="str">
            <v>50434902 Mostaza ajo orgánica seca</v>
          </cell>
        </row>
        <row r="40331">
          <cell r="B40331" t="str">
            <v>50434903 Mostaza hoja gigante orgánica seca</v>
          </cell>
        </row>
        <row r="40332">
          <cell r="B40332" t="str">
            <v>50434904 Mostaza rojo en nieve orgánica seca</v>
          </cell>
        </row>
        <row r="40333">
          <cell r="B40333" t="str">
            <v>50434905 Mostaza sureño orgánica seca</v>
          </cell>
        </row>
        <row r="40334">
          <cell r="B40334" t="str">
            <v>50434906 Mostaza corazón envuelto orgánica seca</v>
          </cell>
        </row>
        <row r="40335">
          <cell r="B40335" t="str">
            <v>50435000 Solanáceas (nightshades) orgánicas secas</v>
          </cell>
        </row>
        <row r="40336">
          <cell r="B40336" t="str">
            <v>50435001 Lámpara china orgánica seca</v>
          </cell>
        </row>
        <row r="40337">
          <cell r="B40337" t="str">
            <v>50435002 Mora de jardín</v>
          </cell>
        </row>
        <row r="40338">
          <cell r="B40338" t="str">
            <v>50435003 Naranjilla orgánicas secas</v>
          </cell>
        </row>
        <row r="40339">
          <cell r="B40339" t="str">
            <v>50435004 Tomatillo orgánica seca</v>
          </cell>
        </row>
        <row r="40340">
          <cell r="B40340" t="str">
            <v>50435100 Okras orgánicas secas</v>
          </cell>
        </row>
        <row r="40341">
          <cell r="B40341" t="str">
            <v>50435101 Okra artista orgánica seca</v>
          </cell>
        </row>
        <row r="40342">
          <cell r="B40342" t="str">
            <v>50435102 Okra vinotinto orgánica seca</v>
          </cell>
        </row>
        <row r="40343">
          <cell r="B40343" t="str">
            <v>50435103 Okra sin columna clemson orgánica seca</v>
          </cell>
        </row>
        <row r="40344">
          <cell r="B40344" t="str">
            <v>50435104 Okra verde enano vaina larga orgánica seca</v>
          </cell>
        </row>
        <row r="40345">
          <cell r="B40345" t="str">
            <v>50435105 Okra  mamut sin columna orgánica seca</v>
          </cell>
        </row>
        <row r="40346">
          <cell r="B40346" t="str">
            <v>50435106 Okra terciopelo rojo orgánica seca</v>
          </cell>
        </row>
        <row r="40347">
          <cell r="B40347" t="str">
            <v>50435107 Okra estrella de david reliquia orgánica seca</v>
          </cell>
        </row>
        <row r="40348">
          <cell r="B40348" t="str">
            <v>50435200 Cebollas orgánicas secas</v>
          </cell>
        </row>
        <row r="40349">
          <cell r="B40349" t="str">
            <v>50435201 Cebolla albion orgánica seca</v>
          </cell>
        </row>
        <row r="40350">
          <cell r="B40350" t="str">
            <v>50435202 Cebolla alisia craig orgánica seca</v>
          </cell>
        </row>
        <row r="40351">
          <cell r="B40351" t="str">
            <v>50435203 Cebolla hirviendo orgánica seca</v>
          </cell>
        </row>
        <row r="40352">
          <cell r="B40352" t="str">
            <v>50435204 Cebolla bufalo orgánica seca</v>
          </cell>
        </row>
        <row r="40353">
          <cell r="B40353" t="str">
            <v>50435205 Cebolla bulbo orgánica seca</v>
          </cell>
        </row>
        <row r="40354">
          <cell r="B40354" t="str">
            <v>50435206 Cebolla cremosa orgánica seca</v>
          </cell>
        </row>
        <row r="40355">
          <cell r="B40355" t="str">
            <v>50435207 Cebolla amarillo expreso o – x orgánica seca</v>
          </cell>
        </row>
        <row r="40356">
          <cell r="B40356" t="str">
            <v>50435208 Cebolla kelsae orgánica seca</v>
          </cell>
        </row>
        <row r="40357">
          <cell r="B40357" t="str">
            <v>50435209 Cebolla gigante marshal globo fen orgánica seca</v>
          </cell>
        </row>
        <row r="40358">
          <cell r="B40358" t="str">
            <v>50435210 Cebolla perla orgánica seca</v>
          </cell>
        </row>
        <row r="40359">
          <cell r="B40359" t="str">
            <v>50435211 Cebolla baron rojo orgánica seca</v>
          </cell>
        </row>
        <row r="40360">
          <cell r="B40360" t="str">
            <v>50435212 Cebolla roja orgánica seca</v>
          </cell>
        </row>
        <row r="40361">
          <cell r="B40361" t="str">
            <v>50435213 Cebolla rijnsberger orgánica seca</v>
          </cell>
        </row>
        <row r="40362">
          <cell r="B40362" t="str">
            <v>50435214 Cebolla senshyu semi – globo amarillo orgánica seca</v>
          </cell>
        </row>
        <row r="40363">
          <cell r="B40363" t="str">
            <v>50435215 Cebolla sturon orgánica seca</v>
          </cell>
        </row>
        <row r="40364">
          <cell r="B40364" t="str">
            <v>50435216 Cebolla sturgatter orgánica seca</v>
          </cell>
        </row>
        <row r="40365">
          <cell r="B40365" t="str">
            <v>50435217 Cebolla dulce orgánica seca</v>
          </cell>
        </row>
        <row r="40366">
          <cell r="B40366" t="str">
            <v>50435218 Cebolla torpedo o rojo italiana orgánica seca</v>
          </cell>
        </row>
        <row r="40367">
          <cell r="B40367" t="str">
            <v>50435219 Cebolla roja guardada orgánica seca</v>
          </cell>
        </row>
        <row r="40368">
          <cell r="B40368" t="str">
            <v>50435220 Cebolla blanca guardada orgánica seca</v>
          </cell>
        </row>
        <row r="40369">
          <cell r="B40369" t="str">
            <v>50435221 Cebolla amarilla guardada orgánica seca</v>
          </cell>
        </row>
        <row r="40370">
          <cell r="B40370" t="str">
            <v>50435300 Maníes orgánicos secos</v>
          </cell>
        </row>
        <row r="40371">
          <cell r="B40371" t="str">
            <v>50435301 Maní bambara orgánico seco</v>
          </cell>
        </row>
        <row r="40372">
          <cell r="B40372" t="str">
            <v>50435302 Maní florunner orgánico seco</v>
          </cell>
        </row>
        <row r="40373">
          <cell r="B40373" t="str">
            <v>50435303 Maní husa / kerstings orgánico seco</v>
          </cell>
        </row>
        <row r="40374">
          <cell r="B40374" t="str">
            <v>50435304 Maní español orgánico seco</v>
          </cell>
        </row>
        <row r="40375">
          <cell r="B40375" t="str">
            <v>50435305 Maní valencia orgánico seco</v>
          </cell>
        </row>
        <row r="40376">
          <cell r="B40376" t="str">
            <v>50435306 Maní virginia orgánico seco</v>
          </cell>
        </row>
        <row r="40377">
          <cell r="B40377" t="str">
            <v>50435400 Alverjas orgánicas secas</v>
          </cell>
        </row>
        <row r="40378">
          <cell r="B40378" t="str">
            <v>50435401 Alverja casco morado seca orgánica</v>
          </cell>
        </row>
        <row r="40379">
          <cell r="B40379" t="str">
            <v>50435402 Alverja pinkeye seca orgánica</v>
          </cell>
        </row>
        <row r="40380">
          <cell r="B40380" t="str">
            <v>50435403 Alverja crowder seca orgánica</v>
          </cell>
        </row>
        <row r="40381">
          <cell r="B40381" t="str">
            <v>50435404 Alverja acre blanco orgánica seca</v>
          </cell>
        </row>
        <row r="40382">
          <cell r="B40382" t="str">
            <v>50435405 Alverja ojo negro seca orgánica</v>
          </cell>
        </row>
        <row r="40383">
          <cell r="B40383" t="str">
            <v>50435406 Alverja crema zipper seca orgánica</v>
          </cell>
        </row>
        <row r="40384">
          <cell r="B40384" t="str">
            <v>50435500 Pimientos orgánicos secos</v>
          </cell>
        </row>
        <row r="40385">
          <cell r="B40385" t="str">
            <v>50435501 Pimentón ají orgánico seco</v>
          </cell>
        </row>
        <row r="40386">
          <cell r="B40386" t="str">
            <v>50435502 Pimentón  árbol orgánico seco</v>
          </cell>
        </row>
        <row r="40387">
          <cell r="B40387" t="str">
            <v>50435503 Pimentón queso orgánico seco</v>
          </cell>
        </row>
        <row r="40388">
          <cell r="B40388" t="str">
            <v>50435504 Pimentón chilaca orgánico seco</v>
          </cell>
        </row>
        <row r="40389">
          <cell r="B40389" t="str">
            <v>50435505 Pimentón cubanelles orgánico seco</v>
          </cell>
        </row>
        <row r="40390">
          <cell r="B40390" t="str">
            <v>50435506 Pimentón fresno orgánico seco</v>
          </cell>
        </row>
        <row r="40391">
          <cell r="B40391" t="str">
            <v>50435507 Pimentón kapia orgánico seco</v>
          </cell>
        </row>
        <row r="40392">
          <cell r="B40392" t="str">
            <v>50435508 Pimentón coreano orgánico seco</v>
          </cell>
        </row>
        <row r="40393">
          <cell r="B40393" t="str">
            <v>50435509 Pimentón manzano orgánico seco</v>
          </cell>
        </row>
        <row r="40394">
          <cell r="B40394" t="str">
            <v>50435510 Pimentón melrose orgánico seco</v>
          </cell>
        </row>
        <row r="40395">
          <cell r="B40395" t="str">
            <v>50435511 Pimentón chile amarillo orgánico seco</v>
          </cell>
        </row>
        <row r="40396">
          <cell r="B40396" t="str">
            <v>50435512 Pimentón aji dulce orgánico seco</v>
          </cell>
        </row>
        <row r="40397">
          <cell r="B40397" t="str">
            <v>50435513 Pimentón anaheim orgánico seco</v>
          </cell>
        </row>
        <row r="40398">
          <cell r="B40398" t="str">
            <v>50435514 Pimentón ancho orgánico seco</v>
          </cell>
        </row>
        <row r="40399">
          <cell r="B40399" t="str">
            <v>50435515 Pimentón campana orgánico seco</v>
          </cell>
        </row>
        <row r="40400">
          <cell r="B40400" t="str">
            <v>50435516 Pimentón cascabel orgánico seco</v>
          </cell>
        </row>
        <row r="40401">
          <cell r="B40401" t="str">
            <v>50435517 Pimentón cayenne orgánico seco</v>
          </cell>
        </row>
        <row r="40402">
          <cell r="B40402" t="str">
            <v>50435518 Pimentón anfitrión cereza orgánico seco</v>
          </cell>
        </row>
        <row r="40403">
          <cell r="B40403" t="str">
            <v>50435519 Pimentón chitespin orgánico seco</v>
          </cell>
        </row>
        <row r="40404">
          <cell r="B40404" t="str">
            <v>50435520 Pimentón dedo picante orgánico seco</v>
          </cell>
        </row>
        <row r="40405">
          <cell r="B40405" t="str">
            <v>50435521 Pimentón guajillo orgánico seco</v>
          </cell>
        </row>
        <row r="40406">
          <cell r="B40406" t="str">
            <v>50435522 Pimentón guerro orgánico seco</v>
          </cell>
        </row>
        <row r="40407">
          <cell r="B40407" t="str">
            <v>50435523 Pimentón habanero orgánico seco</v>
          </cell>
        </row>
        <row r="40408">
          <cell r="B40408" t="str">
            <v>50435524 Pimentón cera de hungria orgánico seco</v>
          </cell>
        </row>
        <row r="40409">
          <cell r="B40409" t="str">
            <v>50435525 Pimentón jalapeño orgánico seco</v>
          </cell>
        </row>
        <row r="40410">
          <cell r="B40410" t="str">
            <v>50435526 Pimentón picante largo orgánico seco</v>
          </cell>
        </row>
        <row r="40411">
          <cell r="B40411" t="str">
            <v>50435527 Pimentón marasol orgánico seco</v>
          </cell>
        </row>
        <row r="40412">
          <cell r="B40412" t="str">
            <v>50435528 Pimentón pasilla orgánico seco</v>
          </cell>
        </row>
        <row r="40413">
          <cell r="B40413" t="str">
            <v>50435529 Pimentón peperoncini orgánico seco</v>
          </cell>
        </row>
        <row r="40414">
          <cell r="B40414" t="str">
            <v>50435530 Pimentón pequin orgánico seco</v>
          </cell>
        </row>
        <row r="40415">
          <cell r="B40415" t="str">
            <v>50435531 Pimentón pimiento orgánico seco</v>
          </cell>
        </row>
        <row r="40416">
          <cell r="B40416" t="str">
            <v>50435532 Pimentón poblano orgánico seco</v>
          </cell>
        </row>
        <row r="40417">
          <cell r="B40417" t="str">
            <v>50435533 Pimentón scotch bonnet orgánico seco</v>
          </cell>
        </row>
        <row r="40418">
          <cell r="B40418" t="str">
            <v>50435534 Pimentón serrano orgánico seco</v>
          </cell>
        </row>
        <row r="40419">
          <cell r="B40419" t="str">
            <v>50435535 Pimentón tabasco orgánico seco</v>
          </cell>
        </row>
        <row r="40420">
          <cell r="B40420" t="str">
            <v>50435536 Pimentón tai  orgánico seco</v>
          </cell>
        </row>
        <row r="40421">
          <cell r="B40421" t="str">
            <v>50435537 Pimentón tepin orgánico seco</v>
          </cell>
        </row>
        <row r="40422">
          <cell r="B40422" t="str">
            <v>50435600 Papas orgánicas secas</v>
          </cell>
        </row>
        <row r="40423">
          <cell r="B40423" t="str">
            <v>50435601 Papa blanca larga orgánica seca</v>
          </cell>
        </row>
        <row r="40424">
          <cell r="B40424" t="str">
            <v>50435602 Papa redonda blanca orgánica seca</v>
          </cell>
        </row>
        <row r="40425">
          <cell r="B40425" t="str">
            <v>50435603 Papa redonda roja orgánica seca</v>
          </cell>
        </row>
        <row r="40426">
          <cell r="B40426" t="str">
            <v>50435604 Papa  russet orgánica seca</v>
          </cell>
        </row>
        <row r="40427">
          <cell r="B40427" t="str">
            <v>50435605 Papa morada orgánica seca</v>
          </cell>
        </row>
        <row r="40428">
          <cell r="B40428" t="str">
            <v>50435606 Papa amarilla orgánica seca</v>
          </cell>
        </row>
        <row r="40429">
          <cell r="B40429" t="str">
            <v>50435607 Papa nueva orgánica seca</v>
          </cell>
        </row>
        <row r="40430">
          <cell r="B40430" t="str">
            <v>50435608 Papa especial orgánica seca</v>
          </cell>
        </row>
        <row r="40431">
          <cell r="B40431" t="str">
            <v>50435700 Nabos suecos orgánicos secos</v>
          </cell>
        </row>
        <row r="40432">
          <cell r="B40432" t="str">
            <v>50435701 Nabo sueco acme orgánico seco</v>
          </cell>
        </row>
        <row r="40433">
          <cell r="B40433" t="str">
            <v>50435702 Nabo sueco angela orgánico seco</v>
          </cell>
        </row>
        <row r="40434">
          <cell r="B40434" t="str">
            <v>50435703 Nabo sueco el mejor orgánico seco</v>
          </cell>
        </row>
        <row r="40435">
          <cell r="B40435" t="str">
            <v>50435704 Nabo sueco marian orgánico seco</v>
          </cell>
        </row>
        <row r="40436">
          <cell r="B40436" t="str">
            <v>50435800 Vegetales marinos orgánicos secos</v>
          </cell>
        </row>
        <row r="40437">
          <cell r="B40437" t="str">
            <v>50435801 Agar-agar orgánico seco</v>
          </cell>
        </row>
        <row r="40438">
          <cell r="B40438" t="str">
            <v>50435802 Arame  orgánica seca</v>
          </cell>
        </row>
        <row r="40439">
          <cell r="B40439" t="str">
            <v>50435803 Alga dulce orgánica seca</v>
          </cell>
        </row>
        <row r="40440">
          <cell r="B40440" t="str">
            <v>50435804 Habichuelas vert de mer orgánica seca</v>
          </cell>
        </row>
        <row r="40441">
          <cell r="B40441" t="str">
            <v>50435805 Hijiki orgánica seca</v>
          </cell>
        </row>
        <row r="40442">
          <cell r="B40442" t="str">
            <v>50435806 Musgo irlandés orgánica seca</v>
          </cell>
        </row>
        <row r="40443">
          <cell r="B40443" t="str">
            <v>50435807 Quelpo orgánico seco</v>
          </cell>
        </row>
        <row r="40444">
          <cell r="B40444" t="str">
            <v>50435808 Laver orgánico seco</v>
          </cell>
        </row>
        <row r="40445">
          <cell r="B40445" t="str">
            <v>50435809 Nori orgánico seco</v>
          </cell>
        </row>
        <row r="40446">
          <cell r="B40446" t="str">
            <v>50435810 Alga roja orgánica seca</v>
          </cell>
        </row>
        <row r="40447">
          <cell r="B40447" t="str">
            <v>50435811 Kale de mar orgánica seca</v>
          </cell>
        </row>
        <row r="40448">
          <cell r="B40448" t="str">
            <v>50435812 Lechuga de mar orgánica seca</v>
          </cell>
        </row>
        <row r="40449">
          <cell r="B40449" t="str">
            <v>50435813 Algas de mar orgánica seca</v>
          </cell>
        </row>
        <row r="40450">
          <cell r="B40450" t="str">
            <v>50435814 Spirulina orgánica seca</v>
          </cell>
        </row>
        <row r="40451">
          <cell r="B40451" t="str">
            <v>50435815 Susabi nuri orgánica seca</v>
          </cell>
        </row>
        <row r="40452">
          <cell r="B40452" t="str">
            <v>50435816 Wakame orgánica seca</v>
          </cell>
        </row>
        <row r="40453">
          <cell r="B40453" t="str">
            <v>50435900 Chalotes orgánicos secos</v>
          </cell>
        </row>
        <row r="40454">
          <cell r="B40454" t="str">
            <v>50435901 Chalote atlántica orgánico seco</v>
          </cell>
        </row>
        <row r="40455">
          <cell r="B40455" t="str">
            <v>50435902 Chalote creación orgánico seco</v>
          </cell>
        </row>
        <row r="40456">
          <cell r="B40456" t="str">
            <v>50435903 Chalote drittler nido blanco orgánico seco</v>
          </cell>
        </row>
        <row r="40457">
          <cell r="B40457" t="str">
            <v>50435904 Chalote gigante mejorado amarillo orgánico seco</v>
          </cell>
        </row>
        <row r="40458">
          <cell r="B40458" t="str">
            <v>50435905 Chalote gourmet dorado orgánico seco</v>
          </cell>
        </row>
        <row r="40459">
          <cell r="B40459" t="str">
            <v>50435906 Chalote grise de bagnolet orgánico seco</v>
          </cell>
        </row>
        <row r="40460">
          <cell r="B40460" t="str">
            <v>50435907 Chalote hative de nort orgánico seco</v>
          </cell>
        </row>
        <row r="40461">
          <cell r="B40461" t="str">
            <v>50435908 Chalote pikant orgánico seco</v>
          </cell>
        </row>
        <row r="40462">
          <cell r="B40462" t="str">
            <v>50435909 Chalote papa roja orgánico seco</v>
          </cell>
        </row>
        <row r="40463">
          <cell r="B40463" t="str">
            <v>50435910 Chalote sante orgánico seco</v>
          </cell>
        </row>
        <row r="40464">
          <cell r="B40464" t="str">
            <v>50435911 Chalote topper orgánico seco</v>
          </cell>
        </row>
        <row r="40465">
          <cell r="B40465" t="str">
            <v>50436000 Alazanes orgánicos secos</v>
          </cell>
        </row>
        <row r="40466">
          <cell r="B40466" t="str">
            <v>50436001 Alazán dock orgánica seca</v>
          </cell>
        </row>
        <row r="40467">
          <cell r="B40467" t="str">
            <v>50436002 Alazán jardín orgánica seca</v>
          </cell>
        </row>
        <row r="40468">
          <cell r="B40468" t="str">
            <v>50436003 Alazán oveja orgánica seca</v>
          </cell>
        </row>
        <row r="40469">
          <cell r="B40469" t="str">
            <v>50436004 Alazán madera orgánica seca</v>
          </cell>
        </row>
        <row r="40470">
          <cell r="B40470" t="str">
            <v>50436100 Espinacas orgánicas secas</v>
          </cell>
        </row>
        <row r="40471">
          <cell r="B40471" t="str">
            <v>50436101 Espinaca americana orgánica seca</v>
          </cell>
        </row>
        <row r="40472">
          <cell r="B40472" t="str">
            <v>50436102 Espinaca bloomsdale orgánica seca</v>
          </cell>
        </row>
        <row r="40473">
          <cell r="B40473" t="str">
            <v>50436103 Espinaca invierno gigante orgánica seca</v>
          </cell>
        </row>
        <row r="40474">
          <cell r="B40474" t="str">
            <v>50436104 Espinaca horenso orgánica seca</v>
          </cell>
        </row>
        <row r="40475">
          <cell r="B40475" t="str">
            <v>50436105 Espinaca planta de hielo orgánica seca</v>
          </cell>
        </row>
        <row r="40476">
          <cell r="B40476" t="str">
            <v>50436106 Espinaca  cuarto de cordero orgánica seca</v>
          </cell>
        </row>
        <row r="40477">
          <cell r="B40477" t="str">
            <v>50436107 Espinaca malabra orgánica seca</v>
          </cell>
        </row>
        <row r="40478">
          <cell r="B40478" t="str">
            <v>50436108 Espinaca mendania orgánica seca</v>
          </cell>
        </row>
        <row r="40479">
          <cell r="B40479" t="str">
            <v>50436109 Espinaca nueva zelandia orgánica seca</v>
          </cell>
        </row>
        <row r="40480">
          <cell r="B40480" t="str">
            <v>50436110 Espinaca orach orgánica seca</v>
          </cell>
        </row>
        <row r="40481">
          <cell r="B40481" t="str">
            <v>50436111 Espinaca savoy orgánica seca</v>
          </cell>
        </row>
        <row r="40482">
          <cell r="B40482" t="str">
            <v>50436112 Espinaca hoja de sigma orgánica seca</v>
          </cell>
        </row>
        <row r="40483">
          <cell r="B40483" t="str">
            <v>50436113 Espinaca espacio orgánica seca</v>
          </cell>
        </row>
        <row r="40484">
          <cell r="B40484" t="str">
            <v>50436114 Espinaca trinidad orgánica seca</v>
          </cell>
        </row>
        <row r="40485">
          <cell r="B40485" t="str">
            <v>50436115 Espinaca agua orgánica seca</v>
          </cell>
        </row>
        <row r="40486">
          <cell r="B40486" t="str">
            <v>50436116 Espinaca de agua sesa</v>
          </cell>
        </row>
        <row r="40487">
          <cell r="B40487" t="str">
            <v>50436200 Calabazas orgánicas secas</v>
          </cell>
        </row>
        <row r="40488">
          <cell r="B40488" t="str">
            <v>50436201 Calabaza boston orgánica seca</v>
          </cell>
        </row>
        <row r="40489">
          <cell r="B40489" t="str">
            <v>50436202 Calabaza buttemut orgánica seca</v>
          </cell>
        </row>
        <row r="40490">
          <cell r="B40490" t="str">
            <v>50436203 Calabaza costata romanesca orgánica seca</v>
          </cell>
        </row>
        <row r="40491">
          <cell r="B40491" t="str">
            <v>50436204 Calabaza crookneck orgánica seca</v>
          </cell>
        </row>
        <row r="40492">
          <cell r="B40492" t="str">
            <v>50436205 Calabaza  cucuzza orgánica seca</v>
          </cell>
        </row>
        <row r="40493">
          <cell r="B40493" t="str">
            <v>50436206 Calabaza  delicata orgánica seca</v>
          </cell>
        </row>
        <row r="40494">
          <cell r="B40494" t="str">
            <v>50436207 Calabaza  delisioso orgánica seca</v>
          </cell>
        </row>
        <row r="40495">
          <cell r="B40495" t="str">
            <v>50436208 Calabaza verano dorado cuello torcido orgánica seca</v>
          </cell>
        </row>
        <row r="40496">
          <cell r="B40496" t="str">
            <v>50436209 Calabaza prolífico temprano cuello recto orgánica seca</v>
          </cell>
        </row>
        <row r="40497">
          <cell r="B40497" t="str">
            <v>50436210 Calabaza  oro orgánica seca</v>
          </cell>
        </row>
        <row r="40498">
          <cell r="B40498" t="str">
            <v>50436211 Calabaza  jack pequeño orgánica seca</v>
          </cell>
        </row>
        <row r="40499">
          <cell r="B40499" t="str">
            <v>50436212 Calabaza  campo de kentucky orgánica seca</v>
          </cell>
        </row>
        <row r="40500">
          <cell r="B40500" t="str">
            <v>50436213 Calabaza marrow orgánica seca</v>
          </cell>
        </row>
        <row r="40501">
          <cell r="B40501" t="str">
            <v>50436214 Calabaza  medio oriente orgánica seca</v>
          </cell>
        </row>
        <row r="40502">
          <cell r="B40502" t="str">
            <v>50436215 Calabaza  miniatura orgánica seca</v>
          </cell>
        </row>
        <row r="40503">
          <cell r="B40503" t="str">
            <v>50436216 Calabaza  orangetti orgánica seca</v>
          </cell>
        </row>
        <row r="40504">
          <cell r="B40504" t="str">
            <v>50436217 Calabaza pattypan orgánica seca</v>
          </cell>
        </row>
        <row r="40505">
          <cell r="B40505" t="str">
            <v>50436218 Calabaza  rondini orgánica seca</v>
          </cell>
        </row>
        <row r="40506">
          <cell r="B40506" t="str">
            <v>50436219 Calabaza  redonda orgánica seca</v>
          </cell>
        </row>
        <row r="40507">
          <cell r="B40507" t="str">
            <v>50436220 Calabaza  espagueti orgánica seca</v>
          </cell>
        </row>
        <row r="40508">
          <cell r="B40508" t="str">
            <v>50436221 Calabaza  estripeti orgánica seca</v>
          </cell>
        </row>
        <row r="40509">
          <cell r="B40509" t="str">
            <v>50436222 Calabaza  molde dulce orgánica seca</v>
          </cell>
        </row>
        <row r="40510">
          <cell r="B40510" t="str">
            <v>50436223 Calabaza  empanada dulce orgánica seca</v>
          </cell>
        </row>
        <row r="40511">
          <cell r="B40511" t="str">
            <v>50436224 Calabaza  premio triple  orgánica seca</v>
          </cell>
        </row>
        <row r="40512">
          <cell r="B40512" t="str">
            <v>50436225 Calabaza waltham butternut orgánica seca</v>
          </cell>
        </row>
        <row r="40513">
          <cell r="B40513" t="str">
            <v>50436226 Calabaza  arbusto scallop amarillo orgánica seca</v>
          </cell>
        </row>
        <row r="40514">
          <cell r="B40514" t="str">
            <v>50436227 Calabaza cuello recto amarillo orgánica seca</v>
          </cell>
        </row>
        <row r="40515">
          <cell r="B40515" t="str">
            <v>50436228 Calabaza zafiro orgánica seca</v>
          </cell>
        </row>
        <row r="40516">
          <cell r="B40516" t="str">
            <v>50436229 Calabaza zucchini orgánica seca</v>
          </cell>
        </row>
        <row r="40517">
          <cell r="B40517" t="str">
            <v>50436300 Batatas orgánicas secas</v>
          </cell>
        </row>
        <row r="40518">
          <cell r="B40518" t="str">
            <v>50436301 Batata beauregard orgánica seca</v>
          </cell>
        </row>
        <row r="40519">
          <cell r="B40519" t="str">
            <v>50436302 Batata centennial orgánica seca</v>
          </cell>
        </row>
        <row r="40520">
          <cell r="B40520" t="str">
            <v>50436303 Batata diane orgánica seca</v>
          </cell>
        </row>
        <row r="40521">
          <cell r="B40521" t="str">
            <v>50436304 Batata dulce garnet orgánica seca</v>
          </cell>
        </row>
        <row r="40522">
          <cell r="B40522" t="str">
            <v>50436305 Batata georgia dulce rojo orgánica seca</v>
          </cell>
        </row>
        <row r="40523">
          <cell r="B40523" t="str">
            <v>50436306 Batata  dorado orgánica seca</v>
          </cell>
        </row>
        <row r="40524">
          <cell r="B40524" t="str">
            <v>50436307 Batata hanna  orgánica seca</v>
          </cell>
        </row>
        <row r="40525">
          <cell r="B40525" t="str">
            <v>50436308 Batata japonés orgánica seca</v>
          </cell>
        </row>
        <row r="40526">
          <cell r="B40526" t="str">
            <v>50436309 Batata jersey orgánica seca</v>
          </cell>
        </row>
        <row r="40527">
          <cell r="B40527" t="str">
            <v>50436310 Batata joya orgánica seca</v>
          </cell>
        </row>
        <row r="40528">
          <cell r="B40528" t="str">
            <v>50436311 Batata meryland roja orgánica seca</v>
          </cell>
        </row>
        <row r="40529">
          <cell r="B40529" t="str">
            <v>50436312 Batata nema dorado orgánica seca</v>
          </cell>
        </row>
        <row r="40530">
          <cell r="B40530" t="str">
            <v>50436313 Batata o´henry orgánica seca</v>
          </cell>
        </row>
        <row r="40531">
          <cell r="B40531" t="str">
            <v>50436314 Batata okinawan orgánica seca</v>
          </cell>
        </row>
        <row r="40532">
          <cell r="B40532" t="str">
            <v>50436315 Batata naranja orgánica seca</v>
          </cell>
        </row>
        <row r="40533">
          <cell r="B40533" t="str">
            <v>50436316 Batata oriental orgánica seca</v>
          </cell>
        </row>
        <row r="40534">
          <cell r="B40534" t="str">
            <v>50436317 Batata jersey rojo orgánica seca</v>
          </cell>
        </row>
        <row r="40535">
          <cell r="B40535" t="str">
            <v>50436318 Batata mar rojo orgánica seca</v>
          </cell>
        </row>
        <row r="40536">
          <cell r="B40536" t="str">
            <v>50436319 Batata brillo rojo orgánica seca</v>
          </cell>
        </row>
        <row r="40537">
          <cell r="B40537" t="str">
            <v>50436320 Batata jersey amarillo orgánica seca</v>
          </cell>
        </row>
        <row r="40538">
          <cell r="B40538" t="str">
            <v>50436400 Tomates orgánicos secos</v>
          </cell>
        </row>
        <row r="40539">
          <cell r="B40539" t="str">
            <v>50436401 Tomates ailsa craig orgánico seco</v>
          </cell>
        </row>
        <row r="40540">
          <cell r="B40540" t="str">
            <v>50436402 Tomates alicante orgánico seco</v>
          </cell>
        </row>
        <row r="40541">
          <cell r="B40541" t="str">
            <v>50436403 Tomates ciruela negra orgánico seco</v>
          </cell>
        </row>
        <row r="40542">
          <cell r="B40542" t="str">
            <v>50436404 Tomates vino de brandy orgánico seco</v>
          </cell>
        </row>
        <row r="40543">
          <cell r="B40543" t="str">
            <v>50436405 Tomates bella cereza orgánico seco</v>
          </cell>
        </row>
        <row r="40544">
          <cell r="B40544" t="str">
            <v>50436406 Tomates cereza orgánico seco</v>
          </cell>
        </row>
        <row r="40545">
          <cell r="B40545" t="str">
            <v>50436407 Tomates delicioso orgánico seco</v>
          </cell>
        </row>
        <row r="40546">
          <cell r="B40546" t="str">
            <v>50436408 Tomates dombito orgánico seco</v>
          </cell>
        </row>
        <row r="40547">
          <cell r="B40547" t="str">
            <v>50436409 Tomates delicia del jardín orgánico seco</v>
          </cell>
        </row>
        <row r="40548">
          <cell r="B40548" t="str">
            <v>50436410 Tomates uva orgánico seco</v>
          </cell>
        </row>
        <row r="40549">
          <cell r="B40549" t="str">
            <v>50436411 Tomates verde orgánico seco</v>
          </cell>
        </row>
        <row r="40550">
          <cell r="B40550" t="str">
            <v>50436412 Tomates super marmande orgánico seco</v>
          </cell>
        </row>
        <row r="40551">
          <cell r="B40551" t="str">
            <v>50436413 Tomates rayas naturales marvel orgánico seco</v>
          </cell>
        </row>
        <row r="40552">
          <cell r="B40552" t="str">
            <v>50436414 Tomates minibel orgánico seco</v>
          </cell>
        </row>
        <row r="40553">
          <cell r="B40553" t="str">
            <v>50436415 Tomates oaxacan orgánico seco</v>
          </cell>
        </row>
        <row r="40554">
          <cell r="B40554" t="str">
            <v>50436416 Tomates alerta roja orgánico seco</v>
          </cell>
        </row>
        <row r="40555">
          <cell r="B40555" t="str">
            <v>50436417 Tomates roma vf orgánico seco</v>
          </cell>
        </row>
        <row r="40556">
          <cell r="B40556" t="str">
            <v>50436418 Tomates marzano zan orgánico seco</v>
          </cell>
        </row>
        <row r="40557">
          <cell r="B40557" t="str">
            <v>50436419 Tomates shirley orgánico seco</v>
          </cell>
        </row>
        <row r="40558">
          <cell r="B40558" t="str">
            <v>50436420 Tomates siberia orgánico seco</v>
          </cell>
        </row>
        <row r="40559">
          <cell r="B40559" t="str">
            <v>50436421 Tomates super beefsteak orgánico seco</v>
          </cell>
        </row>
        <row r="40560">
          <cell r="B40560" t="str">
            <v>50436422 Tomates tigerella orgánico seco</v>
          </cell>
        </row>
        <row r="40561">
          <cell r="B40561" t="str">
            <v>50436423 Tomates tiny tim orgánico seco</v>
          </cell>
        </row>
        <row r="40562">
          <cell r="B40562" t="str">
            <v>50436424 Tomates tumbler orgánico seco</v>
          </cell>
        </row>
        <row r="40563">
          <cell r="B40563" t="str">
            <v>50436425 Tomates cocktail amarillo orgánico seco</v>
          </cell>
        </row>
        <row r="40564">
          <cell r="B40564" t="str">
            <v>50436426 Tomates forma de pera amarillo orgánico seco</v>
          </cell>
        </row>
        <row r="40565">
          <cell r="B40565" t="str">
            <v>50436427 Tomates perfección amarilla orgánico seco</v>
          </cell>
        </row>
        <row r="40566">
          <cell r="B40566" t="str">
            <v>50436500 Nabos orgánicos secos</v>
          </cell>
        </row>
        <row r="40567">
          <cell r="B40567" t="str">
            <v>50436501 Nabo globo verde orgánico seco</v>
          </cell>
        </row>
        <row r="40568">
          <cell r="B40568" t="str">
            <v>50436502 Nabo bola dorada orgánico seco</v>
          </cell>
        </row>
        <row r="40569">
          <cell r="B40569" t="str">
            <v>50436503 Nabo mercado de manchester orgánico seco</v>
          </cell>
        </row>
        <row r="40570">
          <cell r="B40570" t="str">
            <v>50436504 Nabo top morado milan orgánico seco</v>
          </cell>
        </row>
        <row r="40571">
          <cell r="B40571" t="str">
            <v>50436505 Nabo top morado blanco orgánico seco</v>
          </cell>
        </row>
        <row r="40572">
          <cell r="B40572" t="str">
            <v>50436506 Nabo bola de nieve orgánico seco</v>
          </cell>
        </row>
        <row r="40573">
          <cell r="B40573" t="str">
            <v>50436507 Nabo tokio orgánico seco</v>
          </cell>
        </row>
        <row r="40574">
          <cell r="B40574" t="str">
            <v>50436508 Nabo cruz de tokio orgánico seco</v>
          </cell>
        </row>
        <row r="40575">
          <cell r="B40575" t="str">
            <v>50436600 Auyamas orgánicas secas</v>
          </cell>
        </row>
        <row r="40576">
          <cell r="B40576" t="str">
            <v>50436601 Calabaza acorn seca orgánica</v>
          </cell>
        </row>
        <row r="40577">
          <cell r="B40577" t="str">
            <v>50436602 Calabaza gigante atlántico orgánica seca</v>
          </cell>
        </row>
        <row r="40578">
          <cell r="B40578" t="str">
            <v>50436603 Calabaza banana rosado orgánica seca</v>
          </cell>
        </row>
        <row r="40579">
          <cell r="B40579" t="str">
            <v>50436604 Calabaza max grande orgánica seca</v>
          </cell>
        </row>
        <row r="40580">
          <cell r="B40580" t="str">
            <v>50436605 Calabaza  orgánica seca</v>
          </cell>
        </row>
        <row r="40581">
          <cell r="B40581" t="str">
            <v>50436606 Calabaza carnaval orgánica seca</v>
          </cell>
        </row>
        <row r="40582">
          <cell r="B40582" t="str">
            <v>50436607 Auyama queso orgánica seca</v>
          </cell>
        </row>
        <row r="40583">
          <cell r="B40583" t="str">
            <v>50436608 Calabaza príncipe coronado orgánica seca</v>
          </cell>
        </row>
        <row r="40584">
          <cell r="B40584" t="str">
            <v>50436609 Calabaza  curcibita orgánica seca</v>
          </cell>
        </row>
        <row r="40585">
          <cell r="B40585" t="str">
            <v>50436610 Calabaza cushaw orgánica seca</v>
          </cell>
        </row>
        <row r="40586">
          <cell r="B40586" t="str">
            <v>50436611 Calabaza  gigante auyama orgánica seca</v>
          </cell>
        </row>
        <row r="40587">
          <cell r="B40587" t="str">
            <v>50436612 Calabaza  hubbard orgánica seca</v>
          </cell>
        </row>
        <row r="40588">
          <cell r="B40588" t="str">
            <v>50436613 Calabaza  jerrahdale orgánica seca</v>
          </cell>
        </row>
        <row r="40589">
          <cell r="B40589" t="str">
            <v>50436614 Calabaza  kabocha orgánica seca</v>
          </cell>
        </row>
        <row r="40590">
          <cell r="B40590" t="str">
            <v>50436615 Calabaza queensland azul orgánica seca</v>
          </cell>
        </row>
        <row r="40591">
          <cell r="B40591" t="str">
            <v>50436616 Calabaza rouge vif détampes orgánica seca</v>
          </cell>
        </row>
        <row r="40592">
          <cell r="B40592" t="str">
            <v>50436617 Calabaza  turban turco orgánica seca</v>
          </cell>
        </row>
        <row r="40593">
          <cell r="B40593" t="str">
            <v>50436618 Calabaza  valenciano orgánica seca</v>
          </cell>
        </row>
        <row r="40594">
          <cell r="B40594" t="str">
            <v>50436619 Calabaza  warted hubbard orgánica seca</v>
          </cell>
        </row>
        <row r="40595">
          <cell r="B40595" t="str">
            <v>50436620 Auyama whangaparoa orgánica seca</v>
          </cell>
        </row>
        <row r="40596">
          <cell r="B40596" t="str">
            <v>50436700 Ñames orgánicos secos</v>
          </cell>
        </row>
        <row r="40597">
          <cell r="B40597" t="str">
            <v>50436701 Ñame agria africana orgánica seca</v>
          </cell>
        </row>
        <row r="40598">
          <cell r="B40598" t="str">
            <v>50436702 Ñame agria asiática orgánica seca</v>
          </cell>
        </row>
        <row r="40599">
          <cell r="B40599" t="str">
            <v>50436703 Ñame china orgánico seco</v>
          </cell>
        </row>
        <row r="40600">
          <cell r="B40600" t="str">
            <v>50436704 Ñame globo orgánico seco</v>
          </cell>
        </row>
        <row r="40601">
          <cell r="B40601" t="str">
            <v>50436705 Ñame grater orgánico seco</v>
          </cell>
        </row>
        <row r="40602">
          <cell r="B40602" t="str">
            <v>50436706 Ñame japonesa orgánico seco</v>
          </cell>
        </row>
        <row r="40603">
          <cell r="B40603" t="str">
            <v>50436707 Ñame lesser orgánico seco</v>
          </cell>
        </row>
        <row r="40604">
          <cell r="B40604" t="str">
            <v>50436708 Ñame papa orgánico seco</v>
          </cell>
        </row>
        <row r="40605">
          <cell r="B40605" t="str">
            <v>50436709 Ñame guinea blanca orgánico seco</v>
          </cell>
        </row>
        <row r="40606">
          <cell r="B40606" t="str">
            <v>50436710 Ñame guinea amarillo orgánico seco</v>
          </cell>
        </row>
        <row r="40607">
          <cell r="B40607" t="str">
            <v>50436800 Vegetales Nominant orgánicos secos</v>
          </cell>
        </row>
        <row r="40608">
          <cell r="B40608" t="str">
            <v>50436801 Alfalfa orgánica seca</v>
          </cell>
        </row>
        <row r="40609">
          <cell r="B40609" t="str">
            <v>50436802 Hojas de aloe orgánica seca</v>
          </cell>
        </row>
        <row r="40610">
          <cell r="B40610" t="str">
            <v>50436803 Apio orgánico seco</v>
          </cell>
        </row>
        <row r="40611">
          <cell r="B40611" t="str">
            <v>50436804 Arrurruz orgánica seca</v>
          </cell>
        </row>
        <row r="40612">
          <cell r="B40612" t="str">
            <v>50436805 Punta de flecha orgánica seca</v>
          </cell>
        </row>
        <row r="40613">
          <cell r="B40613" t="str">
            <v>50436806 rúcula orgánica seca</v>
          </cell>
        </row>
        <row r="40614">
          <cell r="B40614" t="str">
            <v>50436807 Arum orgánica seca</v>
          </cell>
        </row>
        <row r="40615">
          <cell r="B40615" t="str">
            <v>50436808 Raíz de bambú orgánica seca</v>
          </cell>
        </row>
        <row r="40616">
          <cell r="B40616" t="str">
            <v>50436809 Hojas de plátano orgánica seca</v>
          </cell>
        </row>
        <row r="40617">
          <cell r="B40617" t="str">
            <v>50436810 Batatas orgánica seca</v>
          </cell>
        </row>
        <row r="40618">
          <cell r="B40618" t="str">
            <v>50436811 Brotes de frijol orgánicos secos</v>
          </cell>
        </row>
        <row r="40619">
          <cell r="B40619" t="str">
            <v>50436812 Top de remolacha orgánica seca</v>
          </cell>
        </row>
        <row r="40620">
          <cell r="B40620" t="str">
            <v>50436813 Melón agrio orgánico seco</v>
          </cell>
        </row>
        <row r="40621">
          <cell r="B40621" t="str">
            <v>50436814 Bayas de alcaparra orgánicas secas</v>
          </cell>
        </row>
        <row r="40622">
          <cell r="B40622" t="str">
            <v>50436815 Carob orgánico seco</v>
          </cell>
        </row>
        <row r="40623">
          <cell r="B40623" t="str">
            <v>50436816 Cha-om orgánico seco</v>
          </cell>
        </row>
        <row r="40624">
          <cell r="B40624" t="str">
            <v>50436817 Chayote o guatila orgánico seco</v>
          </cell>
        </row>
        <row r="40625">
          <cell r="B40625" t="str">
            <v>50436818 Garbanzo orgánico seco</v>
          </cell>
        </row>
        <row r="40626">
          <cell r="B40626" t="str">
            <v>50436819 Verde de crisantemos orgánico seco</v>
          </cell>
        </row>
        <row r="40627">
          <cell r="B40627" t="str">
            <v>50436820 Verde de diente de león orgánico seco</v>
          </cell>
        </row>
        <row r="40628">
          <cell r="B40628" t="str">
            <v>50436821 Diente de león orgánico seco</v>
          </cell>
        </row>
        <row r="40629">
          <cell r="B40629" t="str">
            <v>50436822 Dasheen orgánico seco</v>
          </cell>
        </row>
        <row r="40630">
          <cell r="B40630" t="str">
            <v>50436823 Puntas de alverja orgánico seco</v>
          </cell>
        </row>
        <row r="40631">
          <cell r="B40631" t="str">
            <v>50436824 Diakon orgánico seco</v>
          </cell>
        </row>
        <row r="40632">
          <cell r="B40632" t="str">
            <v>50436825 Donqua orgánica seca</v>
          </cell>
        </row>
        <row r="40633">
          <cell r="B40633" t="str">
            <v>50436826 Helecho orgánico seco</v>
          </cell>
        </row>
        <row r="40634">
          <cell r="B40634" t="str">
            <v>50436827 Gai choi orgánico seco</v>
          </cell>
        </row>
        <row r="40635">
          <cell r="B40635" t="str">
            <v>50436828 Gailon orgánico seco</v>
          </cell>
        </row>
        <row r="40636">
          <cell r="B40636" t="str">
            <v>50436829 Galanga orgánica seca</v>
          </cell>
        </row>
        <row r="40637">
          <cell r="B40637" t="str">
            <v>50436830 Raíz de jengibre orgánica seca</v>
          </cell>
        </row>
        <row r="40638">
          <cell r="B40638" t="str">
            <v>50436831 Gobo orgánico seco</v>
          </cell>
        </row>
        <row r="40639">
          <cell r="B40639" t="str">
            <v>50436832 Brote de lúpulo orgánico seco</v>
          </cell>
        </row>
        <row r="40640">
          <cell r="B40640" t="str">
            <v>50436833 Rabano blanco orgánico seco</v>
          </cell>
        </row>
        <row r="40641">
          <cell r="B40641" t="str">
            <v>50436834 Jicama orgánica seca</v>
          </cell>
        </row>
        <row r="40642">
          <cell r="B40642" t="str">
            <v>50436835 Kuduz orgánica seca</v>
          </cell>
        </row>
        <row r="40643">
          <cell r="B40643" t="str">
            <v>50436836 Bulbo de margarita orgánico seco</v>
          </cell>
        </row>
        <row r="40644">
          <cell r="B40644" t="str">
            <v>50436837 Linkok orgánico seco</v>
          </cell>
        </row>
        <row r="40645">
          <cell r="B40645" t="str">
            <v>50436838 Lo bok orgánico seco</v>
          </cell>
        </row>
        <row r="40646">
          <cell r="B40646" t="str">
            <v>50436839 Frijol largo orgánico seco</v>
          </cell>
        </row>
        <row r="40647">
          <cell r="B40647" t="str">
            <v>50436840 Raíz de lotus orgánico seco</v>
          </cell>
        </row>
        <row r="40648">
          <cell r="B40648" t="str">
            <v>50436841 Hojas de maguey orgánica seca</v>
          </cell>
        </row>
        <row r="40649">
          <cell r="B40649" t="str">
            <v>50436842 Mallows orgánico seco</v>
          </cell>
        </row>
        <row r="40650">
          <cell r="B40650" t="str">
            <v>50436843 Sapote mamey orgánico seco</v>
          </cell>
        </row>
        <row r="40651">
          <cell r="B40651" t="str">
            <v>50436844 Moap orgánico seco</v>
          </cell>
        </row>
        <row r="40652">
          <cell r="B40652" t="str">
            <v>50436845 Moo orgánico seco</v>
          </cell>
        </row>
        <row r="40653">
          <cell r="B40653" t="str">
            <v>50436846 Moqua orgánica seca</v>
          </cell>
        </row>
        <row r="40654">
          <cell r="B40654" t="str">
            <v>50436847 Opos orgánicos secos</v>
          </cell>
        </row>
        <row r="40655">
          <cell r="B40655" t="str">
            <v>50436848 Corazon de palma orgánico seco</v>
          </cell>
        </row>
        <row r="40656">
          <cell r="B40656" t="str">
            <v>50436849 Paprika orgánica seca</v>
          </cell>
        </row>
        <row r="40657">
          <cell r="B40657" t="str">
            <v>50436850 Purslane orgánica seca</v>
          </cell>
        </row>
        <row r="40658">
          <cell r="B40658" t="str">
            <v>50436851 Raddichios orgánica seca</v>
          </cell>
        </row>
        <row r="40659">
          <cell r="B40659" t="str">
            <v>50436852 Sinquas orgánica seca</v>
          </cell>
        </row>
        <row r="40660">
          <cell r="B40660" t="str">
            <v>50436853 Frijol de soya orgánicos secos</v>
          </cell>
        </row>
        <row r="40661">
          <cell r="B40661" t="str">
            <v>50436854 Spoonwart orgánico seco</v>
          </cell>
        </row>
        <row r="40662">
          <cell r="B40662" t="str">
            <v>50436855 Uva tassele hyacinth orgánico seco</v>
          </cell>
        </row>
        <row r="40663">
          <cell r="B40663" t="str">
            <v>50436856 Taro orgánico seco</v>
          </cell>
        </row>
        <row r="40664">
          <cell r="B40664" t="str">
            <v>50436857 Hoja de taro orgánica seca</v>
          </cell>
        </row>
        <row r="40665">
          <cell r="B40665" t="str">
            <v>50436858 Tallo de taro orgánico seco</v>
          </cell>
        </row>
        <row r="40666">
          <cell r="B40666" t="str">
            <v>50436859 Tapeguaje orgánico seco</v>
          </cell>
        </row>
        <row r="40667">
          <cell r="B40667" t="str">
            <v>50436860 Verde tierno orgánico seco</v>
          </cell>
        </row>
        <row r="40668">
          <cell r="B40668" t="str">
            <v>50436861 Tindora orgánico seco</v>
          </cell>
        </row>
        <row r="40669">
          <cell r="B40669" t="str">
            <v>50436862 Árbol de cebolla orgánico seco</v>
          </cell>
        </row>
        <row r="40670">
          <cell r="B40670" t="str">
            <v>50436863 Udo orgánico seco</v>
          </cell>
        </row>
        <row r="40671">
          <cell r="B40671" t="str">
            <v>50436864 Agua castaño orgánico seco</v>
          </cell>
        </row>
        <row r="40672">
          <cell r="B40672" t="str">
            <v>50436865 Yumpi orgánico seco</v>
          </cell>
        </row>
        <row r="40673">
          <cell r="B40673" t="str">
            <v>50436866 Yautia orgánico seco</v>
          </cell>
        </row>
        <row r="40674">
          <cell r="B40674" t="str">
            <v>50436867 Yu choy orgánico seco</v>
          </cell>
        </row>
        <row r="40675">
          <cell r="B40675" t="str">
            <v>50436868 Yuca orgánica seca</v>
          </cell>
        </row>
        <row r="40676">
          <cell r="B40676" t="str">
            <v>50436900 Alverjas dulces orgánicas secas</v>
          </cell>
        </row>
        <row r="40677">
          <cell r="B40677" t="str">
            <v>50436901 Alverja biquini orgánica seca</v>
          </cell>
        </row>
        <row r="40678">
          <cell r="B40678" t="str">
            <v>50436902 Alverja cavalier orgánica seca</v>
          </cell>
        </row>
        <row r="40679">
          <cell r="B40679" t="str">
            <v>50436903 Alverja margarita orgánica seca</v>
          </cell>
        </row>
        <row r="40680">
          <cell r="B40680" t="str">
            <v>50436904 Alverja dar fon orgánica seca</v>
          </cell>
        </row>
        <row r="40681">
          <cell r="B40681" t="str">
            <v>50436905 Alverja "early onward" orgánica seca</v>
          </cell>
        </row>
        <row r="40682">
          <cell r="B40682" t="str">
            <v>50436906 Alverja primer feltham orgánica seca</v>
          </cell>
        </row>
        <row r="40683">
          <cell r="B40683" t="str">
            <v>50436907 Alverja verde hurst shaft orgánica seca</v>
          </cell>
        </row>
        <row r="40684">
          <cell r="B40684" t="str">
            <v>50436908 Guisante oregón sugar pod orgánica seca</v>
          </cell>
        </row>
        <row r="40685">
          <cell r="B40685" t="str">
            <v>50436909 Alverja príncipe alberto orgánica seca</v>
          </cell>
        </row>
        <row r="40686">
          <cell r="B40686" t="str">
            <v>50436910 Alverja reuzensuiker orgánica seca</v>
          </cell>
        </row>
        <row r="40687">
          <cell r="B40687" t="str">
            <v>50441500 Alcachofas congeladas</v>
          </cell>
        </row>
        <row r="40688">
          <cell r="B40688" t="str">
            <v>50441501 Alcachofa brittany congelada</v>
          </cell>
        </row>
        <row r="40689">
          <cell r="B40689" t="str">
            <v>50441502 Alcachofa cantonesa congelada</v>
          </cell>
        </row>
        <row r="40690">
          <cell r="B40690" t="str">
            <v>50441503 Alcachofa francesa congelada</v>
          </cell>
        </row>
        <row r="40691">
          <cell r="B40691" t="str">
            <v>50441504 Alcachofa globo verde congelada</v>
          </cell>
        </row>
        <row r="40692">
          <cell r="B40692" t="str">
            <v>50441505 Alcachofa gros camus de bretaña congelada</v>
          </cell>
        </row>
        <row r="40693">
          <cell r="B40693" t="str">
            <v>50441506 Alcachofa midi congelada</v>
          </cell>
        </row>
        <row r="40694">
          <cell r="B40694" t="str">
            <v>50441507 Alcachofa globo morado congelada</v>
          </cell>
        </row>
        <row r="40695">
          <cell r="B40695" t="str">
            <v>50441508 Alcachofa morado cecilia congelada</v>
          </cell>
        </row>
        <row r="40696">
          <cell r="B40696" t="str">
            <v>50441509 Alcachofa romanesco congelada</v>
          </cell>
        </row>
        <row r="40697">
          <cell r="B40697" t="str">
            <v>50441510 Alcachofa espinoso sardo congelada</v>
          </cell>
        </row>
        <row r="40698">
          <cell r="B40698" t="str">
            <v>50441511 Alcachofa vert de laon congelada</v>
          </cell>
        </row>
        <row r="40699">
          <cell r="B40699" t="str">
            <v>50441512 Alcachofa violeta de chiggiia congelada</v>
          </cell>
        </row>
        <row r="40700">
          <cell r="B40700" t="str">
            <v>50441513 Alcachofa violeta de toscana congelada</v>
          </cell>
        </row>
        <row r="40701">
          <cell r="B40701" t="str">
            <v>50441600 Espárragos congelados</v>
          </cell>
        </row>
        <row r="40702">
          <cell r="B40702" t="str">
            <v>50441601 Espárragos connovers colosal congelados</v>
          </cell>
        </row>
        <row r="40703">
          <cell r="B40703" t="str">
            <v>50441602 Espárragos franklin congelados</v>
          </cell>
        </row>
        <row r="40704">
          <cell r="B40704" t="str">
            <v>50441603 Espárragos mamut gigante congelados</v>
          </cell>
        </row>
        <row r="40705">
          <cell r="B40705" t="str">
            <v>50441604 Espárragos lucullus congelados</v>
          </cell>
        </row>
        <row r="40706">
          <cell r="B40706" t="str">
            <v>50441605 Espárragos martha washington congelados</v>
          </cell>
        </row>
        <row r="40707">
          <cell r="B40707" t="str">
            <v>50441700 Aguacates congelados</v>
          </cell>
        </row>
        <row r="40708">
          <cell r="B40708" t="str">
            <v>50441701 Aguacate ajax b – 7 congelado</v>
          </cell>
        </row>
        <row r="40709">
          <cell r="B40709" t="str">
            <v>50441702 Aguacate arue congelado</v>
          </cell>
        </row>
        <row r="40710">
          <cell r="B40710" t="str">
            <v>50441703 Aguacate bacon congelado</v>
          </cell>
        </row>
        <row r="40711">
          <cell r="B40711" t="str">
            <v>50441704 Aguacate benik congelado</v>
          </cell>
        </row>
        <row r="40712">
          <cell r="B40712" t="str">
            <v>50441705 Aguacate bernecker congelado</v>
          </cell>
        </row>
        <row r="40713">
          <cell r="B40713" t="str">
            <v>50441706 Aguacate beta congelado</v>
          </cell>
        </row>
        <row r="40714">
          <cell r="B40714" t="str">
            <v>50441707 Aguacate biondo congelado</v>
          </cell>
        </row>
        <row r="40715">
          <cell r="B40715" t="str">
            <v>50441708 Aguacate príncipe negro congelado</v>
          </cell>
        </row>
        <row r="40716">
          <cell r="B40716" t="str">
            <v>50441709 Aguacate blair congelado</v>
          </cell>
        </row>
        <row r="40717">
          <cell r="B40717" t="str">
            <v>50441710 Aguacate blair cabina congelado</v>
          </cell>
        </row>
        <row r="40718">
          <cell r="B40718" t="str">
            <v>50441711 Aguacate cabina 1 congelado</v>
          </cell>
        </row>
        <row r="40719">
          <cell r="B40719" t="str">
            <v>50441712 Aguacate cabina 3 congelado</v>
          </cell>
        </row>
        <row r="40720">
          <cell r="B40720" t="str">
            <v>50441713 Aguacate cabina 5 congelado</v>
          </cell>
        </row>
        <row r="40721">
          <cell r="B40721" t="str">
            <v>50441714 Aguacate cabina 7 congelado</v>
          </cell>
        </row>
        <row r="40722">
          <cell r="B40722" t="str">
            <v>50441715 Aguacate cabina 8 congelado</v>
          </cell>
        </row>
        <row r="40723">
          <cell r="B40723" t="str">
            <v>50441716 Aguacate brooks 1978 congelado</v>
          </cell>
        </row>
        <row r="40724">
          <cell r="B40724" t="str">
            <v>50441717 Aguacate brookslate congelado</v>
          </cell>
        </row>
        <row r="40725">
          <cell r="B40725" t="str">
            <v>50441718 Aguacate california haas congelado</v>
          </cell>
        </row>
        <row r="40726">
          <cell r="B40726" t="str">
            <v>50441719 Aguacate catalina congelado</v>
          </cell>
        </row>
        <row r="40727">
          <cell r="B40727" t="str">
            <v>50441720 Aguacate chica congelado</v>
          </cell>
        </row>
        <row r="40728">
          <cell r="B40728" t="str">
            <v>50441721 Aguacate choquette congelado</v>
          </cell>
        </row>
        <row r="40729">
          <cell r="B40729" t="str">
            <v>50441722 Aguacate cristina congelado</v>
          </cell>
        </row>
        <row r="40730">
          <cell r="B40730" t="str">
            <v>50441723 Aguacate collison congelado</v>
          </cell>
        </row>
        <row r="40731">
          <cell r="B40731" t="str">
            <v>50441724 Aguacate donnie congelado</v>
          </cell>
        </row>
        <row r="40732">
          <cell r="B40732" t="str">
            <v>50441725 Aguacate dr dupis numero 2 congelado</v>
          </cell>
        </row>
        <row r="40733">
          <cell r="B40733" t="str">
            <v>50441726 Aguacate dr. dupie  congelado</v>
          </cell>
        </row>
        <row r="40734">
          <cell r="B40734" t="str">
            <v>50441727 Aguacate ettinger congelado</v>
          </cell>
        </row>
        <row r="40735">
          <cell r="B40735" t="str">
            <v>50441728 Aguacate fuch congelado</v>
          </cell>
        </row>
        <row r="40736">
          <cell r="B40736" t="str">
            <v>50441729 Aguacate fuch gwen congelado</v>
          </cell>
        </row>
        <row r="40737">
          <cell r="B40737" t="str">
            <v>50441730 Aguacate fuerte congelado</v>
          </cell>
        </row>
        <row r="40738">
          <cell r="B40738" t="str">
            <v>50441731 Aguacate gotham congelado</v>
          </cell>
        </row>
        <row r="40739">
          <cell r="B40739" t="str">
            <v>50441732 Aguacate gossman congelado</v>
          </cell>
        </row>
        <row r="40740">
          <cell r="B40740" t="str">
            <v>50441733 Aguacate guatemala sin pepa congelado</v>
          </cell>
        </row>
        <row r="40741">
          <cell r="B40741" t="str">
            <v>50441734 Aguacate hall congelado</v>
          </cell>
        </row>
        <row r="40742">
          <cell r="B40742" t="str">
            <v>50441735 Aguacate hardee congelado</v>
          </cell>
        </row>
        <row r="40743">
          <cell r="B40743" t="str">
            <v>50441736 Aguacate haas congelado</v>
          </cell>
        </row>
        <row r="40744">
          <cell r="B40744" t="str">
            <v>50441737 Aguacate herman congelado</v>
          </cell>
        </row>
        <row r="40745">
          <cell r="B40745" t="str">
            <v>50441738 Aguacate hickson congelado</v>
          </cell>
        </row>
        <row r="40746">
          <cell r="B40746" t="str">
            <v>50441739 Aguacate k-5 congelado</v>
          </cell>
        </row>
        <row r="40747">
          <cell r="B40747" t="str">
            <v>50441740 Aguacate k- 9 congelado</v>
          </cell>
        </row>
        <row r="40748">
          <cell r="B40748" t="str">
            <v>50441741 Aguacate cordero haas congelado</v>
          </cell>
        </row>
        <row r="40749">
          <cell r="B40749" t="str">
            <v>50441742 Aguacate leona congelado</v>
          </cell>
        </row>
        <row r="40750">
          <cell r="B40750" t="str">
            <v>50441743 Aguacate leona linda congelado</v>
          </cell>
        </row>
        <row r="40751">
          <cell r="B40751" t="str">
            <v>50441744 Aguacate lisa p congelado</v>
          </cell>
        </row>
        <row r="40752">
          <cell r="B40752" t="str">
            <v>50441745 Aguacate lisa loretta congelado</v>
          </cell>
        </row>
        <row r="40753">
          <cell r="B40753" t="str">
            <v>50441746 Aguacate loretta congelado</v>
          </cell>
        </row>
        <row r="40754">
          <cell r="B40754" t="str">
            <v>50441747 Aguacate lula congelado</v>
          </cell>
        </row>
        <row r="40755">
          <cell r="B40755" t="str">
            <v>50441748 Aguacate lula mascarthur congelado</v>
          </cell>
        </row>
        <row r="40756">
          <cell r="B40756" t="str">
            <v>50441749 Aguacate marcus congelado</v>
          </cell>
        </row>
        <row r="40757">
          <cell r="B40757" t="str">
            <v>50441750 Aguacate melendez congelado</v>
          </cell>
        </row>
        <row r="40758">
          <cell r="B40758" t="str">
            <v>50441751 Aguacate meya congelado</v>
          </cell>
        </row>
        <row r="40759">
          <cell r="B40759" t="str">
            <v>50441752 Aguacate miguel p congelado</v>
          </cell>
        </row>
        <row r="40760">
          <cell r="B40760" t="str">
            <v>50441753 Aguacate monroe congelado</v>
          </cell>
        </row>
        <row r="40761">
          <cell r="B40761" t="str">
            <v>50441754 Aguacate murrieta verde congelado</v>
          </cell>
        </row>
        <row r="40762">
          <cell r="B40762" t="str">
            <v>50441755 Aguacate nabal congelado</v>
          </cell>
        </row>
        <row r="40763">
          <cell r="B40763" t="str">
            <v>50441756 Aguacate nadir congelado</v>
          </cell>
        </row>
        <row r="40764">
          <cell r="B40764" t="str">
            <v>50441757 Aguacate nesbitt congelado</v>
          </cell>
        </row>
        <row r="40765">
          <cell r="B40765" t="str">
            <v>50441758 Aguacate peterson congelado</v>
          </cell>
        </row>
        <row r="40766">
          <cell r="B40766" t="str">
            <v>50441759 Aguacate pinelli congelado</v>
          </cell>
        </row>
        <row r="40767">
          <cell r="B40767" t="str">
            <v>50441760 Aguacate pinkerton congelado</v>
          </cell>
        </row>
        <row r="40768">
          <cell r="B40768" t="str">
            <v>50441761 Aguacate pollock congelado</v>
          </cell>
        </row>
        <row r="40769">
          <cell r="B40769" t="str">
            <v>50441762 Aguacate puebla congelado</v>
          </cell>
        </row>
        <row r="40770">
          <cell r="B40770" t="str">
            <v>50441763 Aguacate reed congelado</v>
          </cell>
        </row>
        <row r="40771">
          <cell r="B40771" t="str">
            <v>50441764 Aguacaterue congelado</v>
          </cell>
        </row>
        <row r="40772">
          <cell r="B40772" t="str">
            <v>50441765 Aguacateruehle congelado</v>
          </cell>
        </row>
        <row r="40773">
          <cell r="B40773" t="str">
            <v>50441766 Aguacate ryan congelado</v>
          </cell>
        </row>
        <row r="40774">
          <cell r="B40774" t="str">
            <v>50441767 Aguacate semil congelado</v>
          </cell>
        </row>
        <row r="40775">
          <cell r="B40775" t="str">
            <v>50441768 Aguacate semil 43 congelado</v>
          </cell>
        </row>
        <row r="40776">
          <cell r="B40776" t="str">
            <v>50441769 Aguacate simonds congelado</v>
          </cell>
        </row>
        <row r="40777">
          <cell r="B40777" t="str">
            <v>50441770 Aguacate simpson congelado</v>
          </cell>
        </row>
        <row r="40778">
          <cell r="B40778" t="str">
            <v>50441771 Aguacate taylor congelado</v>
          </cell>
        </row>
        <row r="40779">
          <cell r="B40779" t="str">
            <v>50441772 Aguacate tonelada congelado</v>
          </cell>
        </row>
        <row r="40780">
          <cell r="B40780" t="str">
            <v>50441773 Aguacate torre congelado</v>
          </cell>
        </row>
        <row r="40781">
          <cell r="B40781" t="str">
            <v>50441774 Aguacate torre li congelado</v>
          </cell>
        </row>
        <row r="40782">
          <cell r="B40782" t="str">
            <v>50441775 Aguacate trapp congelado</v>
          </cell>
        </row>
        <row r="40783">
          <cell r="B40783" t="str">
            <v>50441776 Aguacate semilla de caribe congelado</v>
          </cell>
        </row>
        <row r="40784">
          <cell r="B40784" t="str">
            <v>50441777 Aguacate wagner congelado</v>
          </cell>
        </row>
        <row r="40785">
          <cell r="B40785" t="str">
            <v>50441778 Aguacate waldin congelado</v>
          </cell>
        </row>
        <row r="40786">
          <cell r="B40786" t="str">
            <v>50441779 Aguacate wurtz congelado</v>
          </cell>
        </row>
        <row r="40787">
          <cell r="B40787" t="str">
            <v>50441780 Aguacate zio p congelado</v>
          </cell>
        </row>
        <row r="40788">
          <cell r="B40788" t="str">
            <v>50441781 Aguacate ziu congelado</v>
          </cell>
        </row>
        <row r="40789">
          <cell r="B40789" t="str">
            <v>50441782 Aguacate zultano congelado</v>
          </cell>
        </row>
        <row r="40790">
          <cell r="B40790" t="str">
            <v>50441800 Fríjoles congelados</v>
          </cell>
        </row>
        <row r="40791">
          <cell r="B40791" t="str">
            <v>50441801 Frijoles anasazi ® congelados</v>
          </cell>
        </row>
        <row r="40792">
          <cell r="B40792" t="str">
            <v>50441802 Frijoles appaloosa congelados</v>
          </cell>
        </row>
        <row r="40793">
          <cell r="B40793" t="str">
            <v>50441803 Frijoles azuki congelados</v>
          </cell>
        </row>
        <row r="40794">
          <cell r="B40794" t="str">
            <v>50441804 Frijoles barlotti congelados</v>
          </cell>
        </row>
        <row r="40795">
          <cell r="B40795" t="str">
            <v>50441805 Frijoles appaloosa negra congelados</v>
          </cell>
        </row>
        <row r="40796">
          <cell r="B40796" t="str">
            <v>50441806 Frijoles negros congelados</v>
          </cell>
        </row>
        <row r="40797">
          <cell r="B40797" t="str">
            <v>50441807 Frijoles gran negros congelados</v>
          </cell>
        </row>
        <row r="40798">
          <cell r="B40798" t="str">
            <v>50441808 Frijoles shackamaxon negro congelados</v>
          </cell>
        </row>
        <row r="40799">
          <cell r="B40799" t="str">
            <v>50441809 Frijoles ojo negro congelados</v>
          </cell>
        </row>
        <row r="40800">
          <cell r="B40800" t="str">
            <v>50441810 Frijoles bobby congelados</v>
          </cell>
        </row>
        <row r="40801">
          <cell r="B40801" t="str">
            <v>50441811 Frijoles bolita congelados</v>
          </cell>
        </row>
        <row r="40802">
          <cell r="B40802" t="str">
            <v>50441812 Frijoles esposa perezosa carmelita congelados</v>
          </cell>
        </row>
        <row r="40803">
          <cell r="B40803" t="str">
            <v>50441813 Frijoles calipso congelados</v>
          </cell>
        </row>
        <row r="40804">
          <cell r="B40804" t="str">
            <v>50441814 Frijoles canelini congelados</v>
          </cell>
        </row>
        <row r="40805">
          <cell r="B40805" t="str">
            <v>50441815 Frijoles castor congelados</v>
          </cell>
        </row>
        <row r="40806">
          <cell r="B40806" t="str">
            <v>50441816 Frijoles amarillo chino congelados</v>
          </cell>
        </row>
        <row r="40807">
          <cell r="B40807" t="str">
            <v>50441817 Frijoles lengua de dragón congelados</v>
          </cell>
        </row>
        <row r="40808">
          <cell r="B40808" t="str">
            <v>50441818 Frijoles soldado europeo congelados</v>
          </cell>
        </row>
        <row r="40809">
          <cell r="B40809" t="str">
            <v>50441819 Frijoles fava congelados</v>
          </cell>
        </row>
        <row r="40810">
          <cell r="B40810" t="str">
            <v>50441820 Frijoles flageolet congelados</v>
          </cell>
        </row>
        <row r="40811">
          <cell r="B40811" t="str">
            <v>50441821 Frijoles  horticultura francesa congelados</v>
          </cell>
        </row>
        <row r="40812">
          <cell r="B40812" t="str">
            <v>50441822 Frijoles marina francesa congelados</v>
          </cell>
        </row>
        <row r="40813">
          <cell r="B40813" t="str">
            <v>50441823 Frijoles coco gigante blanco congelados</v>
          </cell>
        </row>
        <row r="40814">
          <cell r="B40814" t="str">
            <v>50441824 Frijoles verdes congelados</v>
          </cell>
        </row>
        <row r="40815">
          <cell r="B40815" t="str">
            <v>50441825 Frijoles romano verde congelados</v>
          </cell>
        </row>
        <row r="40816">
          <cell r="B40816" t="str">
            <v>50441826 Frijoles guar gum congelados</v>
          </cell>
        </row>
        <row r="40817">
          <cell r="B40817" t="str">
            <v>50441827 Frijoles haricot congelados</v>
          </cell>
        </row>
        <row r="40818">
          <cell r="B40818" t="str">
            <v>50441828 Frijoles hyacinth congelados</v>
          </cell>
        </row>
        <row r="40819">
          <cell r="B40819" t="str">
            <v>50441829 Frijoles tipo italiano congelados</v>
          </cell>
        </row>
        <row r="40820">
          <cell r="B40820" t="str">
            <v>50441830 Frijoles asombro jackson congelados</v>
          </cell>
        </row>
        <row r="40821">
          <cell r="B40821" t="str">
            <v>50441831 Frijoles ganado jacobs  congelados</v>
          </cell>
        </row>
        <row r="40822">
          <cell r="B40822" t="str">
            <v>50441832 Frijoles asombro kentucky congelados</v>
          </cell>
        </row>
        <row r="40823">
          <cell r="B40823" t="str">
            <v>50441833 Frijoles riñón congelados</v>
          </cell>
        </row>
        <row r="40824">
          <cell r="B40824" t="str">
            <v>50441834 Frijoles lima congelados</v>
          </cell>
        </row>
        <row r="40825">
          <cell r="B40825" t="str">
            <v>50441835 Frijoles madera congelados</v>
          </cell>
        </row>
        <row r="40826">
          <cell r="B40826" t="str">
            <v>50441836 Frijoles medula congelados</v>
          </cell>
        </row>
        <row r="40827">
          <cell r="B40827" t="str">
            <v>50441837 Frijoles mat congelados</v>
          </cell>
        </row>
        <row r="40828">
          <cell r="B40828" t="str">
            <v>50441838 Frijoles monstoler ganzo salvaje congelados</v>
          </cell>
        </row>
        <row r="40829">
          <cell r="B40829" t="str">
            <v>50441839 Frijoles  mortgage lifter congelados</v>
          </cell>
        </row>
        <row r="40830">
          <cell r="B40830" t="str">
            <v>50441840 Frijoles polilla congelados</v>
          </cell>
        </row>
        <row r="40831">
          <cell r="B40831" t="str">
            <v>50441841 Frijoles mung congelados</v>
          </cell>
        </row>
        <row r="40832">
          <cell r="B40832" t="str">
            <v>50441842 Frijoles munsi wolf congelados</v>
          </cell>
        </row>
        <row r="40833">
          <cell r="B40833" t="str">
            <v>50441843 Frijoles nuna congelados</v>
          </cell>
        </row>
        <row r="40834">
          <cell r="B40834" t="str">
            <v>50441844 Frijoles pinto congelados</v>
          </cell>
        </row>
        <row r="40835">
          <cell r="B40835" t="str">
            <v>50441845 Frijoles runner congelados</v>
          </cell>
        </row>
        <row r="40836">
          <cell r="B40836" t="str">
            <v>50441846 String beans congelados</v>
          </cell>
        </row>
        <row r="40837">
          <cell r="B40837" t="str">
            <v>50441847 Frijoles habichuelas congelados</v>
          </cell>
        </row>
        <row r="40838">
          <cell r="B40838" t="str">
            <v>50441848 Frijoles tamarind congelados</v>
          </cell>
        </row>
        <row r="40839">
          <cell r="B40839" t="str">
            <v>50441849 Frijoles tonka congelados</v>
          </cell>
        </row>
        <row r="40840">
          <cell r="B40840" t="str">
            <v>50441850 Frijoles cera congelados</v>
          </cell>
        </row>
        <row r="40841">
          <cell r="B40841" t="str">
            <v>50441851 Frijoles winged congelados</v>
          </cell>
        </row>
        <row r="40842">
          <cell r="B40842" t="str">
            <v>50441852 Frijoles largos congelados</v>
          </cell>
        </row>
        <row r="40843">
          <cell r="B40843" t="str">
            <v>50441900 Remolachas  congeladas</v>
          </cell>
        </row>
        <row r="40844">
          <cell r="B40844" t="str">
            <v>50441901 Remolacha acción congelada</v>
          </cell>
        </row>
        <row r="40845">
          <cell r="B40845" t="str">
            <v>50441902 Remolacha albina vereduna congelada</v>
          </cell>
        </row>
        <row r="40846">
          <cell r="B40846" t="str">
            <v>50441903 Remolacha barababiotela de chiggia congelada</v>
          </cell>
        </row>
        <row r="40847">
          <cell r="B40847" t="str">
            <v>50441904 Remolacha boltardy congelada</v>
          </cell>
        </row>
        <row r="40848">
          <cell r="B40848" t="str">
            <v>50441905 Remolacha bonel congelada</v>
          </cell>
        </row>
        <row r="40849">
          <cell r="B40849" t="str">
            <v>50441906 Remolacha burpees dorado congelada</v>
          </cell>
        </row>
        <row r="40850">
          <cell r="B40850" t="str">
            <v>50441907 Remolacha cheltenham tapa verde congelada</v>
          </cell>
        </row>
        <row r="40851">
          <cell r="B40851" t="str">
            <v>50441908 Remolacha cheltenham mono congelada</v>
          </cell>
        </row>
        <row r="40852">
          <cell r="B40852" t="str">
            <v>50441909 Remolacha chioggia congelada</v>
          </cell>
        </row>
        <row r="40853">
          <cell r="B40853" t="str">
            <v>50441910 Remolacha cilindra congelada</v>
          </cell>
        </row>
        <row r="40854">
          <cell r="B40854" t="str">
            <v>50441911 Remolacha dégypte congelada</v>
          </cell>
        </row>
        <row r="40855">
          <cell r="B40855" t="str">
            <v>50441912 Remolacha detroit 2 rojo oscuro congelada</v>
          </cell>
        </row>
        <row r="40856">
          <cell r="B40856" t="str">
            <v>50441913 Remolacha detroit 2 bala chiquita congelada</v>
          </cell>
        </row>
        <row r="40857">
          <cell r="B40857" t="str">
            <v>50441914 Remolacha egipcia plana  congelada</v>
          </cell>
        </row>
        <row r="40858">
          <cell r="B40858" t="str">
            <v>50441915 Remolacha  raíz de nabo egipcio congelada</v>
          </cell>
        </row>
        <row r="40859">
          <cell r="B40859" t="str">
            <v>50441916 Remolacha fomanova congelada</v>
          </cell>
        </row>
        <row r="40860">
          <cell r="B40860" t="str">
            <v>50441917 Remolacha forono congelada</v>
          </cell>
        </row>
        <row r="40861">
          <cell r="B40861" t="str">
            <v>50441918 Remolacha monaco congelada</v>
          </cell>
        </row>
        <row r="40862">
          <cell r="B40862" t="str">
            <v>50441919 Remolacha monograma congelada</v>
          </cell>
        </row>
        <row r="40863">
          <cell r="B40863" t="str">
            <v>50441920 Remolacha pronto congelada</v>
          </cell>
        </row>
        <row r="40864">
          <cell r="B40864" t="str">
            <v>50441921 Remolacha regalía congelada</v>
          </cell>
        </row>
        <row r="40865">
          <cell r="B40865" t="str">
            <v>50441922 Remolacha dulce congelada</v>
          </cell>
        </row>
        <row r="40866">
          <cell r="B40866" t="str">
            <v>50442000 Brócolis  congeladas</v>
          </cell>
        </row>
        <row r="40867">
          <cell r="B40867" t="str">
            <v>50442001 Brócolini congelado</v>
          </cell>
        </row>
        <row r="40868">
          <cell r="B40868" t="str">
            <v>50442002 Brócoli romanesco congelado</v>
          </cell>
        </row>
        <row r="40869">
          <cell r="B40869" t="str">
            <v>50442003 Brócoli raab congelado</v>
          </cell>
        </row>
        <row r="40870">
          <cell r="B40870" t="str">
            <v>50442004 Brócoli chino congelado</v>
          </cell>
        </row>
        <row r="40871">
          <cell r="B40871" t="str">
            <v>50442100 Repollitos de Bruselas  congeladas</v>
          </cell>
        </row>
        <row r="40872">
          <cell r="B40872" t="str">
            <v>50442101 Repollitas de bruselas citade congeladas</v>
          </cell>
        </row>
        <row r="40873">
          <cell r="B40873" t="str">
            <v>50442102 Repollitas de bruselas falstaff congeladas</v>
          </cell>
        </row>
        <row r="40874">
          <cell r="B40874" t="str">
            <v>50442103 Repollitas de bruselas oliver congeladas</v>
          </cell>
        </row>
        <row r="40875">
          <cell r="B40875" t="str">
            <v>50442104 Repollitas de bruselas peer gynt congeladas</v>
          </cell>
        </row>
        <row r="40876">
          <cell r="B40876" t="str">
            <v>50442105 Repollitas de bruselas rampart congeladas</v>
          </cell>
        </row>
        <row r="40877">
          <cell r="B40877" t="str">
            <v>50442106 Repollitas de bruselas rubine congeladas</v>
          </cell>
        </row>
        <row r="40878">
          <cell r="B40878" t="str">
            <v>50442107 Repollitas de bruselas  widgeon congeladas</v>
          </cell>
        </row>
        <row r="40879">
          <cell r="B40879" t="str">
            <v>50442200 Cebollas de ensalada  congeladas</v>
          </cell>
        </row>
        <row r="40880">
          <cell r="B40880" t="str">
            <v>50442201 Cebolla belstville ensalada congelada</v>
          </cell>
        </row>
        <row r="40881">
          <cell r="B40881" t="str">
            <v>50442202 Cebolla feast ensalada congelada</v>
          </cell>
        </row>
        <row r="40882">
          <cell r="B40882" t="str">
            <v>50442203 Cebolla ishikura ensalada congelada</v>
          </cell>
        </row>
        <row r="40883">
          <cell r="B40883" t="str">
            <v>50442204 Cebolla mercado kyoto congelada</v>
          </cell>
        </row>
        <row r="40884">
          <cell r="B40884" t="str">
            <v>50442205 Cebolla barba roja ensalada congelada</v>
          </cell>
        </row>
        <row r="40885">
          <cell r="B40885" t="str">
            <v>50442206 Cebolla amigo rojo ensalada congelada</v>
          </cell>
        </row>
        <row r="40886">
          <cell r="B40886" t="str">
            <v>50442207 Cebolla santa claus congelada</v>
          </cell>
        </row>
        <row r="40887">
          <cell r="B40887" t="str">
            <v>50442208 Cebolla tokyo ensalada congelada</v>
          </cell>
        </row>
        <row r="40888">
          <cell r="B40888" t="str">
            <v>50442209 Cebolla lisbon blanca ensalada congelada</v>
          </cell>
        </row>
        <row r="40889">
          <cell r="B40889" t="str">
            <v>50442210 Cebolla invierno blanca ensalada congelada</v>
          </cell>
        </row>
        <row r="40890">
          <cell r="B40890" t="str">
            <v>50442211 Cebolla final de invierno ensalada congelada</v>
          </cell>
        </row>
        <row r="40891">
          <cell r="B40891" t="str">
            <v>50442300 Repollos congelados</v>
          </cell>
        </row>
        <row r="40892">
          <cell r="B40892" t="str">
            <v>50442301 Repollo negro congelado</v>
          </cell>
        </row>
        <row r="40893">
          <cell r="B40893" t="str">
            <v>50442302 Repollo savoy congelado</v>
          </cell>
        </row>
        <row r="40894">
          <cell r="B40894" t="str">
            <v>50442303 Repollo zorrillo congelado</v>
          </cell>
        </row>
        <row r="40895">
          <cell r="B40895" t="str">
            <v>50442304 Repollo blanco congelado</v>
          </cell>
        </row>
        <row r="40896">
          <cell r="B40896" t="str">
            <v>50442400 Cardos congelados</v>
          </cell>
        </row>
        <row r="40897">
          <cell r="B40897" t="str">
            <v>50442401 Cardos lunghi congelados</v>
          </cell>
        </row>
        <row r="40898">
          <cell r="B40898" t="str">
            <v>50442402 Cardos gobbi congelados</v>
          </cell>
        </row>
        <row r="40899">
          <cell r="B40899" t="str">
            <v>50442500 Zanahorias  congeladas</v>
          </cell>
        </row>
        <row r="40900">
          <cell r="B40900" t="str">
            <v>50442501 Zanahoria amsterdam congelada</v>
          </cell>
        </row>
        <row r="40901">
          <cell r="B40901" t="str">
            <v>50442502 Zanahoria rey de otoño congelada</v>
          </cell>
        </row>
        <row r="40902">
          <cell r="B40902" t="str">
            <v>50442503 Zanahoria berlicum congelada</v>
          </cell>
        </row>
        <row r="40903">
          <cell r="B40903" t="str">
            <v>50442504 Zanahoria chantenay congelada</v>
          </cell>
        </row>
        <row r="40904">
          <cell r="B40904" t="str">
            <v>50442505 Zanahoria nantes congelada</v>
          </cell>
        </row>
        <row r="40905">
          <cell r="B40905" t="str">
            <v>50442506 Zanahoria mercado de parís congelada</v>
          </cell>
        </row>
        <row r="40906">
          <cell r="B40906" t="str">
            <v>50442600 Coliflores  congeladas</v>
          </cell>
        </row>
        <row r="40907">
          <cell r="B40907" t="str">
            <v>50442601 Coliflor todo el año  congelada</v>
          </cell>
        </row>
        <row r="40908">
          <cell r="B40908" t="str">
            <v>50442602 Coliflor alverda congelada</v>
          </cell>
        </row>
        <row r="40909">
          <cell r="B40909" t="str">
            <v>50442603 coliflor otoño gigante 3 congelada</v>
          </cell>
        </row>
        <row r="40910">
          <cell r="B40910" t="str">
            <v>50442604 Coliflo rdok elgon congelada</v>
          </cell>
        </row>
        <row r="40911">
          <cell r="B40911" t="str">
            <v>50442605 Coliflor bola de nieve temprana congelada</v>
          </cell>
        </row>
        <row r="40912">
          <cell r="B40912" t="str">
            <v>50442606 Coliflor luz de lima congelada</v>
          </cell>
        </row>
        <row r="40913">
          <cell r="B40913" t="str">
            <v>50442607 Coliflor minaret congelada</v>
          </cell>
        </row>
        <row r="40914">
          <cell r="B40914" t="str">
            <v>50442608 Coliflor buque de naranja congelada</v>
          </cell>
        </row>
        <row r="40915">
          <cell r="B40915" t="str">
            <v>50442609 Coliflor capa morada congelada</v>
          </cell>
        </row>
        <row r="40916">
          <cell r="B40916" t="str">
            <v>50442610 Coliflor bola de nieve congelada</v>
          </cell>
        </row>
        <row r="40917">
          <cell r="B40917" t="str">
            <v>50442611 Coliflor invierno walcheren 3 congelada</v>
          </cell>
        </row>
        <row r="40918">
          <cell r="B40918" t="str">
            <v>50442612 Coliflor piedra blanca congelada</v>
          </cell>
        </row>
        <row r="40919">
          <cell r="B40919" t="str">
            <v>50442700 Apios congelados</v>
          </cell>
        </row>
        <row r="40920">
          <cell r="B40920" t="str">
            <v>50442701 Apio celebridad congelado</v>
          </cell>
        </row>
        <row r="40921">
          <cell r="B40921" t="str">
            <v>50442702 Apio nabo congelado</v>
          </cell>
        </row>
        <row r="40922">
          <cell r="B40922" t="str">
            <v>50442703 Apio chino congelado</v>
          </cell>
        </row>
        <row r="40923">
          <cell r="B40923" t="str">
            <v>50442704 Apio dinant francés congelado</v>
          </cell>
        </row>
        <row r="40924">
          <cell r="B40924" t="str">
            <v>50442705 Apio gigante rosado congelado</v>
          </cell>
        </row>
        <row r="40925">
          <cell r="B40925" t="str">
            <v>50442706 Apio gigante rojo congelado</v>
          </cell>
        </row>
        <row r="40926">
          <cell r="B40926" t="str">
            <v>50442707 Apio gigante blanco congelado</v>
          </cell>
        </row>
        <row r="40927">
          <cell r="B40927" t="str">
            <v>50442708 Apio dorado auto escalado congelado</v>
          </cell>
        </row>
        <row r="40928">
          <cell r="B40928" t="str">
            <v>50442709 Apio "greensleeves" congelado</v>
          </cell>
        </row>
        <row r="40929">
          <cell r="B40929" t="str">
            <v>50442710 Apio hopkins fenlander congelado</v>
          </cell>
        </row>
        <row r="40930">
          <cell r="B40930" t="str">
            <v>50442711 Apio torre marfil congelado</v>
          </cell>
        </row>
        <row r="40931">
          <cell r="B40931" t="str">
            <v>50442712 Apio lathom blanqueado congelado</v>
          </cell>
        </row>
        <row r="40932">
          <cell r="B40932" t="str">
            <v>50442713 Apio sopa de amsterdam congelado</v>
          </cell>
        </row>
        <row r="40933">
          <cell r="B40933" t="str">
            <v>50442714 Apio estándar cargado congelado</v>
          </cell>
        </row>
        <row r="40934">
          <cell r="B40934" t="str">
            <v>50442715 Apio triunfo alto utah congelado</v>
          </cell>
        </row>
        <row r="40935">
          <cell r="B40935" t="str">
            <v>50442800 Acelgas  congeladas</v>
          </cell>
        </row>
        <row r="40936">
          <cell r="B40936" t="str">
            <v>50442801 Acelga luz brillante congelada</v>
          </cell>
        </row>
        <row r="40937">
          <cell r="B40937" t="str">
            <v>50442802 Acelga gigante fordhook congelada</v>
          </cell>
        </row>
        <row r="40938">
          <cell r="B40938" t="str">
            <v>50442803 Acelga luculus congelada</v>
          </cell>
        </row>
        <row r="40939">
          <cell r="B40939" t="str">
            <v>50442804 Acelga espinaca perpetua congelada</v>
          </cell>
        </row>
        <row r="40940">
          <cell r="B40940" t="str">
            <v>50442805 Acelga ruibarbo congelada</v>
          </cell>
        </row>
        <row r="40941">
          <cell r="B40941" t="str">
            <v>50442806 Acelga suizo congelada</v>
          </cell>
        </row>
        <row r="40942">
          <cell r="B40942" t="str">
            <v>50442807 Acelga volcán  congelada</v>
          </cell>
        </row>
        <row r="40943">
          <cell r="B40943" t="str">
            <v>50442808 Acelga rey blanco congelada</v>
          </cell>
        </row>
        <row r="40944">
          <cell r="B40944" t="str">
            <v>50442900 Achicorias congeladas</v>
          </cell>
        </row>
        <row r="40945">
          <cell r="B40945" t="str">
            <v>50442901 Achicoria batavian hoja ancha congelada</v>
          </cell>
        </row>
        <row r="40946">
          <cell r="B40946" t="str">
            <v>50442902 Achicoria en cornet de bordeaux congelada</v>
          </cell>
        </row>
        <row r="40947">
          <cell r="B40947" t="str">
            <v>50442903 Achicoria rollo verde ruffee congelada</v>
          </cell>
        </row>
        <row r="40948">
          <cell r="B40948" t="str">
            <v>50442904 Achicoria roll verde congelada</v>
          </cell>
        </row>
        <row r="40949">
          <cell r="B40949" t="str">
            <v>50442905 Achicoria limnoe lone congelada</v>
          </cell>
        </row>
        <row r="40950">
          <cell r="B40950" t="str">
            <v>50442906 Achicoria pancalieri riccia congelada</v>
          </cell>
        </row>
        <row r="40951">
          <cell r="B40951" t="str">
            <v>50442907 Achicoria ensalada rey congelada</v>
          </cell>
        </row>
        <row r="40952">
          <cell r="B40952" t="str">
            <v>50442908 Achicoria sanda congelada</v>
          </cell>
        </row>
        <row r="40953">
          <cell r="B40953" t="str">
            <v>50442909 Achicoria scarola verde congelada</v>
          </cell>
        </row>
        <row r="40954">
          <cell r="B40954" t="str">
            <v>50442910 Achicoria tres fine maraichere congelada</v>
          </cell>
        </row>
        <row r="40955">
          <cell r="B40955" t="str">
            <v>50442911 Achicoria wallone freisee wescelkkopf congelada</v>
          </cell>
        </row>
        <row r="40956">
          <cell r="B40956" t="str">
            <v>50443000 Repollos chinos congelados</v>
          </cell>
        </row>
        <row r="40957">
          <cell r="B40957" t="str">
            <v>50443001 Bok choy congelado</v>
          </cell>
        </row>
        <row r="40958">
          <cell r="B40958" t="str">
            <v>50443002 Bok choy enano congelado</v>
          </cell>
        </row>
        <row r="40959">
          <cell r="B40959" t="str">
            <v>50443003 Flor de repollo chino congelada</v>
          </cell>
        </row>
        <row r="40960">
          <cell r="B40960" t="str">
            <v>50443004 Choy sum congelado</v>
          </cell>
        </row>
        <row r="40961">
          <cell r="B40961" t="str">
            <v>50443005 Col (bok choy) enano congelado</v>
          </cell>
        </row>
        <row r="40962">
          <cell r="B40962" t="str">
            <v>50443006 Col (bok choy) fengshan congelado</v>
          </cell>
        </row>
        <row r="40963">
          <cell r="B40963" t="str">
            <v>50443007 Col (bok choy) jade pagoda congelado</v>
          </cell>
        </row>
        <row r="40964">
          <cell r="B40964" t="str">
            <v>50443008 Col (bok choy) kasumi congelado</v>
          </cell>
        </row>
        <row r="40965">
          <cell r="B40965" t="str">
            <v>50443009 col (bok choy)  nerva congelado</v>
          </cell>
        </row>
        <row r="40966">
          <cell r="B40966" t="str">
            <v>50443010 Col (bok choy) rosette congelado</v>
          </cell>
        </row>
        <row r="40967">
          <cell r="B40967" t="str">
            <v>50443011 Col (bok choy) ruffles congelado</v>
          </cell>
        </row>
        <row r="40968">
          <cell r="B40968" t="str">
            <v>50443012 Col (bok choy) hoja  santo serrated congelado</v>
          </cell>
        </row>
        <row r="40969">
          <cell r="B40969" t="str">
            <v>50443013 Col (bok choy) shangahai congelado</v>
          </cell>
        </row>
        <row r="40970">
          <cell r="B40970" t="str">
            <v>50443014 Shantung congelado</v>
          </cell>
        </row>
        <row r="40971">
          <cell r="B40971" t="str">
            <v>50443015 Repollo tip top congelado</v>
          </cell>
        </row>
        <row r="40972">
          <cell r="B40972" t="str">
            <v>50443016 Yau choy sum congelado</v>
          </cell>
        </row>
        <row r="40973">
          <cell r="B40973" t="str">
            <v>50443100 Cebollines congelados</v>
          </cell>
        </row>
        <row r="40974">
          <cell r="B40974" t="str">
            <v>50443101 Cebollín chino congelado</v>
          </cell>
        </row>
        <row r="40975">
          <cell r="B40975" t="str">
            <v>50443200 Maíces congelados</v>
          </cell>
        </row>
        <row r="40976">
          <cell r="B40976" t="str">
            <v>50443201 Maíz aloha congelado</v>
          </cell>
        </row>
        <row r="40977">
          <cell r="B40977" t="str">
            <v>50443202 Maíz alpine congelado</v>
          </cell>
        </row>
        <row r="40978">
          <cell r="B40978" t="str">
            <v>50443203 Maíz ambrosia congelado</v>
          </cell>
        </row>
        <row r="40979">
          <cell r="B40979" t="str">
            <v>50443204 Maíz argent congelado</v>
          </cell>
        </row>
        <row r="40980">
          <cell r="B40980" t="str">
            <v>50443205 Maíz aspen congelado</v>
          </cell>
        </row>
        <row r="40981">
          <cell r="B40981" t="str">
            <v>50443206 Maíz avalancha congelado</v>
          </cell>
        </row>
        <row r="40982">
          <cell r="B40982" t="str">
            <v>50443207 Maíz biqueen congelado</v>
          </cell>
        </row>
        <row r="40983">
          <cell r="B40983" t="str">
            <v>50443208 Maíz  bodacious congelado</v>
          </cell>
        </row>
        <row r="40984">
          <cell r="B40984" t="str">
            <v>50443209 Maíz  mantequilla y azúcar congelado</v>
          </cell>
        </row>
        <row r="40985">
          <cell r="B40985" t="str">
            <v>50443210 Maíz  calico belle congelado</v>
          </cell>
        </row>
        <row r="40986">
          <cell r="B40986" t="str">
            <v>50443211 Maíz  camelot congelado</v>
          </cell>
        </row>
        <row r="40987">
          <cell r="B40987" t="str">
            <v>50443212 Maíz  challengercrisp ‘n dulce congelado</v>
          </cell>
        </row>
        <row r="40988">
          <cell r="B40988" t="str">
            <v>50443213 Maíz  campeón congelado</v>
          </cell>
        </row>
        <row r="40989">
          <cell r="B40989" t="str">
            <v>50443214 Maíz  algodón de azúcar congelado</v>
          </cell>
        </row>
        <row r="40990">
          <cell r="B40990" t="str">
            <v>50443215 Maíz  dártagnan congelado</v>
          </cell>
        </row>
        <row r="40991">
          <cell r="B40991" t="str">
            <v>50443216 Maíz  dazzle congelado</v>
          </cell>
        </row>
        <row r="40992">
          <cell r="B40992" t="str">
            <v>50443217 Maíz  diamante y oro congelado</v>
          </cell>
        </row>
        <row r="40993">
          <cell r="B40993" t="str">
            <v>50443218 Maíz  divinidad congelado</v>
          </cell>
        </row>
        <row r="40994">
          <cell r="B40994" t="str">
            <v>50443219 Maíz  delicia doble congelado</v>
          </cell>
        </row>
        <row r="40995">
          <cell r="B40995" t="str">
            <v>50443220 Maíz  gema doble congelado</v>
          </cell>
        </row>
        <row r="40996">
          <cell r="B40996" t="str">
            <v>50443221 Maíz  earlivee congelado</v>
          </cell>
        </row>
        <row r="40997">
          <cell r="B40997" t="str">
            <v>50443222 Maíz  temprano extra dulce congelado</v>
          </cell>
        </row>
        <row r="40998">
          <cell r="B40998" t="str">
            <v>50443223 Maíz excel congelado</v>
          </cell>
        </row>
        <row r="40999">
          <cell r="B40999" t="str">
            <v>50443224 Maíz  cruz dorada bantam congelado</v>
          </cell>
        </row>
        <row r="41000">
          <cell r="B41000" t="str">
            <v>50443225 Maíz  miel y crema congelado</v>
          </cell>
        </row>
        <row r="41001">
          <cell r="B41001" t="str">
            <v>50443226 Maíz  miel y perla congelado</v>
          </cell>
        </row>
        <row r="41002">
          <cell r="B41002" t="str">
            <v>50443227 Maíz  miel dulce congelado</v>
          </cell>
        </row>
        <row r="41003">
          <cell r="B41003" t="str">
            <v>50443228 Maíz  hudson congelado</v>
          </cell>
        </row>
        <row r="41004">
          <cell r="B41004" t="str">
            <v>50443229 Maíz  dorado illini congelado</v>
          </cell>
        </row>
        <row r="41005">
          <cell r="B41005" t="str">
            <v>50443230 Maíz  illini extra dulce congelado</v>
          </cell>
        </row>
        <row r="41006">
          <cell r="B41006" t="str">
            <v>50443231 Maíz  increíble congelado</v>
          </cell>
        </row>
        <row r="41007">
          <cell r="B41007" t="str">
            <v>50443232 Maíz  lochief congelado</v>
          </cell>
        </row>
        <row r="41008">
          <cell r="B41008" t="str">
            <v>50443233 Maíz jubileo congelado</v>
          </cell>
        </row>
        <row r="41009">
          <cell r="B41009" t="str">
            <v>50443234 Maíz jupbileo super dulce congelado</v>
          </cell>
        </row>
        <row r="41010">
          <cell r="B41010" t="str">
            <v>50443235 Maíz  confite korn congelado</v>
          </cell>
        </row>
        <row r="41011">
          <cell r="B41011" t="str">
            <v>50443236 Maíz  beso y acuso congelado</v>
          </cell>
        </row>
        <row r="41012">
          <cell r="B41012" t="str">
            <v>50443237 Maíz  lancelot congelado</v>
          </cell>
        </row>
        <row r="41013">
          <cell r="B41013" t="str">
            <v>50443238 Maíz dulce maple congelado</v>
          </cell>
        </row>
        <row r="41014">
          <cell r="B41014" t="str">
            <v>50443239 Maíz  medley congelado</v>
          </cell>
        </row>
        <row r="41015">
          <cell r="B41015" t="str">
            <v>50443240 Maíz merlin congelado</v>
          </cell>
        </row>
        <row r="41016">
          <cell r="B41016" t="str">
            <v>50443241 Maíz milagro congelado</v>
          </cell>
        </row>
        <row r="41017">
          <cell r="B41017" t="str">
            <v>50443242 Maíz nk – 199 congelado</v>
          </cell>
        </row>
        <row r="41018">
          <cell r="B41018" t="str">
            <v>50443243 Maíz durazno y crema congelado</v>
          </cell>
        </row>
        <row r="41019">
          <cell r="B41019" t="str">
            <v>50443244 Maíz blanco perla congelado</v>
          </cell>
        </row>
        <row r="41020">
          <cell r="B41020" t="str">
            <v>50443245 Maíz  pegasus congelado</v>
          </cell>
        </row>
        <row r="41021">
          <cell r="B41021" t="str">
            <v>50443246 Maíz  fenomenal congelado</v>
          </cell>
        </row>
        <row r="41022">
          <cell r="B41022" t="str">
            <v>50443247 Maíz  dama de platino congelado</v>
          </cell>
        </row>
        <row r="41023">
          <cell r="B41023" t="str">
            <v>50443248 Maíz  precioso congelado</v>
          </cell>
        </row>
        <row r="41024">
          <cell r="B41024" t="str">
            <v>50443249 Maíz   pristine congelado</v>
          </cell>
        </row>
        <row r="41025">
          <cell r="B41025" t="str">
            <v>50443250 Maíz  rápido congelado</v>
          </cell>
        </row>
        <row r="41026">
          <cell r="B41026" t="str">
            <v>50443251 Maíz  radiante congelado</v>
          </cell>
        </row>
        <row r="41027">
          <cell r="B41027" t="str">
            <v>50443252 Maíz  seneca brave congelado</v>
          </cell>
        </row>
        <row r="41028">
          <cell r="B41028" t="str">
            <v>50443253 Maíz  amanecer seneca congelado</v>
          </cell>
        </row>
        <row r="41029">
          <cell r="B41029" t="str">
            <v>50443254 Maíz  horizonte seneca congelado</v>
          </cell>
        </row>
        <row r="41030">
          <cell r="B41030" t="str">
            <v>50443255 Maíz  brillo de estrella seneca congelado</v>
          </cell>
        </row>
        <row r="41031">
          <cell r="B41031" t="str">
            <v>50443256 Maíz  noche blanca seneca congelado</v>
          </cell>
        </row>
        <row r="41032">
          <cell r="B41032" t="str">
            <v>50443257 Maíz  showcase congelado</v>
          </cell>
        </row>
        <row r="41033">
          <cell r="B41033" t="str">
            <v>50443258 Maíz  reina plateada congelado</v>
          </cell>
        </row>
        <row r="41034">
          <cell r="B41034" t="str">
            <v>50443259 Maíz  bella nieve congelado</v>
          </cell>
        </row>
        <row r="41035">
          <cell r="B41035" t="str">
            <v>50443260 Maíz nieve de primavera congelado</v>
          </cell>
        </row>
        <row r="41036">
          <cell r="B41036" t="str">
            <v>50443261 Maíz  premio de primavera congelado</v>
          </cell>
        </row>
        <row r="41037">
          <cell r="B41037" t="str">
            <v>50443262 Maíz  azúcar y oro congelado</v>
          </cell>
        </row>
        <row r="41038">
          <cell r="B41038" t="str">
            <v>50443263 Maíz rollo de azúcar congelado</v>
          </cell>
        </row>
        <row r="41039">
          <cell r="B41039" t="str">
            <v>50443264 Maíz nieve de azúcar congelado</v>
          </cell>
        </row>
        <row r="41040">
          <cell r="B41040" t="str">
            <v>50443265 Maíz baile de sol congelado</v>
          </cell>
        </row>
        <row r="41041">
          <cell r="B41041" t="str">
            <v>50443266 Maíz estrella tell congelado</v>
          </cell>
        </row>
        <row r="41042">
          <cell r="B41042" t="str">
            <v>50443267 Maíz terminador congelado</v>
          </cell>
        </row>
        <row r="41043">
          <cell r="B41043" t="str">
            <v>50443268 Maíz tesoro congelado</v>
          </cell>
        </row>
        <row r="41044">
          <cell r="B41044" t="str">
            <v>50443269 Maíz tuxedo congelado</v>
          </cell>
        </row>
        <row r="41045">
          <cell r="B41045" t="str">
            <v>50443300 Berros  congelados</v>
          </cell>
        </row>
        <row r="41046">
          <cell r="B41046" t="str">
            <v>50443301 Berros de tierra congelados</v>
          </cell>
        </row>
        <row r="41047">
          <cell r="B41047" t="str">
            <v>50443302 Nasturtium congelado</v>
          </cell>
        </row>
        <row r="41048">
          <cell r="B41048" t="str">
            <v>50443303 Berros de agua congelados</v>
          </cell>
        </row>
        <row r="41049">
          <cell r="B41049" t="str">
            <v>50443304 Berros de invierno congelados</v>
          </cell>
        </row>
        <row r="41050">
          <cell r="B41050" t="str">
            <v>50443400 Cocombros congelados</v>
          </cell>
        </row>
        <row r="41051">
          <cell r="B41051" t="str">
            <v>50443401 Cocombro arena congelado</v>
          </cell>
        </row>
        <row r="41052">
          <cell r="B41052" t="str">
            <v>50443402 Cocombro americano congelado</v>
          </cell>
        </row>
        <row r="41053">
          <cell r="B41053" t="str">
            <v>50443403 Cocombro atena congelado</v>
          </cell>
        </row>
        <row r="41054">
          <cell r="B41054" t="str">
            <v>50443404 Cocombro blanco lungo de parigi congelado</v>
          </cell>
        </row>
        <row r="41055">
          <cell r="B41055" t="str">
            <v>50443405 Cocombro verde burpless buen sabor congelado</v>
          </cell>
        </row>
        <row r="41056">
          <cell r="B41056" t="str">
            <v>50443406 Cocombro chicago pickling congelado</v>
          </cell>
        </row>
        <row r="41057">
          <cell r="B41057" t="str">
            <v>50443407 Cocombro manzana cristal congelado</v>
          </cell>
        </row>
        <row r="41058">
          <cell r="B41058" t="str">
            <v>50443408 Cocombro limón cristal congelado</v>
          </cell>
        </row>
        <row r="41059">
          <cell r="B41059" t="str">
            <v>50443409 Cocombro danimas congelado</v>
          </cell>
        </row>
        <row r="41060">
          <cell r="B41060" t="str">
            <v>50443410 Cocombro gherkin congelado</v>
          </cell>
        </row>
        <row r="41061">
          <cell r="B41061" t="str">
            <v>50443411 Cocombro hokus congelado</v>
          </cell>
        </row>
        <row r="41062">
          <cell r="B41062" t="str">
            <v>50443412 Cocombro japonés congelado</v>
          </cell>
        </row>
        <row r="41063">
          <cell r="B41063" t="str">
            <v>50443413 Cocombro karela congelado</v>
          </cell>
        </row>
        <row r="41064">
          <cell r="B41064" t="str">
            <v>50443414 Cocombro korila congelado</v>
          </cell>
        </row>
        <row r="41065">
          <cell r="B41065" t="str">
            <v>50443415 Cocombro verde largo mejorado congelado</v>
          </cell>
        </row>
        <row r="41066">
          <cell r="B41066" t="str">
            <v>50443416 Cocombro mas mercado congelado</v>
          </cell>
        </row>
        <row r="41067">
          <cell r="B41067" t="str">
            <v>50443417 Cocombro enano congelado</v>
          </cell>
        </row>
        <row r="41068">
          <cell r="B41068" t="str">
            <v>50443418 Cocombro pickling nacional congelado</v>
          </cell>
        </row>
        <row r="41069">
          <cell r="B41069" t="str">
            <v>50443419 Cocombro persa congelado</v>
          </cell>
        </row>
        <row r="41070">
          <cell r="B41070" t="str">
            <v>50443420 Cocombro telégrafo congelado</v>
          </cell>
        </row>
        <row r="41071">
          <cell r="B41071" t="str">
            <v>50443421 Cocombro telégrafo mejorado congelado</v>
          </cell>
        </row>
        <row r="41072">
          <cell r="B41072" t="str">
            <v>50443422 Cocombro vert de massy cornichon congelado</v>
          </cell>
        </row>
        <row r="41073">
          <cell r="B41073" t="str">
            <v>50443423 Cocombro yamato congelado</v>
          </cell>
        </row>
        <row r="41074">
          <cell r="B41074" t="str">
            <v>50443500 Berenjenas congeladas</v>
          </cell>
        </row>
        <row r="41075">
          <cell r="B41075" t="str">
            <v>50443501 Berenjena bambino congelada</v>
          </cell>
        </row>
        <row r="41076">
          <cell r="B41076" t="str">
            <v>50443502 Berenjena  belleza negra congelada</v>
          </cell>
        </row>
        <row r="41077">
          <cell r="B41077" t="str">
            <v>50443503 Berenjena  negra enorme congelada</v>
          </cell>
        </row>
        <row r="41078">
          <cell r="B41078" t="str">
            <v>50443504 Berenjena  chino congelada</v>
          </cell>
        </row>
        <row r="41079">
          <cell r="B41079" t="str">
            <v>50443505 Berenjena  huevo de pascua congelada</v>
          </cell>
        </row>
        <row r="41080">
          <cell r="B41080" t="str">
            <v>50443506 Berenjena  filipino congelada</v>
          </cell>
        </row>
        <row r="41081">
          <cell r="B41081" t="str">
            <v>50443507 Berenjena   mercado de florida congelada</v>
          </cell>
        </row>
        <row r="41082">
          <cell r="B41082" t="str">
            <v>50443508 Berenjena  india congelada</v>
          </cell>
        </row>
        <row r="41083">
          <cell r="B41083" t="str">
            <v>50443509 Berenjena  italiano congelada</v>
          </cell>
        </row>
        <row r="41084">
          <cell r="B41084" t="str">
            <v>50443510 Berenjena  japonés congelada</v>
          </cell>
        </row>
        <row r="41085">
          <cell r="B41085" t="str">
            <v>50443511 Berenjena  morado largo congelada</v>
          </cell>
        </row>
        <row r="41086">
          <cell r="B41086" t="str">
            <v>50443512 Berenjena   rayas larga congelada</v>
          </cell>
        </row>
        <row r="41087">
          <cell r="B41087" t="str">
            <v>50443513 Berenjena  mercado de dinero congelada</v>
          </cell>
        </row>
        <row r="41088">
          <cell r="B41088" t="str">
            <v>50443514 Berenjena  ova congelada</v>
          </cell>
        </row>
        <row r="41089">
          <cell r="B41089" t="str">
            <v>50443515 Berenjena   arveja congelada</v>
          </cell>
        </row>
        <row r="41090">
          <cell r="B41090" t="str">
            <v>50443516 Berenjena  tom bajito congelada</v>
          </cell>
        </row>
        <row r="41091">
          <cell r="B41091" t="str">
            <v>50443517 Berenjena  siciliano congelada</v>
          </cell>
        </row>
        <row r="41092">
          <cell r="B41092" t="str">
            <v>50443518 Berenjena  tailandés congelada</v>
          </cell>
        </row>
        <row r="41093">
          <cell r="B41093" t="str">
            <v>50443519 Berenjena  violeta de florencia congelada</v>
          </cell>
        </row>
        <row r="41094">
          <cell r="B41094" t="str">
            <v>50443520 Berenjena  blanco congelada</v>
          </cell>
        </row>
        <row r="41095">
          <cell r="B41095" t="str">
            <v>50443600 Endivias congeladas</v>
          </cell>
        </row>
        <row r="41096">
          <cell r="B41096" t="str">
            <v>50443601 Endivias witloof de brucelas congeladas</v>
          </cell>
        </row>
        <row r="41097">
          <cell r="B41097" t="str">
            <v>50443602 Endivias francocastel congeladas</v>
          </cell>
        </row>
        <row r="41098">
          <cell r="B41098" t="str">
            <v>50443603 Endivias catalogna de galantina congeladas</v>
          </cell>
        </row>
        <row r="41099">
          <cell r="B41099" t="str">
            <v>50443604 Endivias chioggia congeladas</v>
          </cell>
        </row>
        <row r="41100">
          <cell r="B41100" t="str">
            <v>50443605 Endivias grumolo verde congeladas</v>
          </cell>
        </row>
        <row r="41101">
          <cell r="B41101" t="str">
            <v>50443606 Endivias raíz larga magdeburg congeladas</v>
          </cell>
        </row>
        <row r="41102">
          <cell r="B41102" t="str">
            <v>50443607 Endivias palla rosa zorzi precoce congeladas</v>
          </cell>
        </row>
        <row r="41103">
          <cell r="B41103" t="str">
            <v>50443608 Endivias radice amare congeladas</v>
          </cell>
        </row>
        <row r="41104">
          <cell r="B41104" t="str">
            <v>50443609 Endivias rosa de traviso congeladas</v>
          </cell>
        </row>
        <row r="41105">
          <cell r="B41105" t="str">
            <v>50443610 Endivias  rosa de verona congeladas</v>
          </cell>
        </row>
        <row r="41106">
          <cell r="B41106" t="str">
            <v>50443611 Endivias soncino congeladas</v>
          </cell>
        </row>
        <row r="41107">
          <cell r="B41107" t="str">
            <v>50443612 Endivias sugarthi congeladas</v>
          </cell>
        </row>
        <row r="41108">
          <cell r="B41108" t="str">
            <v>50443613 Endivias verona congeladas</v>
          </cell>
        </row>
        <row r="41109">
          <cell r="B41109" t="str">
            <v>50443614 Endivias witloof zoom congeladas</v>
          </cell>
        </row>
        <row r="41110">
          <cell r="B41110" t="str">
            <v>50443700 Hinojos congelados</v>
          </cell>
        </row>
        <row r="41111">
          <cell r="B41111" t="str">
            <v>50443701 Hinojo cantino congelado</v>
          </cell>
        </row>
        <row r="41112">
          <cell r="B41112" t="str">
            <v>50443702 Hinojo fino congelado</v>
          </cell>
        </row>
        <row r="41113">
          <cell r="B41113" t="str">
            <v>50443703 Hinojoherald congelado</v>
          </cell>
        </row>
        <row r="41114">
          <cell r="B41114" t="str">
            <v>50443704 Hinojo perfección congelado</v>
          </cell>
        </row>
        <row r="41115">
          <cell r="B41115" t="str">
            <v>50443705 Hinojo sirio congelado</v>
          </cell>
        </row>
        <row r="41116">
          <cell r="B41116" t="str">
            <v>50443706 Hinojo florencia dulce congelado</v>
          </cell>
        </row>
        <row r="41117">
          <cell r="B41117" t="str">
            <v>50443707 Hinojo tardo congelado</v>
          </cell>
        </row>
        <row r="41118">
          <cell r="B41118" t="str">
            <v>50443800 Ajos congelados</v>
          </cell>
        </row>
        <row r="41119">
          <cell r="B41119" t="str">
            <v>50443801 Ajo tarde california congelado</v>
          </cell>
        </row>
        <row r="41120">
          <cell r="B41120" t="str">
            <v>50443802 Ajo tallos chinos congelado</v>
          </cell>
        </row>
        <row r="41121">
          <cell r="B41121" t="str">
            <v>50443803 Ajo cebollin  congelado</v>
          </cell>
        </row>
        <row r="41122">
          <cell r="B41122" t="str">
            <v>50443804 Ajo germidor congelado</v>
          </cell>
        </row>
        <row r="41123">
          <cell r="B41123" t="str">
            <v>50443805 Ajo guardado largo congelado</v>
          </cell>
        </row>
        <row r="41124">
          <cell r="B41124" t="str">
            <v>50443806 Ajo ramson congelado</v>
          </cell>
        </row>
        <row r="41125">
          <cell r="B41125" t="str">
            <v>50443807 Ajo rocambola congelado</v>
          </cell>
        </row>
        <row r="41126">
          <cell r="B41126" t="str">
            <v>50443808 Ajo rosa de lautrec congelado</v>
          </cell>
        </row>
        <row r="41127">
          <cell r="B41127" t="str">
            <v>50443809 Ajo solent blanco congelado</v>
          </cell>
        </row>
        <row r="41128">
          <cell r="B41128" t="str">
            <v>50443810 Ajo morado español congelado</v>
          </cell>
        </row>
        <row r="41129">
          <cell r="B41129" t="str">
            <v>50443811 Ajo valentina italiana congelado</v>
          </cell>
        </row>
        <row r="41130">
          <cell r="B41130" t="str">
            <v>50443900 Calabazas congeladas</v>
          </cell>
        </row>
        <row r="41131">
          <cell r="B41131" t="str">
            <v>50443901 Petula congelada</v>
          </cell>
        </row>
        <row r="41132">
          <cell r="B41132" t="str">
            <v>50443902 Melon amargo congelado</v>
          </cell>
        </row>
        <row r="41133">
          <cell r="B41133" t="str">
            <v>50443903 Botella calabaza congelada</v>
          </cell>
        </row>
        <row r="41134">
          <cell r="B41134" t="str">
            <v>50443904 Calabash gounds congelada</v>
          </cell>
        </row>
        <row r="41135">
          <cell r="B41135" t="str">
            <v>50443905 Melón peludo congelado</v>
          </cell>
        </row>
        <row r="41136">
          <cell r="B41136" t="str">
            <v>50443906 Calabaza amarga congelada</v>
          </cell>
        </row>
        <row r="41137">
          <cell r="B41137" t="str">
            <v>50443907 Loofah suave congelado</v>
          </cell>
        </row>
        <row r="41138">
          <cell r="B41138" t="str">
            <v>50443908 Serpiente de calabaza congelada</v>
          </cell>
        </row>
        <row r="41139">
          <cell r="B41139" t="str">
            <v>50443909 Calabaza larga amarga congelada</v>
          </cell>
        </row>
        <row r="41140">
          <cell r="B41140" t="str">
            <v>50443910 Calabaza tinda congelada</v>
          </cell>
        </row>
        <row r="41141">
          <cell r="B41141" t="str">
            <v>50443911 Calabaza tindoori congelada</v>
          </cell>
        </row>
        <row r="41142">
          <cell r="B41142" t="str">
            <v>50444000 Guisantes congeladas</v>
          </cell>
        </row>
        <row r="41143">
          <cell r="B41143" t="str">
            <v>50444001 Guisante chino congelada</v>
          </cell>
        </row>
        <row r="41144">
          <cell r="B41144" t="str">
            <v>50444002 Guisante inglés congelada</v>
          </cell>
        </row>
        <row r="41145">
          <cell r="B41145" t="str">
            <v>50444003 Guisante de jardín congelada</v>
          </cell>
        </row>
        <row r="41146">
          <cell r="B41146" t="str">
            <v>50444004 Guisante nieve congelada</v>
          </cell>
        </row>
        <row r="41147">
          <cell r="B41147" t="str">
            <v>50444005 Guisante snap dulce congelada</v>
          </cell>
        </row>
        <row r="41148">
          <cell r="B41148" t="str">
            <v>50444100 Hierbas congeladas</v>
          </cell>
        </row>
        <row r="41149">
          <cell r="B41149" t="str">
            <v>50444101 Albahaca congelada</v>
          </cell>
        </row>
        <row r="41150">
          <cell r="B41150" t="str">
            <v>50444102 Laurel congelado</v>
          </cell>
        </row>
        <row r="41151">
          <cell r="B41151" t="str">
            <v>50444103 Borraja congelada</v>
          </cell>
        </row>
        <row r="41152">
          <cell r="B41152" t="str">
            <v>50444104 Alcaravea congelada</v>
          </cell>
        </row>
        <row r="41153">
          <cell r="B41153" t="str">
            <v>50444105 Perifollo congelado</v>
          </cell>
        </row>
        <row r="41154">
          <cell r="B41154" t="str">
            <v>50444106 Cilantro congelado</v>
          </cell>
        </row>
        <row r="41155">
          <cell r="B41155" t="str">
            <v>50444107 Chipolinos congelado</v>
          </cell>
        </row>
        <row r="41156">
          <cell r="B41156" t="str">
            <v>50444108 Hoja de curry congelada</v>
          </cell>
        </row>
        <row r="41157">
          <cell r="B41157" t="str">
            <v>50444109 Eneldo congelado</v>
          </cell>
        </row>
        <row r="41158">
          <cell r="B41158" t="str">
            <v>50444110 Epazote congelado</v>
          </cell>
        </row>
        <row r="41159">
          <cell r="B41159" t="str">
            <v>50444111 Fenogreco congelado</v>
          </cell>
        </row>
        <row r="41160">
          <cell r="B41160" t="str">
            <v>50444112 Limonaria congelada</v>
          </cell>
        </row>
        <row r="41161">
          <cell r="B41161" t="str">
            <v>50444113 Mejorana congelada</v>
          </cell>
        </row>
        <row r="41162">
          <cell r="B41162" t="str">
            <v>50444114 Menta congelada</v>
          </cell>
        </row>
        <row r="41163">
          <cell r="B41163" t="str">
            <v>50444115 Orégano congelado</v>
          </cell>
        </row>
        <row r="41164">
          <cell r="B41164" t="str">
            <v>50444116 Pápalo congelado</v>
          </cell>
        </row>
        <row r="41165">
          <cell r="B41165" t="str">
            <v>50444117 Pápalo delgado congelado</v>
          </cell>
        </row>
        <row r="41166">
          <cell r="B41166" t="str">
            <v>50444118 Perilla congelada</v>
          </cell>
        </row>
        <row r="41167">
          <cell r="B41167" t="str">
            <v>50444119 Recao  congelado</v>
          </cell>
        </row>
        <row r="41168">
          <cell r="B41168" t="str">
            <v>50444120 Romero congelado</v>
          </cell>
        </row>
        <row r="41169">
          <cell r="B41169" t="str">
            <v>50444121 Salvia congelada</v>
          </cell>
        </row>
        <row r="41170">
          <cell r="B41170" t="str">
            <v>50444122 Salsifí congelada</v>
          </cell>
        </row>
        <row r="41171">
          <cell r="B41171" t="str">
            <v>50444123 Satureja congelada</v>
          </cell>
        </row>
        <row r="41172">
          <cell r="B41172" t="str">
            <v>50444124 Estragón congelado</v>
          </cell>
        </row>
        <row r="41173">
          <cell r="B41173" t="str">
            <v>50444125 Tomillo congelado</v>
          </cell>
        </row>
        <row r="41174">
          <cell r="B41174" t="str">
            <v>50444126 Tumeric congelado</v>
          </cell>
        </row>
        <row r="41175">
          <cell r="B41175" t="str">
            <v>50444127 Verdolaga congelada</v>
          </cell>
        </row>
        <row r="41176">
          <cell r="B41176" t="str">
            <v>50444200 Coles congeladas</v>
          </cell>
        </row>
        <row r="41177">
          <cell r="B41177" t="str">
            <v>50444201 Col rizada congelada</v>
          </cell>
        </row>
        <row r="41178">
          <cell r="B41178" t="str">
            <v>50444202 Repollo verde congelado</v>
          </cell>
        </row>
        <row r="41179">
          <cell r="B41179" t="str">
            <v>50444300 Colinabos congelados</v>
          </cell>
        </row>
        <row r="41180">
          <cell r="B41180" t="str">
            <v>50444301 Colinabo estrella azur congelado</v>
          </cell>
        </row>
        <row r="41181">
          <cell r="B41181" t="str">
            <v>50444302 Colinabo verde viena congelado</v>
          </cell>
        </row>
        <row r="41182">
          <cell r="B41182" t="str">
            <v>50444303 Colinabo lanro congelado</v>
          </cell>
        </row>
        <row r="41183">
          <cell r="B41183" t="str">
            <v>50444304 Colinabo viena morada congelado</v>
          </cell>
        </row>
        <row r="41184">
          <cell r="B41184" t="str">
            <v>50444305 Colinabo trero rowel congelado</v>
          </cell>
        </row>
        <row r="41185">
          <cell r="B41185" t="str">
            <v>50444306 Colinabo viena blanca congelado</v>
          </cell>
        </row>
        <row r="41186">
          <cell r="B41186" t="str">
            <v>50444400 Puerros congelados</v>
          </cell>
        </row>
        <row r="41187">
          <cell r="B41187" t="str">
            <v>50444401 Puerro cobra gigante otoño congelado</v>
          </cell>
        </row>
        <row r="41188">
          <cell r="B41188" t="str">
            <v>50444402 Puerro otoño mamut 2 congelado</v>
          </cell>
        </row>
        <row r="41189">
          <cell r="B41189" t="str">
            <v>50444403 Puerro blue de solaise congelado</v>
          </cell>
        </row>
        <row r="41190">
          <cell r="B41190" t="str">
            <v>50444404 Puerro cortina congelado</v>
          </cell>
        </row>
        <row r="41191">
          <cell r="B41191" t="str">
            <v>50444405 Puerro prelina congelado</v>
          </cell>
        </row>
        <row r="41192">
          <cell r="B41192" t="str">
            <v>50444406 Puerro salvaje congelado</v>
          </cell>
        </row>
        <row r="41193">
          <cell r="B41193" t="str">
            <v>50444500 Lentejas  congeladas</v>
          </cell>
        </row>
        <row r="41194">
          <cell r="B41194" t="str">
            <v>50444501 Lenteja beluga congelada</v>
          </cell>
        </row>
        <row r="41195">
          <cell r="B41195" t="str">
            <v>50444502 Lenteja  verde francesa congelada</v>
          </cell>
        </row>
        <row r="41196">
          <cell r="B41196" t="str">
            <v>50444503 Lenteja verde congelada</v>
          </cell>
        </row>
        <row r="41197">
          <cell r="B41197" t="str">
            <v>50444504 Lenteja crimson pequeña congelada</v>
          </cell>
        </row>
        <row r="41198">
          <cell r="B41198" t="str">
            <v>50444505 Lenteja pardina española congelada</v>
          </cell>
        </row>
        <row r="41199">
          <cell r="B41199" t="str">
            <v>50444506 Lenteja roja separada congelada</v>
          </cell>
        </row>
        <row r="41200">
          <cell r="B41200" t="str">
            <v>50444507 Lenteja amarilla separad congelada</v>
          </cell>
        </row>
        <row r="41201">
          <cell r="B41201" t="str">
            <v>50444508 Lenteja tarahumara rosada congelada</v>
          </cell>
        </row>
        <row r="41202">
          <cell r="B41202" t="str">
            <v>50444600 Lechugas congeladas</v>
          </cell>
        </row>
        <row r="41203">
          <cell r="B41203" t="str">
            <v>50444601 Lechuga  bibb congelada</v>
          </cell>
        </row>
        <row r="41204">
          <cell r="B41204" t="str">
            <v>50444602 Lechuga  boston congelada</v>
          </cell>
        </row>
        <row r="41205">
          <cell r="B41205" t="str">
            <v>50444603 Lechuga frisee congelada</v>
          </cell>
        </row>
        <row r="41206">
          <cell r="B41206" t="str">
            <v>50444604 Lechuga rosa lola congelada</v>
          </cell>
        </row>
        <row r="41207">
          <cell r="B41207" t="str">
            <v>50444605 Lechuga  mixta masculina congelada</v>
          </cell>
        </row>
        <row r="41208">
          <cell r="B41208" t="str">
            <v>50444606 Lechuga mizuna congelada</v>
          </cell>
        </row>
        <row r="41209">
          <cell r="B41209" t="str">
            <v>50444607 Lechuga hoja roja congelada</v>
          </cell>
        </row>
        <row r="41210">
          <cell r="B41210" t="str">
            <v>50444608 Lechuga oja roja roble congelada</v>
          </cell>
        </row>
        <row r="41211">
          <cell r="B41211" t="str">
            <v>50444609 Lechuga romana ruby congelada</v>
          </cell>
        </row>
        <row r="41212">
          <cell r="B41212" t="str">
            <v>50444610 Lechuga romana bebé roja congelada</v>
          </cell>
        </row>
        <row r="41213">
          <cell r="B41213" t="str">
            <v>50444611 Lechuga cabeza de mantequilla congelada</v>
          </cell>
        </row>
        <row r="41214">
          <cell r="B41214" t="str">
            <v>50444612 Lechuga china congelada</v>
          </cell>
        </row>
        <row r="41215">
          <cell r="B41215" t="str">
            <v>50444613 Lechuga cabeza tostada congelada</v>
          </cell>
        </row>
        <row r="41216">
          <cell r="B41216" t="str">
            <v>50444614 Lechuga hoja verde congelada</v>
          </cell>
        </row>
        <row r="41217">
          <cell r="B41217" t="str">
            <v>50444615 Lechuga iceberg congelada</v>
          </cell>
        </row>
        <row r="41218">
          <cell r="B41218" t="str">
            <v>50444616 Lechuga cordero congelada</v>
          </cell>
        </row>
        <row r="41219">
          <cell r="B41219" t="str">
            <v>50444617 Lechuga hoja suelta congelada</v>
          </cell>
        </row>
        <row r="41220">
          <cell r="B41220" t="str">
            <v>50444618 Lechuga mache congelada</v>
          </cell>
        </row>
        <row r="41221">
          <cell r="B41221" t="str">
            <v>50444619 Lechuga boston roja congelada</v>
          </cell>
        </row>
        <row r="41222">
          <cell r="B41222" t="str">
            <v>50444620 Lechuga cabeza roja congelada</v>
          </cell>
        </row>
        <row r="41223">
          <cell r="B41223" t="str">
            <v>50444621 Lechuga romana congelada</v>
          </cell>
        </row>
        <row r="41224">
          <cell r="B41224" t="str">
            <v>50444622 Lechuga mostza roja rusa congelada</v>
          </cell>
        </row>
        <row r="41225">
          <cell r="B41225" t="str">
            <v>50444623 Lechuga tatsoi congelada</v>
          </cell>
        </row>
        <row r="41226">
          <cell r="B41226" t="str">
            <v>50444700 Ñames congelados</v>
          </cell>
        </row>
        <row r="41227">
          <cell r="B41227" t="str">
            <v>50444701 Ñame amarilla congelada</v>
          </cell>
        </row>
        <row r="41228">
          <cell r="B41228" t="str">
            <v>50444702 Ñame blanca congelada</v>
          </cell>
        </row>
        <row r="41229">
          <cell r="B41229" t="str">
            <v>50444703 Ñame coco congelada</v>
          </cell>
        </row>
        <row r="41230">
          <cell r="B41230" t="str">
            <v>50444704 Ñame eddoes congelada</v>
          </cell>
        </row>
        <row r="41231">
          <cell r="B41231" t="str">
            <v>50444705 Ñame isleña congelada</v>
          </cell>
        </row>
        <row r="41232">
          <cell r="B41232" t="str">
            <v>50444706 Ñame lila congelada</v>
          </cell>
        </row>
        <row r="41233">
          <cell r="B41233" t="str">
            <v>50444800 Hongos o champiñones congelados</v>
          </cell>
        </row>
        <row r="41234">
          <cell r="B41234" t="str">
            <v>50444801 Champiñón trompeta negra congelado</v>
          </cell>
        </row>
        <row r="41235">
          <cell r="B41235" t="str">
            <v>50444802 Champiñón carmelito congelado</v>
          </cell>
        </row>
        <row r="41236">
          <cell r="B41236" t="str">
            <v>50444803 Champiñón  congelado</v>
          </cell>
        </row>
        <row r="41237">
          <cell r="B41237" t="str">
            <v>50444804 Champiñón chanterelle congelado</v>
          </cell>
        </row>
        <row r="41238">
          <cell r="B41238" t="str">
            <v>50444805 Champiñón cremini congelado</v>
          </cell>
        </row>
        <row r="41239">
          <cell r="B41239" t="str">
            <v>50444806 Champiñón enoki congelado</v>
          </cell>
        </row>
        <row r="41240">
          <cell r="B41240" t="str">
            <v>50444807 Champiñón puercoespín congelado</v>
          </cell>
        </row>
        <row r="41241">
          <cell r="B41241" t="str">
            <v>50444808 Champiñón gallina del bosque congelado</v>
          </cell>
        </row>
        <row r="41242">
          <cell r="B41242" t="str">
            <v>50444809 Champiñón langosta congelado</v>
          </cell>
        </row>
        <row r="41243">
          <cell r="B41243" t="str">
            <v>50444810 Champiñón morels congelado</v>
          </cell>
        </row>
        <row r="41244">
          <cell r="B41244" t="str">
            <v>50444811 Champiñón ostra congelado</v>
          </cell>
        </row>
        <row r="41245">
          <cell r="B41245" t="str">
            <v>50444812 Champiñón pleurotus congelado</v>
          </cell>
        </row>
        <row r="41246">
          <cell r="B41246" t="str">
            <v>50444813 Champiñón pompom congelado</v>
          </cell>
        </row>
        <row r="41247">
          <cell r="B41247" t="str">
            <v>50444814 Champiñón porcieni congelado</v>
          </cell>
        </row>
        <row r="41248">
          <cell r="B41248" t="str">
            <v>50444815 Champiñón portobello congelado</v>
          </cell>
        </row>
        <row r="41249">
          <cell r="B41249" t="str">
            <v>50444816 Champiñón shitake congelado</v>
          </cell>
        </row>
        <row r="41250">
          <cell r="B41250" t="str">
            <v>50444817 Champiñón shimeji congelado</v>
          </cell>
        </row>
        <row r="41251">
          <cell r="B41251" t="str">
            <v>50444818 Champiñón san jorge congelado</v>
          </cell>
        </row>
        <row r="41252">
          <cell r="B41252" t="str">
            <v>50444819 Champiñón blanco congelado</v>
          </cell>
        </row>
        <row r="41253">
          <cell r="B41253" t="str">
            <v>50444820 Champiñón tompeta blanca congelado</v>
          </cell>
        </row>
        <row r="41254">
          <cell r="B41254" t="str">
            <v>50444821 Champiñón woodear congelado</v>
          </cell>
        </row>
        <row r="41255">
          <cell r="B41255" t="str">
            <v>50444900 Mostazas congeladas</v>
          </cell>
        </row>
        <row r="41256">
          <cell r="B41256" t="str">
            <v>50444901 Mostaza bambú  congelada</v>
          </cell>
        </row>
        <row r="41257">
          <cell r="B41257" t="str">
            <v>50444902 Mostaza ajo congelada</v>
          </cell>
        </row>
        <row r="41258">
          <cell r="B41258" t="str">
            <v>50444903 Mostaza hoja gigante congelada</v>
          </cell>
        </row>
        <row r="41259">
          <cell r="B41259" t="str">
            <v>50444904 Mostaza rojo en nieve congelada</v>
          </cell>
        </row>
        <row r="41260">
          <cell r="B41260" t="str">
            <v>50444905 Mostaza sureño congelada</v>
          </cell>
        </row>
        <row r="41261">
          <cell r="B41261" t="str">
            <v>50444906 Mostaza corazón envuelto congelada</v>
          </cell>
        </row>
        <row r="41262">
          <cell r="B41262" t="str">
            <v>50445000 Solanáceas (nightshades) congeladas</v>
          </cell>
        </row>
        <row r="41263">
          <cell r="B41263" t="str">
            <v>50445001 Lámpara china congelada</v>
          </cell>
        </row>
        <row r="41264">
          <cell r="B41264" t="str">
            <v>50445002 Mora de jardín</v>
          </cell>
        </row>
        <row r="41265">
          <cell r="B41265" t="str">
            <v>50445003 Naranjilla congeladas</v>
          </cell>
        </row>
        <row r="41266">
          <cell r="B41266" t="str">
            <v>50445004 Tomatillo congelada</v>
          </cell>
        </row>
        <row r="41267">
          <cell r="B41267" t="str">
            <v>50445100 Okras congeladas</v>
          </cell>
        </row>
        <row r="41268">
          <cell r="B41268" t="str">
            <v>50445101 Okra artista congelada</v>
          </cell>
        </row>
        <row r="41269">
          <cell r="B41269" t="str">
            <v>50445102 Okra vinotinto congelada</v>
          </cell>
        </row>
        <row r="41270">
          <cell r="B41270" t="str">
            <v>50445103 Okra sin columna clemson congelada</v>
          </cell>
        </row>
        <row r="41271">
          <cell r="B41271" t="str">
            <v>50445104 Okra verde enano vaina larga congelada</v>
          </cell>
        </row>
        <row r="41272">
          <cell r="B41272" t="str">
            <v>50445105 Okra  mamut sin columna congelada</v>
          </cell>
        </row>
        <row r="41273">
          <cell r="B41273" t="str">
            <v>50445106 Okra terciopelo rojo congelada</v>
          </cell>
        </row>
        <row r="41274">
          <cell r="B41274" t="str">
            <v>50445107 Okra estrella de david reliquia congelada</v>
          </cell>
        </row>
        <row r="41275">
          <cell r="B41275" t="str">
            <v>50445200 Cebollas congeladas</v>
          </cell>
        </row>
        <row r="41276">
          <cell r="B41276" t="str">
            <v>50445201 Cebolla albion congelada</v>
          </cell>
        </row>
        <row r="41277">
          <cell r="B41277" t="str">
            <v>50445202 Cebolla alisia craig congelada</v>
          </cell>
        </row>
        <row r="41278">
          <cell r="B41278" t="str">
            <v>50445203 Cebolla hirviendo congelada</v>
          </cell>
        </row>
        <row r="41279">
          <cell r="B41279" t="str">
            <v>50445204 Cebolla bufalo congelada</v>
          </cell>
        </row>
        <row r="41280">
          <cell r="B41280" t="str">
            <v>50445205 Cebolla bulbo congelada</v>
          </cell>
        </row>
        <row r="41281">
          <cell r="B41281" t="str">
            <v>50445206 Cebolla cremosa congelada</v>
          </cell>
        </row>
        <row r="41282">
          <cell r="B41282" t="str">
            <v>50445207 Cebolla amarillo expreso o – x congelada</v>
          </cell>
        </row>
        <row r="41283">
          <cell r="B41283" t="str">
            <v>50445208 Cebolla kelsae congelada</v>
          </cell>
        </row>
        <row r="41284">
          <cell r="B41284" t="str">
            <v>50445209 Cebolla gigante marshal globo fen congelada</v>
          </cell>
        </row>
        <row r="41285">
          <cell r="B41285" t="str">
            <v>50445210 Cebolla perla congelada</v>
          </cell>
        </row>
        <row r="41286">
          <cell r="B41286" t="str">
            <v>50445211 Cebolla baron rojo congelada</v>
          </cell>
        </row>
        <row r="41287">
          <cell r="B41287" t="str">
            <v>50445212 Cebolla roja congelada</v>
          </cell>
        </row>
        <row r="41288">
          <cell r="B41288" t="str">
            <v>50445213 Cebolla rijnsberger congelada</v>
          </cell>
        </row>
        <row r="41289">
          <cell r="B41289" t="str">
            <v>50445214 Cebolla senshyu semi – globo amarillo congelada</v>
          </cell>
        </row>
        <row r="41290">
          <cell r="B41290" t="str">
            <v>50445215 Cebolla sturon congelada</v>
          </cell>
        </row>
        <row r="41291">
          <cell r="B41291" t="str">
            <v>50445216 Cebolla sturgatter congelada</v>
          </cell>
        </row>
        <row r="41292">
          <cell r="B41292" t="str">
            <v>50445217 Cebolla dulce congelada</v>
          </cell>
        </row>
        <row r="41293">
          <cell r="B41293" t="str">
            <v>50445218 Cebolla torpedo o rojo italiana congelada</v>
          </cell>
        </row>
        <row r="41294">
          <cell r="B41294" t="str">
            <v>50445219 Cebolla roja guardada congelada</v>
          </cell>
        </row>
        <row r="41295">
          <cell r="B41295" t="str">
            <v>50445220 Cebolla blanca guardada congelada</v>
          </cell>
        </row>
        <row r="41296">
          <cell r="B41296" t="str">
            <v>50445221 Cebolla amarilla guardada congelada</v>
          </cell>
        </row>
        <row r="41297">
          <cell r="B41297" t="str">
            <v>50445300 Maníes congelados</v>
          </cell>
        </row>
        <row r="41298">
          <cell r="B41298" t="str">
            <v>50445301 Maní bambara congelado</v>
          </cell>
        </row>
        <row r="41299">
          <cell r="B41299" t="str">
            <v>50445302 Maní florunner congelado</v>
          </cell>
        </row>
        <row r="41300">
          <cell r="B41300" t="str">
            <v>50445303 Maní husa / kerstings congelado</v>
          </cell>
        </row>
        <row r="41301">
          <cell r="B41301" t="str">
            <v>50445304 Maní español congelado</v>
          </cell>
        </row>
        <row r="41302">
          <cell r="B41302" t="str">
            <v>50445305 Maní valencia congelado</v>
          </cell>
        </row>
        <row r="41303">
          <cell r="B41303" t="str">
            <v>50445306 Maní virginia congelado</v>
          </cell>
        </row>
        <row r="41304">
          <cell r="B41304" t="str">
            <v>50445400 Alverjas congeladas</v>
          </cell>
        </row>
        <row r="41305">
          <cell r="B41305" t="str">
            <v>50445401 Alverja casco morado congelada</v>
          </cell>
        </row>
        <row r="41306">
          <cell r="B41306" t="str">
            <v>50445402 Alverja pinkeye congelada</v>
          </cell>
        </row>
        <row r="41307">
          <cell r="B41307" t="str">
            <v>50445403 Alverja crowder congelada</v>
          </cell>
        </row>
        <row r="41308">
          <cell r="B41308" t="str">
            <v>50445404 Alverja acre blanco congelada</v>
          </cell>
        </row>
        <row r="41309">
          <cell r="B41309" t="str">
            <v>50445405 Alverja ojo negro congelada</v>
          </cell>
        </row>
        <row r="41310">
          <cell r="B41310" t="str">
            <v>50445406 Alverja crema zipper congelada</v>
          </cell>
        </row>
        <row r="41311">
          <cell r="B41311" t="str">
            <v>50445500 Pimientos congelados</v>
          </cell>
        </row>
        <row r="41312">
          <cell r="B41312" t="str">
            <v>50445501 Pimentón ají congelado</v>
          </cell>
        </row>
        <row r="41313">
          <cell r="B41313" t="str">
            <v>50445502 Pimentón  árbol congelado</v>
          </cell>
        </row>
        <row r="41314">
          <cell r="B41314" t="str">
            <v>50445503 Pimentón queso congelado</v>
          </cell>
        </row>
        <row r="41315">
          <cell r="B41315" t="str">
            <v>50445504 Pimentón chilaca congelado</v>
          </cell>
        </row>
        <row r="41316">
          <cell r="B41316" t="str">
            <v>50445505 Pimentón cubanelles congelado</v>
          </cell>
        </row>
        <row r="41317">
          <cell r="B41317" t="str">
            <v>50445506 Pimentón fresno congelado</v>
          </cell>
        </row>
        <row r="41318">
          <cell r="B41318" t="str">
            <v>50445507 Pimentón kapia congelado</v>
          </cell>
        </row>
        <row r="41319">
          <cell r="B41319" t="str">
            <v>50445508 Pimentón coreano congelado</v>
          </cell>
        </row>
        <row r="41320">
          <cell r="B41320" t="str">
            <v>50445509 Pimentón manzano congelado</v>
          </cell>
        </row>
        <row r="41321">
          <cell r="B41321" t="str">
            <v>50445510 Pimentón melrose congelado</v>
          </cell>
        </row>
        <row r="41322">
          <cell r="B41322" t="str">
            <v>50445511 Pimentón chile amarillo congelado</v>
          </cell>
        </row>
        <row r="41323">
          <cell r="B41323" t="str">
            <v>50445512 Pimentón aji dulce congelado</v>
          </cell>
        </row>
        <row r="41324">
          <cell r="B41324" t="str">
            <v>50445513 Pimentón anaheim congelado</v>
          </cell>
        </row>
        <row r="41325">
          <cell r="B41325" t="str">
            <v>50445514 Pimentón ancho congelado</v>
          </cell>
        </row>
        <row r="41326">
          <cell r="B41326" t="str">
            <v>50445515 Pimentón campana congelado</v>
          </cell>
        </row>
        <row r="41327">
          <cell r="B41327" t="str">
            <v>50445516 Pimentón cascabel congelado</v>
          </cell>
        </row>
        <row r="41328">
          <cell r="B41328" t="str">
            <v>50445517 Pimentón cayenne congelado</v>
          </cell>
        </row>
        <row r="41329">
          <cell r="B41329" t="str">
            <v>50445518 Pimentón anfitrión cereza congelado</v>
          </cell>
        </row>
        <row r="41330">
          <cell r="B41330" t="str">
            <v>50445519 Pimentón chitespin congelado</v>
          </cell>
        </row>
        <row r="41331">
          <cell r="B41331" t="str">
            <v>50445520 Pimentón dedo picante congelado</v>
          </cell>
        </row>
        <row r="41332">
          <cell r="B41332" t="str">
            <v>50445521 Pimentón guajillo congelado</v>
          </cell>
        </row>
        <row r="41333">
          <cell r="B41333" t="str">
            <v>50445522 Pimentón guerro congelado</v>
          </cell>
        </row>
        <row r="41334">
          <cell r="B41334" t="str">
            <v>50445523 Pimentón habanero congelado</v>
          </cell>
        </row>
        <row r="41335">
          <cell r="B41335" t="str">
            <v>50445524 Pimentón cera de hungria congelado</v>
          </cell>
        </row>
        <row r="41336">
          <cell r="B41336" t="str">
            <v>50445525 Pimentón jalapeño congelado</v>
          </cell>
        </row>
        <row r="41337">
          <cell r="B41337" t="str">
            <v>50445526 Pimentón picante largo congelado</v>
          </cell>
        </row>
        <row r="41338">
          <cell r="B41338" t="str">
            <v>50445527 Pimentón marasol congelado</v>
          </cell>
        </row>
        <row r="41339">
          <cell r="B41339" t="str">
            <v>50445528 Pimentón pasilla congelado</v>
          </cell>
        </row>
        <row r="41340">
          <cell r="B41340" t="str">
            <v>50445529 Pimentón peperoncini congelado</v>
          </cell>
        </row>
        <row r="41341">
          <cell r="B41341" t="str">
            <v>50445530 Pimentón pequin congelado</v>
          </cell>
        </row>
        <row r="41342">
          <cell r="B41342" t="str">
            <v>50445531 Pimentón pimiento congelado</v>
          </cell>
        </row>
        <row r="41343">
          <cell r="B41343" t="str">
            <v>50445532 Pimentón poblano congelado</v>
          </cell>
        </row>
        <row r="41344">
          <cell r="B41344" t="str">
            <v>50445533 Pimentón scotch bonnet congelado</v>
          </cell>
        </row>
        <row r="41345">
          <cell r="B41345" t="str">
            <v>50445534 Pimentón serrano congelado</v>
          </cell>
        </row>
        <row r="41346">
          <cell r="B41346" t="str">
            <v>50445535 Pimentón tabasco congelado</v>
          </cell>
        </row>
        <row r="41347">
          <cell r="B41347" t="str">
            <v>50445536 Pimentón tai  congelado</v>
          </cell>
        </row>
        <row r="41348">
          <cell r="B41348" t="str">
            <v>50445537 Pimentón tepin congelado</v>
          </cell>
        </row>
        <row r="41349">
          <cell r="B41349" t="str">
            <v>50445600 Papas congeladas</v>
          </cell>
        </row>
        <row r="41350">
          <cell r="B41350" t="str">
            <v>50445601 Papa blanca larga congelada</v>
          </cell>
        </row>
        <row r="41351">
          <cell r="B41351" t="str">
            <v>50445602 Papa redonda blanca congelada</v>
          </cell>
        </row>
        <row r="41352">
          <cell r="B41352" t="str">
            <v>50445603 Papa redonda roja congelada</v>
          </cell>
        </row>
        <row r="41353">
          <cell r="B41353" t="str">
            <v>50445604 Papa  russet congelada</v>
          </cell>
        </row>
        <row r="41354">
          <cell r="B41354" t="str">
            <v>50445605 Papa morada congelada</v>
          </cell>
        </row>
        <row r="41355">
          <cell r="B41355" t="str">
            <v>50445606 Papa amarilla congelada</v>
          </cell>
        </row>
        <row r="41356">
          <cell r="B41356" t="str">
            <v>50445607 Papa nueva congelada</v>
          </cell>
        </row>
        <row r="41357">
          <cell r="B41357" t="str">
            <v>50445608 Papa especial congelada</v>
          </cell>
        </row>
        <row r="41358">
          <cell r="B41358" t="str">
            <v>50445609 Papa coctel congelada</v>
          </cell>
        </row>
        <row r="41359">
          <cell r="B41359" t="str">
            <v>50445610 Papa peruanita congelada</v>
          </cell>
        </row>
        <row r="41360">
          <cell r="B41360" t="str">
            <v>50445611 Papa huayro congelada</v>
          </cell>
        </row>
        <row r="41361">
          <cell r="B41361" t="str">
            <v>50445700 Nabos suecos congelados</v>
          </cell>
        </row>
        <row r="41362">
          <cell r="B41362" t="str">
            <v>50445701 Nabo sueco acme congelado</v>
          </cell>
        </row>
        <row r="41363">
          <cell r="B41363" t="str">
            <v>50445702 Nabo sueco angela congelado</v>
          </cell>
        </row>
        <row r="41364">
          <cell r="B41364" t="str">
            <v>50445703 Nabo sueco el mejor congelado</v>
          </cell>
        </row>
        <row r="41365">
          <cell r="B41365" t="str">
            <v>50445704 Nabo sueco marian congelado</v>
          </cell>
        </row>
        <row r="41366">
          <cell r="B41366" t="str">
            <v>50445800 Vegetales marinos congelados</v>
          </cell>
        </row>
        <row r="41367">
          <cell r="B41367" t="str">
            <v>50445801 Agar-agar congelado</v>
          </cell>
        </row>
        <row r="41368">
          <cell r="B41368" t="str">
            <v>50445802 Arame  congelada</v>
          </cell>
        </row>
        <row r="41369">
          <cell r="B41369" t="str">
            <v>50445803 Alga dulce congelada</v>
          </cell>
        </row>
        <row r="41370">
          <cell r="B41370" t="str">
            <v>50445804 Habichuelas vert de mer congelada</v>
          </cell>
        </row>
        <row r="41371">
          <cell r="B41371" t="str">
            <v>50445805 Hijiki congelada</v>
          </cell>
        </row>
        <row r="41372">
          <cell r="B41372" t="str">
            <v>50445806 Musgo irlandés congelada</v>
          </cell>
        </row>
        <row r="41373">
          <cell r="B41373" t="str">
            <v>50445807 Quelpo congelado</v>
          </cell>
        </row>
        <row r="41374">
          <cell r="B41374" t="str">
            <v>50445808 Laver congelado</v>
          </cell>
        </row>
        <row r="41375">
          <cell r="B41375" t="str">
            <v>50445809 Nori congelado</v>
          </cell>
        </row>
        <row r="41376">
          <cell r="B41376" t="str">
            <v>50445810 Alga roja congelada</v>
          </cell>
        </row>
        <row r="41377">
          <cell r="B41377" t="str">
            <v>50445811 Kale de mar congelada</v>
          </cell>
        </row>
        <row r="41378">
          <cell r="B41378" t="str">
            <v>50445812 Lechuga de mar congelada</v>
          </cell>
        </row>
        <row r="41379">
          <cell r="B41379" t="str">
            <v>50445813 Algas de mar congelada</v>
          </cell>
        </row>
        <row r="41380">
          <cell r="B41380" t="str">
            <v>50445814 Spirulina congelada</v>
          </cell>
        </row>
        <row r="41381">
          <cell r="B41381" t="str">
            <v>50445815 Susabi nuri congelada</v>
          </cell>
        </row>
        <row r="41382">
          <cell r="B41382" t="str">
            <v>50445816 Wakame congelada</v>
          </cell>
        </row>
        <row r="41383">
          <cell r="B41383" t="str">
            <v>50445900 Chalotes congelados</v>
          </cell>
        </row>
        <row r="41384">
          <cell r="B41384" t="str">
            <v>50445901 Chalote atlántica congelado</v>
          </cell>
        </row>
        <row r="41385">
          <cell r="B41385" t="str">
            <v>50445902 Chalote creación congelado</v>
          </cell>
        </row>
        <row r="41386">
          <cell r="B41386" t="str">
            <v>50445903 Chalote drittler nido blanco congelado</v>
          </cell>
        </row>
        <row r="41387">
          <cell r="B41387" t="str">
            <v>50445904 Chalote gigante mejorado amarillo congelado</v>
          </cell>
        </row>
        <row r="41388">
          <cell r="B41388" t="str">
            <v>50445905 Chalote gourmet dorado congelado</v>
          </cell>
        </row>
        <row r="41389">
          <cell r="B41389" t="str">
            <v>50445906 Chalote grise de bagnolet congelado</v>
          </cell>
        </row>
        <row r="41390">
          <cell r="B41390" t="str">
            <v>50445907 Chalote hative de niort congelado</v>
          </cell>
        </row>
        <row r="41391">
          <cell r="B41391" t="str">
            <v>50445908 Chalote pikant congelado</v>
          </cell>
        </row>
        <row r="41392">
          <cell r="B41392" t="str">
            <v>50445909 Chalote papa roja congelado</v>
          </cell>
        </row>
        <row r="41393">
          <cell r="B41393" t="str">
            <v>50445910 Chalote sante congelado</v>
          </cell>
        </row>
        <row r="41394">
          <cell r="B41394" t="str">
            <v>50445911 Chalote topper congelado</v>
          </cell>
        </row>
        <row r="41395">
          <cell r="B41395" t="str">
            <v>50446000 Alazanes congelados</v>
          </cell>
        </row>
        <row r="41396">
          <cell r="B41396" t="str">
            <v>50446001 Alazán dock congelada</v>
          </cell>
        </row>
        <row r="41397">
          <cell r="B41397" t="str">
            <v>50446002 Alazán jardín congelada</v>
          </cell>
        </row>
        <row r="41398">
          <cell r="B41398" t="str">
            <v>50446003 Alazán oveja congelada</v>
          </cell>
        </row>
        <row r="41399">
          <cell r="B41399" t="str">
            <v>50446004 Alazán madera congelada</v>
          </cell>
        </row>
        <row r="41400">
          <cell r="B41400" t="str">
            <v>50446100 Espinacas congeladas</v>
          </cell>
        </row>
        <row r="41401">
          <cell r="B41401" t="str">
            <v>50446101 Espinaca americana congelada</v>
          </cell>
        </row>
        <row r="41402">
          <cell r="B41402" t="str">
            <v>50446102 Espinaca bloomsdale congelada</v>
          </cell>
        </row>
        <row r="41403">
          <cell r="B41403" t="str">
            <v>50446103 Espinaca invierno gigante congelada</v>
          </cell>
        </row>
        <row r="41404">
          <cell r="B41404" t="str">
            <v>50446104 Espinaca horenso congelada</v>
          </cell>
        </row>
        <row r="41405">
          <cell r="B41405" t="str">
            <v>50446105 Espinaca planta de hielo congelada</v>
          </cell>
        </row>
        <row r="41406">
          <cell r="B41406" t="str">
            <v>50446106 Espinaca  cuarto de cordero congelada</v>
          </cell>
        </row>
        <row r="41407">
          <cell r="B41407" t="str">
            <v>50446107 Espinaca malabra congelada</v>
          </cell>
        </row>
        <row r="41408">
          <cell r="B41408" t="str">
            <v>50446108 Espinaca mendania congelada</v>
          </cell>
        </row>
        <row r="41409">
          <cell r="B41409" t="str">
            <v>50446109 Espinaca nueva zelandia congelada</v>
          </cell>
        </row>
        <row r="41410">
          <cell r="B41410" t="str">
            <v>50446110 Espinaca orach congelada</v>
          </cell>
        </row>
        <row r="41411">
          <cell r="B41411" t="str">
            <v>50446111 Espinaca savoy congelada</v>
          </cell>
        </row>
        <row r="41412">
          <cell r="B41412" t="str">
            <v>50446112 Espinaca hoja de sigma congelada</v>
          </cell>
        </row>
        <row r="41413">
          <cell r="B41413" t="str">
            <v>50446113 Espinaca espacio congelada</v>
          </cell>
        </row>
        <row r="41414">
          <cell r="B41414" t="str">
            <v>50446114 Espinaca trinidad congelada</v>
          </cell>
        </row>
        <row r="41415">
          <cell r="B41415" t="str">
            <v>50446115 Espinaca agua congelada</v>
          </cell>
        </row>
        <row r="41416">
          <cell r="B41416" t="str">
            <v>50446116 Espinaca de agua sesa</v>
          </cell>
        </row>
        <row r="41417">
          <cell r="B41417" t="str">
            <v>50446200 Calabazas congeladas</v>
          </cell>
        </row>
        <row r="41418">
          <cell r="B41418" t="str">
            <v>50446201 Calabaza boston congelada</v>
          </cell>
        </row>
        <row r="41419">
          <cell r="B41419" t="str">
            <v>50446202 Calabaza buttemut congelada</v>
          </cell>
        </row>
        <row r="41420">
          <cell r="B41420" t="str">
            <v>50446203 Calabaza costata romanesca congelada</v>
          </cell>
        </row>
        <row r="41421">
          <cell r="B41421" t="str">
            <v>50446204 Calabaza crookneck congelada</v>
          </cell>
        </row>
        <row r="41422">
          <cell r="B41422" t="str">
            <v>50446205 Calabaza  cucuzza congelada</v>
          </cell>
        </row>
        <row r="41423">
          <cell r="B41423" t="str">
            <v>50446206 Calabaza  delicata congelada</v>
          </cell>
        </row>
        <row r="41424">
          <cell r="B41424" t="str">
            <v>50446207 Calabaza  delisioso congelada</v>
          </cell>
        </row>
        <row r="41425">
          <cell r="B41425" t="str">
            <v>50446208 Calabaza verano dorado cuello torcido congelada</v>
          </cell>
        </row>
        <row r="41426">
          <cell r="B41426" t="str">
            <v>50446209 Calabaza prolífico temprano cuello recto congelada</v>
          </cell>
        </row>
        <row r="41427">
          <cell r="B41427" t="str">
            <v>50446210 Calabaza  oro congelada</v>
          </cell>
        </row>
        <row r="41428">
          <cell r="B41428" t="str">
            <v>50446211 Calabaza  jack pequeño congelada</v>
          </cell>
        </row>
        <row r="41429">
          <cell r="B41429" t="str">
            <v>50446212 Calabaza  campo de kentucky congelada</v>
          </cell>
        </row>
        <row r="41430">
          <cell r="B41430" t="str">
            <v>50446213 Calabaza marrow congelada</v>
          </cell>
        </row>
        <row r="41431">
          <cell r="B41431" t="str">
            <v>50446214 Calabaza  medio oriente congelada</v>
          </cell>
        </row>
        <row r="41432">
          <cell r="B41432" t="str">
            <v>50446215 Calabaza  miniatura congelada</v>
          </cell>
        </row>
        <row r="41433">
          <cell r="B41433" t="str">
            <v>50446216 Calabaza  orangetti congelada</v>
          </cell>
        </row>
        <row r="41434">
          <cell r="B41434" t="str">
            <v>50446217 Calabaza pattypan congelada</v>
          </cell>
        </row>
        <row r="41435">
          <cell r="B41435" t="str">
            <v>50446218 Calabaza  rondini congelada</v>
          </cell>
        </row>
        <row r="41436">
          <cell r="B41436" t="str">
            <v>50446219 Calabaza  redonda congelada</v>
          </cell>
        </row>
        <row r="41437">
          <cell r="B41437" t="str">
            <v>50446220 Calabaza  espagueti congelada</v>
          </cell>
        </row>
        <row r="41438">
          <cell r="B41438" t="str">
            <v>50446221 Calabaza  estripeti congelada</v>
          </cell>
        </row>
        <row r="41439">
          <cell r="B41439" t="str">
            <v>50446222 Calabaza  molde dulce congelada</v>
          </cell>
        </row>
        <row r="41440">
          <cell r="B41440" t="str">
            <v>50446223 Calabaza  empanada dulce congelada</v>
          </cell>
        </row>
        <row r="41441">
          <cell r="B41441" t="str">
            <v>50446224 Calabaza  premio triple  congelada</v>
          </cell>
        </row>
        <row r="41442">
          <cell r="B41442" t="str">
            <v>50446225 Calabaza waltham butternut congelada</v>
          </cell>
        </row>
        <row r="41443">
          <cell r="B41443" t="str">
            <v>50446226 Calabaza  arbusto scallop amarillo congelada</v>
          </cell>
        </row>
        <row r="41444">
          <cell r="B41444" t="str">
            <v>50446227 Calabaza cuello recto amarillo congelada</v>
          </cell>
        </row>
        <row r="41445">
          <cell r="B41445" t="str">
            <v>50446228 Calabaza zafiro congelada</v>
          </cell>
        </row>
        <row r="41446">
          <cell r="B41446" t="str">
            <v>50446229 Calabaza zucchini congelada</v>
          </cell>
        </row>
        <row r="41447">
          <cell r="B41447" t="str">
            <v>50446300 Batatas congeladas</v>
          </cell>
        </row>
        <row r="41448">
          <cell r="B41448" t="str">
            <v>50446301 Batata beauregard congelada</v>
          </cell>
        </row>
        <row r="41449">
          <cell r="B41449" t="str">
            <v>50446302 Batata centennial congelada</v>
          </cell>
        </row>
        <row r="41450">
          <cell r="B41450" t="str">
            <v>50446303 Batata diane congelada</v>
          </cell>
        </row>
        <row r="41451">
          <cell r="B41451" t="str">
            <v>50446304 Batata dulce garnet congelada</v>
          </cell>
        </row>
        <row r="41452">
          <cell r="B41452" t="str">
            <v>50446305 Batata georgia dulce rojo congelada</v>
          </cell>
        </row>
        <row r="41453">
          <cell r="B41453" t="str">
            <v>50446306 Batata  dorado congelada</v>
          </cell>
        </row>
        <row r="41454">
          <cell r="B41454" t="str">
            <v>50446307 Batata hanna  congelada</v>
          </cell>
        </row>
        <row r="41455">
          <cell r="B41455" t="str">
            <v>50446308 Batata japonés congelada</v>
          </cell>
        </row>
        <row r="41456">
          <cell r="B41456" t="str">
            <v>50446309 Batata jersey congelada</v>
          </cell>
        </row>
        <row r="41457">
          <cell r="B41457" t="str">
            <v>50446310 Batata joya congelada</v>
          </cell>
        </row>
        <row r="41458">
          <cell r="B41458" t="str">
            <v>50446311 Batata meryland roja congelada</v>
          </cell>
        </row>
        <row r="41459">
          <cell r="B41459" t="str">
            <v>50446312 Batata nema dorado congelada</v>
          </cell>
        </row>
        <row r="41460">
          <cell r="B41460" t="str">
            <v>50446313 Batata o´henry congelada</v>
          </cell>
        </row>
        <row r="41461">
          <cell r="B41461" t="str">
            <v>50446314 Batata okinawan congelada</v>
          </cell>
        </row>
        <row r="41462">
          <cell r="B41462" t="str">
            <v>50446315 Batata naranja congelada</v>
          </cell>
        </row>
        <row r="41463">
          <cell r="B41463" t="str">
            <v>50446316 Batata oriental congelada</v>
          </cell>
        </row>
        <row r="41464">
          <cell r="B41464" t="str">
            <v>50446317 Batata jersey rojo congelada</v>
          </cell>
        </row>
        <row r="41465">
          <cell r="B41465" t="str">
            <v>50446318 Batata mar rojo congelada</v>
          </cell>
        </row>
        <row r="41466">
          <cell r="B41466" t="str">
            <v>50446319 Batata brillo rojo congelada</v>
          </cell>
        </row>
        <row r="41467">
          <cell r="B41467" t="str">
            <v>50446320 Batata jersey amarillo congelada</v>
          </cell>
        </row>
        <row r="41468">
          <cell r="B41468" t="str">
            <v>50446321 Batata morada congelada</v>
          </cell>
        </row>
        <row r="41469">
          <cell r="B41469" t="str">
            <v>50446400 Tomates congelados</v>
          </cell>
        </row>
        <row r="41470">
          <cell r="B41470" t="str">
            <v>50446401 Tomates ailsa craig congelado</v>
          </cell>
        </row>
        <row r="41471">
          <cell r="B41471" t="str">
            <v>50446402 Tomates alicante congelado</v>
          </cell>
        </row>
        <row r="41472">
          <cell r="B41472" t="str">
            <v>50446403 Tomates ciruela negra congelado</v>
          </cell>
        </row>
        <row r="41473">
          <cell r="B41473" t="str">
            <v>50446404 Tomates vino de brandy congelado</v>
          </cell>
        </row>
        <row r="41474">
          <cell r="B41474" t="str">
            <v>50446405 Tomates bella cereza congelado</v>
          </cell>
        </row>
        <row r="41475">
          <cell r="B41475" t="str">
            <v>50446406 Tomates cereza congelado</v>
          </cell>
        </row>
        <row r="41476">
          <cell r="B41476" t="str">
            <v>50446407 Tomates delicioso congelado</v>
          </cell>
        </row>
        <row r="41477">
          <cell r="B41477" t="str">
            <v>50446408 Tomates dombito congelado</v>
          </cell>
        </row>
        <row r="41478">
          <cell r="B41478" t="str">
            <v>50446409 Tomates delicia del jardín congelado</v>
          </cell>
        </row>
        <row r="41479">
          <cell r="B41479" t="str">
            <v>50446410 Tomates uva congelado</v>
          </cell>
        </row>
        <row r="41480">
          <cell r="B41480" t="str">
            <v>50446411 Tomates verde congelado</v>
          </cell>
        </row>
        <row r="41481">
          <cell r="B41481" t="str">
            <v>50446412 Tomates super marmande congelado</v>
          </cell>
        </row>
        <row r="41482">
          <cell r="B41482" t="str">
            <v>50446413 Tomates rayas naturales marvel congelado</v>
          </cell>
        </row>
        <row r="41483">
          <cell r="B41483" t="str">
            <v>50446414 Tomates minibel congelado</v>
          </cell>
        </row>
        <row r="41484">
          <cell r="B41484" t="str">
            <v>50446415 Tomates oaxacan congelado</v>
          </cell>
        </row>
        <row r="41485">
          <cell r="B41485" t="str">
            <v>50446416 Tomates alerta roja congelado</v>
          </cell>
        </row>
        <row r="41486">
          <cell r="B41486" t="str">
            <v>50446417 Tomates roma vf congelado</v>
          </cell>
        </row>
        <row r="41487">
          <cell r="B41487" t="str">
            <v>50446418 Tomates marzano zan congelado</v>
          </cell>
        </row>
        <row r="41488">
          <cell r="B41488" t="str">
            <v>50446419 Tomates shirley congelado</v>
          </cell>
        </row>
        <row r="41489">
          <cell r="B41489" t="str">
            <v>50446420 Tomates siberia congelado</v>
          </cell>
        </row>
        <row r="41490">
          <cell r="B41490" t="str">
            <v>50446421 Tomates super beefsteak congelado</v>
          </cell>
        </row>
        <row r="41491">
          <cell r="B41491" t="str">
            <v>50446422 Tomates tigerella congelado</v>
          </cell>
        </row>
        <row r="41492">
          <cell r="B41492" t="str">
            <v>50446423 Tomates tiny tim congelado</v>
          </cell>
        </row>
        <row r="41493">
          <cell r="B41493" t="str">
            <v>50446424 Tomates tumbler congelado</v>
          </cell>
        </row>
        <row r="41494">
          <cell r="B41494" t="str">
            <v>50446425 Tomates cocktail amarillo congelado</v>
          </cell>
        </row>
        <row r="41495">
          <cell r="B41495" t="str">
            <v>50446426 Tomates forma de pera amarillo congelado</v>
          </cell>
        </row>
        <row r="41496">
          <cell r="B41496" t="str">
            <v>50446427 Tomates perfección amarilla congelado</v>
          </cell>
        </row>
        <row r="41497">
          <cell r="B41497" t="str">
            <v>50446500 Nabos congelados</v>
          </cell>
        </row>
        <row r="41498">
          <cell r="B41498" t="str">
            <v>50446501 Nabo globo verde congelado</v>
          </cell>
        </row>
        <row r="41499">
          <cell r="B41499" t="str">
            <v>50446502 Nabo bola dorada congelado</v>
          </cell>
        </row>
        <row r="41500">
          <cell r="B41500" t="str">
            <v>50446503 Nabo mercado de manchester congelado</v>
          </cell>
        </row>
        <row r="41501">
          <cell r="B41501" t="str">
            <v>50446504 Nabo top morado milan congelado</v>
          </cell>
        </row>
        <row r="41502">
          <cell r="B41502" t="str">
            <v>50446505 Nabo top morado blanco congelado</v>
          </cell>
        </row>
        <row r="41503">
          <cell r="B41503" t="str">
            <v>50446506 Nabo bola de nieve congelado</v>
          </cell>
        </row>
        <row r="41504">
          <cell r="B41504" t="str">
            <v>50446507 Nabo tokio congelado</v>
          </cell>
        </row>
        <row r="41505">
          <cell r="B41505" t="str">
            <v>50446508 Nabo cruz de tokio congelado</v>
          </cell>
        </row>
        <row r="41506">
          <cell r="B41506" t="str">
            <v>50446600 Auyamas congeladas</v>
          </cell>
        </row>
        <row r="41507">
          <cell r="B41507" t="str">
            <v>50446601 Calabaza acorn congelada</v>
          </cell>
        </row>
        <row r="41508">
          <cell r="B41508" t="str">
            <v>50446602 Calabaza gigante atlántico congelada</v>
          </cell>
        </row>
        <row r="41509">
          <cell r="B41509" t="str">
            <v>50446603 Calabaza banana rosado congelada</v>
          </cell>
        </row>
        <row r="41510">
          <cell r="B41510" t="str">
            <v>50446604 Calabaza max grande congelada</v>
          </cell>
        </row>
        <row r="41511">
          <cell r="B41511" t="str">
            <v>50446605 Calabaza  congelada</v>
          </cell>
        </row>
        <row r="41512">
          <cell r="B41512" t="str">
            <v>50446606 Calabaza carnaval congelada</v>
          </cell>
        </row>
        <row r="41513">
          <cell r="B41513" t="str">
            <v>50446607 Auyama queso congelada</v>
          </cell>
        </row>
        <row r="41514">
          <cell r="B41514" t="str">
            <v>50446608 Calabaza príncipe coronado congelada</v>
          </cell>
        </row>
        <row r="41515">
          <cell r="B41515" t="str">
            <v>50446609 Calabaza  curcibita congelada</v>
          </cell>
        </row>
        <row r="41516">
          <cell r="B41516" t="str">
            <v>50446610 Calabaza cushaw congelada</v>
          </cell>
        </row>
        <row r="41517">
          <cell r="B41517" t="str">
            <v>50446611 Calabaza  gigante auyama congelada</v>
          </cell>
        </row>
        <row r="41518">
          <cell r="B41518" t="str">
            <v>50446612 Calabaza  hubbard congelada</v>
          </cell>
        </row>
        <row r="41519">
          <cell r="B41519" t="str">
            <v>50446613 Calabaza  jerrahdale congelada</v>
          </cell>
        </row>
        <row r="41520">
          <cell r="B41520" t="str">
            <v>50446614 Calabaza  kabocha congelada</v>
          </cell>
        </row>
        <row r="41521">
          <cell r="B41521" t="str">
            <v>50446615 Calabaza queensland azul congelada</v>
          </cell>
        </row>
        <row r="41522">
          <cell r="B41522" t="str">
            <v>50446616 Calabaza rouge vif détampes congelada</v>
          </cell>
        </row>
        <row r="41523">
          <cell r="B41523" t="str">
            <v>50446617 Calabaza  turban turco congelada</v>
          </cell>
        </row>
        <row r="41524">
          <cell r="B41524" t="str">
            <v>50446618 Calabaza  valenciano congelada</v>
          </cell>
        </row>
        <row r="41525">
          <cell r="B41525" t="str">
            <v>50446619 Calabaza  warted hubbard congelada</v>
          </cell>
        </row>
        <row r="41526">
          <cell r="B41526" t="str">
            <v>50446620 Auyama whangaparoa congelada</v>
          </cell>
        </row>
        <row r="41527">
          <cell r="B41527" t="str">
            <v>50446700 Ñames congelados</v>
          </cell>
        </row>
        <row r="41528">
          <cell r="B41528" t="str">
            <v>50446701 Ñame agria africana congelada</v>
          </cell>
        </row>
        <row r="41529">
          <cell r="B41529" t="str">
            <v>50446702 Ñame agria asiática congelada</v>
          </cell>
        </row>
        <row r="41530">
          <cell r="B41530" t="str">
            <v>50446703 Ñame china congelado</v>
          </cell>
        </row>
        <row r="41531">
          <cell r="B41531" t="str">
            <v>50446704 Ñame globo congelado</v>
          </cell>
        </row>
        <row r="41532">
          <cell r="B41532" t="str">
            <v>50446705 Ñame grater congelado</v>
          </cell>
        </row>
        <row r="41533">
          <cell r="B41533" t="str">
            <v>50446706 Ñame japonesa congelado</v>
          </cell>
        </row>
        <row r="41534">
          <cell r="B41534" t="str">
            <v>50446707 Ñame lesser congelado</v>
          </cell>
        </row>
        <row r="41535">
          <cell r="B41535" t="str">
            <v>50446708 Ñame papa congelado</v>
          </cell>
        </row>
        <row r="41536">
          <cell r="B41536" t="str">
            <v>50446709 Ñame guinea blanca congelado</v>
          </cell>
        </row>
        <row r="41537">
          <cell r="B41537" t="str">
            <v>50446710 Ñame guinea amarillo congelado</v>
          </cell>
        </row>
        <row r="41538">
          <cell r="B41538" t="str">
            <v>50446800 Vegetales Nominant congelados</v>
          </cell>
        </row>
        <row r="41539">
          <cell r="B41539" t="str">
            <v>50446801 Alfalfa congelada</v>
          </cell>
        </row>
        <row r="41540">
          <cell r="B41540" t="str">
            <v>50446802 Hojas de aloe congelada</v>
          </cell>
        </row>
        <row r="41541">
          <cell r="B41541" t="str">
            <v>50446803 Apio congelado</v>
          </cell>
        </row>
        <row r="41542">
          <cell r="B41542" t="str">
            <v>50446804 Arrurruz congelada</v>
          </cell>
        </row>
        <row r="41543">
          <cell r="B41543" t="str">
            <v>50446805 Punta de flecha congelada</v>
          </cell>
        </row>
        <row r="41544">
          <cell r="B41544" t="str">
            <v>50446806 rúcula congelada</v>
          </cell>
        </row>
        <row r="41545">
          <cell r="B41545" t="str">
            <v>50446807 Arum congelada</v>
          </cell>
        </row>
        <row r="41546">
          <cell r="B41546" t="str">
            <v>50446808 Raíz de bambú congelada</v>
          </cell>
        </row>
        <row r="41547">
          <cell r="B41547" t="str">
            <v>50446809 Hojas de plátano congelada</v>
          </cell>
        </row>
        <row r="41548">
          <cell r="B41548" t="str">
            <v>50446810 Batatas congelada</v>
          </cell>
        </row>
        <row r="41549">
          <cell r="B41549" t="str">
            <v>50446811 Brotes de frijol congelados</v>
          </cell>
        </row>
        <row r="41550">
          <cell r="B41550" t="str">
            <v>50446812 Top de remolacha congelada</v>
          </cell>
        </row>
        <row r="41551">
          <cell r="B41551" t="str">
            <v>50446813 Melón agrio congelado</v>
          </cell>
        </row>
        <row r="41552">
          <cell r="B41552" t="str">
            <v>50446814 Bayas de alcaparra congeladas</v>
          </cell>
        </row>
        <row r="41553">
          <cell r="B41553" t="str">
            <v>50446815 Carob congelado</v>
          </cell>
        </row>
        <row r="41554">
          <cell r="B41554" t="str">
            <v>50446816 Cha-om congelado</v>
          </cell>
        </row>
        <row r="41555">
          <cell r="B41555" t="str">
            <v>50446817 Chayote o guatila congelado</v>
          </cell>
        </row>
        <row r="41556">
          <cell r="B41556" t="str">
            <v>50446818 Garbanzo congelado</v>
          </cell>
        </row>
        <row r="41557">
          <cell r="B41557" t="str">
            <v>50446819 Verde de crisantemos congelado</v>
          </cell>
        </row>
        <row r="41558">
          <cell r="B41558" t="str">
            <v>50446820 Verde de diente de león congelado</v>
          </cell>
        </row>
        <row r="41559">
          <cell r="B41559" t="str">
            <v>50446821 Diente de león congelado</v>
          </cell>
        </row>
        <row r="41560">
          <cell r="B41560" t="str">
            <v>50446822 Dasheen congelado</v>
          </cell>
        </row>
        <row r="41561">
          <cell r="B41561" t="str">
            <v>50446823 Puntas de alverja congelado</v>
          </cell>
        </row>
        <row r="41562">
          <cell r="B41562" t="str">
            <v>50446824 Diakon congelado</v>
          </cell>
        </row>
        <row r="41563">
          <cell r="B41563" t="str">
            <v>50446825 Donqua congelada</v>
          </cell>
        </row>
        <row r="41564">
          <cell r="B41564" t="str">
            <v>50446826 Helecho congelado</v>
          </cell>
        </row>
        <row r="41565">
          <cell r="B41565" t="str">
            <v>50446827 Gai choi congelado</v>
          </cell>
        </row>
        <row r="41566">
          <cell r="B41566" t="str">
            <v>50446828 Gailon congelado</v>
          </cell>
        </row>
        <row r="41567">
          <cell r="B41567" t="str">
            <v>50446829 Galanga congelada</v>
          </cell>
        </row>
        <row r="41568">
          <cell r="B41568" t="str">
            <v>50446830 Raíz de jengibre congelada</v>
          </cell>
        </row>
        <row r="41569">
          <cell r="B41569" t="str">
            <v>50446831 Gobo congelado</v>
          </cell>
        </row>
        <row r="41570">
          <cell r="B41570" t="str">
            <v>50446832 Brote de lúpulo congelado</v>
          </cell>
        </row>
        <row r="41571">
          <cell r="B41571" t="str">
            <v>50446833 Rabano blanco congelado</v>
          </cell>
        </row>
        <row r="41572">
          <cell r="B41572" t="str">
            <v>50446834 Jicama congelada</v>
          </cell>
        </row>
        <row r="41573">
          <cell r="B41573" t="str">
            <v>50446835 Kuduz congelada</v>
          </cell>
        </row>
        <row r="41574">
          <cell r="B41574" t="str">
            <v>50446836 Bulbo de margarita congelado</v>
          </cell>
        </row>
        <row r="41575">
          <cell r="B41575" t="str">
            <v>50446837 Linkok congelado</v>
          </cell>
        </row>
        <row r="41576">
          <cell r="B41576" t="str">
            <v>50446838 Lo bok congelado</v>
          </cell>
        </row>
        <row r="41577">
          <cell r="B41577" t="str">
            <v>50446839 Frijol largo congelado</v>
          </cell>
        </row>
        <row r="41578">
          <cell r="B41578" t="str">
            <v>50446840 Raíz de lotus congelado</v>
          </cell>
        </row>
        <row r="41579">
          <cell r="B41579" t="str">
            <v>50446841 Hojas de maguey congelada</v>
          </cell>
        </row>
        <row r="41580">
          <cell r="B41580" t="str">
            <v>50446842 Mallows congelado</v>
          </cell>
        </row>
        <row r="41581">
          <cell r="B41581" t="str">
            <v>50446843 Sapote mamey congelado</v>
          </cell>
        </row>
        <row r="41582">
          <cell r="B41582" t="str">
            <v>50446844 Moap congelado</v>
          </cell>
        </row>
        <row r="41583">
          <cell r="B41583" t="str">
            <v>50446845 Moo congelado</v>
          </cell>
        </row>
        <row r="41584">
          <cell r="B41584" t="str">
            <v>50446846 Moqua congelada</v>
          </cell>
        </row>
        <row r="41585">
          <cell r="B41585" t="str">
            <v>50446847 Opos congelados</v>
          </cell>
        </row>
        <row r="41586">
          <cell r="B41586" t="str">
            <v>50446848 Corazon de palma congelado</v>
          </cell>
        </row>
        <row r="41587">
          <cell r="B41587" t="str">
            <v>50446849 Paprika congelada</v>
          </cell>
        </row>
        <row r="41588">
          <cell r="B41588" t="str">
            <v>50446850 Purslane congelada</v>
          </cell>
        </row>
        <row r="41589">
          <cell r="B41589" t="str">
            <v>50446851 Raddichios congelada</v>
          </cell>
        </row>
        <row r="41590">
          <cell r="B41590" t="str">
            <v>50446852 Sinquas congelada</v>
          </cell>
        </row>
        <row r="41591">
          <cell r="B41591" t="str">
            <v>50446853 Frijol de soya congelados</v>
          </cell>
        </row>
        <row r="41592">
          <cell r="B41592" t="str">
            <v>50446854 Spoonwart congelado</v>
          </cell>
        </row>
        <row r="41593">
          <cell r="B41593" t="str">
            <v>50446855 Uva tassele hyacinth congelado</v>
          </cell>
        </row>
        <row r="41594">
          <cell r="B41594" t="str">
            <v>50446856 Taro congelado</v>
          </cell>
        </row>
        <row r="41595">
          <cell r="B41595" t="str">
            <v>50446857 Hoja de taro congelada</v>
          </cell>
        </row>
        <row r="41596">
          <cell r="B41596" t="str">
            <v>50446858 Tallo de taro congelado</v>
          </cell>
        </row>
        <row r="41597">
          <cell r="B41597" t="str">
            <v>50446859 Tapeguaje congelado</v>
          </cell>
        </row>
        <row r="41598">
          <cell r="B41598" t="str">
            <v>50446860 Verde tierno congelado</v>
          </cell>
        </row>
        <row r="41599">
          <cell r="B41599" t="str">
            <v>50446861 Tindora congelado</v>
          </cell>
        </row>
        <row r="41600">
          <cell r="B41600" t="str">
            <v>50446862 Árbol de cebolla congelado</v>
          </cell>
        </row>
        <row r="41601">
          <cell r="B41601" t="str">
            <v>50446863 Udo congelado</v>
          </cell>
        </row>
        <row r="41602">
          <cell r="B41602" t="str">
            <v>50446864 Agua castaño congelado</v>
          </cell>
        </row>
        <row r="41603">
          <cell r="B41603" t="str">
            <v>50446865 Yumpi congelado</v>
          </cell>
        </row>
        <row r="41604">
          <cell r="B41604" t="str">
            <v>50446866 Yautia congelado</v>
          </cell>
        </row>
        <row r="41605">
          <cell r="B41605" t="str">
            <v>50446867 Yu choy congelado</v>
          </cell>
        </row>
        <row r="41606">
          <cell r="B41606" t="str">
            <v>50446868 Yuca congelada</v>
          </cell>
        </row>
        <row r="41607">
          <cell r="B41607" t="str">
            <v>50446900 Alverjas dulces congeladas</v>
          </cell>
        </row>
        <row r="41608">
          <cell r="B41608" t="str">
            <v>50446901 Alverja biquini congelada</v>
          </cell>
        </row>
        <row r="41609">
          <cell r="B41609" t="str">
            <v>50446902 Alverja cavalier congelada</v>
          </cell>
        </row>
        <row r="41610">
          <cell r="B41610" t="str">
            <v>50446903 Alverja margarita congelada</v>
          </cell>
        </row>
        <row r="41611">
          <cell r="B41611" t="str">
            <v>50446904 Alverja dar fon congelada</v>
          </cell>
        </row>
        <row r="41612">
          <cell r="B41612" t="str">
            <v>50446905 Alverja "early onward" congelada</v>
          </cell>
        </row>
        <row r="41613">
          <cell r="B41613" t="str">
            <v>50446906 Alverja primer feltham congelada</v>
          </cell>
        </row>
        <row r="41614">
          <cell r="B41614" t="str">
            <v>50446907 Alverja verde hurst shaft congelada</v>
          </cell>
        </row>
        <row r="41615">
          <cell r="B41615" t="str">
            <v>50446908 Guisante oregón sugar pod congelada</v>
          </cell>
        </row>
        <row r="41616">
          <cell r="B41616" t="str">
            <v>50446909 Alverja príncipe alberto congelada</v>
          </cell>
        </row>
        <row r="41617">
          <cell r="B41617" t="str">
            <v>50446910 Alverja reuzensuiker congelada</v>
          </cell>
        </row>
        <row r="41618">
          <cell r="B41618" t="str">
            <v>50451500 Alcachofas orgánicas congeladas</v>
          </cell>
        </row>
        <row r="41619">
          <cell r="B41619" t="str">
            <v>50451501 Alcachofa brittany orgánica congelada</v>
          </cell>
        </row>
        <row r="41620">
          <cell r="B41620" t="str">
            <v>50451502 Alcachofa cantonesa orgánica congelada</v>
          </cell>
        </row>
        <row r="41621">
          <cell r="B41621" t="str">
            <v>50451503 Alcachofa francesa orgánica congelada</v>
          </cell>
        </row>
        <row r="41622">
          <cell r="B41622" t="str">
            <v>50451504 Alcachofa globo verde orgánica congelada</v>
          </cell>
        </row>
        <row r="41623">
          <cell r="B41623" t="str">
            <v>50451505 Alcachofa gros camus de bretaña orgánica congelada</v>
          </cell>
        </row>
        <row r="41624">
          <cell r="B41624" t="str">
            <v>50451506 Alcachofa midi orgánica congelada</v>
          </cell>
        </row>
        <row r="41625">
          <cell r="B41625" t="str">
            <v>50451507 Alcachofa globo morado orgánica congelada</v>
          </cell>
        </row>
        <row r="41626">
          <cell r="B41626" t="str">
            <v>50451508 Alcachofa morado cecilia orgánica congelada</v>
          </cell>
        </row>
        <row r="41627">
          <cell r="B41627" t="str">
            <v>50451509 Alcachofa romanesco orgánica congelada</v>
          </cell>
        </row>
        <row r="41628">
          <cell r="B41628" t="str">
            <v>50451510 Alcachofa espinoso sardo orgánica congelada</v>
          </cell>
        </row>
        <row r="41629">
          <cell r="B41629" t="str">
            <v>50451511 Alcachofa vert de laon orgánica congelada</v>
          </cell>
        </row>
        <row r="41630">
          <cell r="B41630" t="str">
            <v>50451512 Alcachofa violeta de chiggiia orgánica congelada</v>
          </cell>
        </row>
        <row r="41631">
          <cell r="B41631" t="str">
            <v>50451513 Alcachofa violeta de toscana orgánica congelada</v>
          </cell>
        </row>
        <row r="41632">
          <cell r="B41632" t="str">
            <v>50451600 Espárragos orgánicos congelados</v>
          </cell>
        </row>
        <row r="41633">
          <cell r="B41633" t="str">
            <v>50451601 Espárragos connovers colosal orgánicos congelados</v>
          </cell>
        </row>
        <row r="41634">
          <cell r="B41634" t="str">
            <v>50451602 Espárragos franklin orgánicos congelados</v>
          </cell>
        </row>
        <row r="41635">
          <cell r="B41635" t="str">
            <v>50451603 Espárragos mamut gigante orgánicos congelados</v>
          </cell>
        </row>
        <row r="41636">
          <cell r="B41636" t="str">
            <v>50451604 Espárragos lucullus orgánicos congelados</v>
          </cell>
        </row>
        <row r="41637">
          <cell r="B41637" t="str">
            <v>50451605 Espárragos martha washington orgánicos congelados</v>
          </cell>
        </row>
        <row r="41638">
          <cell r="B41638" t="str">
            <v>50451700 Aguacates orgánicos congelados</v>
          </cell>
        </row>
        <row r="41639">
          <cell r="B41639" t="str">
            <v>50451701 Aguacate ajax b – 7 orgánico congelado</v>
          </cell>
        </row>
        <row r="41640">
          <cell r="B41640" t="str">
            <v>50451702 Aguacate arue orgánico congelado</v>
          </cell>
        </row>
        <row r="41641">
          <cell r="B41641" t="str">
            <v>50451703 Aguacate bacon orgánico congelado</v>
          </cell>
        </row>
        <row r="41642">
          <cell r="B41642" t="str">
            <v>50451704 Aguacate benik orgánico congelado</v>
          </cell>
        </row>
        <row r="41643">
          <cell r="B41643" t="str">
            <v>50451705 Aguacate bernecker orgánico congelado</v>
          </cell>
        </row>
        <row r="41644">
          <cell r="B41644" t="str">
            <v>50451706 Aguacate beta orgánico congelado</v>
          </cell>
        </row>
        <row r="41645">
          <cell r="B41645" t="str">
            <v>50451707 Aguacate biondo orgánico congelado</v>
          </cell>
        </row>
        <row r="41646">
          <cell r="B41646" t="str">
            <v>50451708 Aguacate príncipe negro orgánico congelado</v>
          </cell>
        </row>
        <row r="41647">
          <cell r="B41647" t="str">
            <v>50451709 Aguacate blair orgánico congelado</v>
          </cell>
        </row>
        <row r="41648">
          <cell r="B41648" t="str">
            <v>50451710 Aguacate blair cabina orgánico congelado</v>
          </cell>
        </row>
        <row r="41649">
          <cell r="B41649" t="str">
            <v>50451711 Aguacate cabina 1 orgánico congelado</v>
          </cell>
        </row>
        <row r="41650">
          <cell r="B41650" t="str">
            <v>50451712 Aguacate cabina 3 orgánico congelado</v>
          </cell>
        </row>
        <row r="41651">
          <cell r="B41651" t="str">
            <v>50451713 Aguacate cabina 5 orgánico congelado</v>
          </cell>
        </row>
        <row r="41652">
          <cell r="B41652" t="str">
            <v>50451714 Aguacate cabina 7 orgánico congelado</v>
          </cell>
        </row>
        <row r="41653">
          <cell r="B41653" t="str">
            <v>50451715 Aguacate cabina 8 orgánico congelado</v>
          </cell>
        </row>
        <row r="41654">
          <cell r="B41654" t="str">
            <v>50451716 Aguacate brooks 1978 orgánico congelado</v>
          </cell>
        </row>
        <row r="41655">
          <cell r="B41655" t="str">
            <v>50451717 Aguacate brookslate orgánico congelado</v>
          </cell>
        </row>
        <row r="41656">
          <cell r="B41656" t="str">
            <v>50451718 Aguacate california haas orgánico congelado</v>
          </cell>
        </row>
        <row r="41657">
          <cell r="B41657" t="str">
            <v>50451719 Aguacate catalina orgánico congelado</v>
          </cell>
        </row>
        <row r="41658">
          <cell r="B41658" t="str">
            <v>50451720 Aguacate chica orgánico congelado</v>
          </cell>
        </row>
        <row r="41659">
          <cell r="B41659" t="str">
            <v>50451721 Aguacate choquette orgánico congelado</v>
          </cell>
        </row>
        <row r="41660">
          <cell r="B41660" t="str">
            <v>50451722 Aguacate cristina orgánico congelado</v>
          </cell>
        </row>
        <row r="41661">
          <cell r="B41661" t="str">
            <v>50451723 Aguacate collison orgánico congelado</v>
          </cell>
        </row>
        <row r="41662">
          <cell r="B41662" t="str">
            <v>50451724 Aguacate donnie orgánico congelado</v>
          </cell>
        </row>
        <row r="41663">
          <cell r="B41663" t="str">
            <v>50451725 Aguacate dr dupis numero 2 orgánico congelado</v>
          </cell>
        </row>
        <row r="41664">
          <cell r="B41664" t="str">
            <v>50451726 Aguacate dr. dupie  orgánico congelado</v>
          </cell>
        </row>
        <row r="41665">
          <cell r="B41665" t="str">
            <v>50451727 Aguacate ettinger orgánico congelado</v>
          </cell>
        </row>
        <row r="41666">
          <cell r="B41666" t="str">
            <v>50451728 Aguacate fuch orgánico congelado</v>
          </cell>
        </row>
        <row r="41667">
          <cell r="B41667" t="str">
            <v>50451729 Aguacate fuch gwen orgánico congelado</v>
          </cell>
        </row>
        <row r="41668">
          <cell r="B41668" t="str">
            <v>50451730 Aguacate fuerte orgánico congelado</v>
          </cell>
        </row>
        <row r="41669">
          <cell r="B41669" t="str">
            <v>50451731 Aguacate gotham orgánico congelado</v>
          </cell>
        </row>
        <row r="41670">
          <cell r="B41670" t="str">
            <v>50451732 Aguacate gossman orgánico congelado</v>
          </cell>
        </row>
        <row r="41671">
          <cell r="B41671" t="str">
            <v>50451733 Aguacate guatemala sin pepa orgánico congelado</v>
          </cell>
        </row>
        <row r="41672">
          <cell r="B41672" t="str">
            <v>50451734 Aguacate hall orgánico congelado</v>
          </cell>
        </row>
        <row r="41673">
          <cell r="B41673" t="str">
            <v>50451735 Aguacate hardee orgánico congelado</v>
          </cell>
        </row>
        <row r="41674">
          <cell r="B41674" t="str">
            <v>50451736 Aguacate haas orgánico congelado</v>
          </cell>
        </row>
        <row r="41675">
          <cell r="B41675" t="str">
            <v>50451737 Aguacate herman orgánico congelado</v>
          </cell>
        </row>
        <row r="41676">
          <cell r="B41676" t="str">
            <v>50451738 Aguacate hickson orgánico congelado</v>
          </cell>
        </row>
        <row r="41677">
          <cell r="B41677" t="str">
            <v>50451739 Aguacate k-5 orgánico congelado</v>
          </cell>
        </row>
        <row r="41678">
          <cell r="B41678" t="str">
            <v>50451740 Aguacate k- 9 orgánico congelado</v>
          </cell>
        </row>
        <row r="41679">
          <cell r="B41679" t="str">
            <v>50451741 Aguacate cordero haas orgánico congelado</v>
          </cell>
        </row>
        <row r="41680">
          <cell r="B41680" t="str">
            <v>50451742 Aguacate leona orgánico congelado</v>
          </cell>
        </row>
        <row r="41681">
          <cell r="B41681" t="str">
            <v>50451743 Aguacate leona linda orgánico congelado</v>
          </cell>
        </row>
        <row r="41682">
          <cell r="B41682" t="str">
            <v>50451744 Aguacate lisa p orgánico congelado</v>
          </cell>
        </row>
        <row r="41683">
          <cell r="B41683" t="str">
            <v>50451745 Aguacate lisa loretta orgánico congelado</v>
          </cell>
        </row>
        <row r="41684">
          <cell r="B41684" t="str">
            <v>50451746 Aguacate loretta orgánico congelado</v>
          </cell>
        </row>
        <row r="41685">
          <cell r="B41685" t="str">
            <v>50451747 Aguacate lula orgánico congelado</v>
          </cell>
        </row>
        <row r="41686">
          <cell r="B41686" t="str">
            <v>50451748 Aguacate lula mascarthur orgánico congelado</v>
          </cell>
        </row>
        <row r="41687">
          <cell r="B41687" t="str">
            <v>50451749 Aguacate marcus orgánico congelado</v>
          </cell>
        </row>
        <row r="41688">
          <cell r="B41688" t="str">
            <v>50451750 Aguacate melendez orgánico congelado</v>
          </cell>
        </row>
        <row r="41689">
          <cell r="B41689" t="str">
            <v>50451751 Aguacate meya orgánico congelado</v>
          </cell>
        </row>
        <row r="41690">
          <cell r="B41690" t="str">
            <v>50451752 Aguacate miguel p orgánico congelado</v>
          </cell>
        </row>
        <row r="41691">
          <cell r="B41691" t="str">
            <v>50451753 Aguacate monroe orgánico congelado</v>
          </cell>
        </row>
        <row r="41692">
          <cell r="B41692" t="str">
            <v>50451754 Aguacate murrieta verde orgánico congelado</v>
          </cell>
        </row>
        <row r="41693">
          <cell r="B41693" t="str">
            <v>50451755 Aguacate nabal orgánico congelado</v>
          </cell>
        </row>
        <row r="41694">
          <cell r="B41694" t="str">
            <v>50451756 Aguacate nadir orgánico congelado</v>
          </cell>
        </row>
        <row r="41695">
          <cell r="B41695" t="str">
            <v>50451757 Aguacate nesbitt orgánico congelado</v>
          </cell>
        </row>
        <row r="41696">
          <cell r="B41696" t="str">
            <v>50451758 Aguacate peterson orgánico congelado</v>
          </cell>
        </row>
        <row r="41697">
          <cell r="B41697" t="str">
            <v>50451759 Aguacate pinelli orgánico congelado</v>
          </cell>
        </row>
        <row r="41698">
          <cell r="B41698" t="str">
            <v>50451760 Aguacate pinkerton orgánico congelado</v>
          </cell>
        </row>
        <row r="41699">
          <cell r="B41699" t="str">
            <v>50451761 Aguacate pollock orgánico congelado</v>
          </cell>
        </row>
        <row r="41700">
          <cell r="B41700" t="str">
            <v>50451762 Aguacate puebla orgánico congelado</v>
          </cell>
        </row>
        <row r="41701">
          <cell r="B41701" t="str">
            <v>50451763 Aguacate reed orgánico congelado</v>
          </cell>
        </row>
        <row r="41702">
          <cell r="B41702" t="str">
            <v>50451764 Aguacaterue orgánico congelado</v>
          </cell>
        </row>
        <row r="41703">
          <cell r="B41703" t="str">
            <v>50451765 Aguacateruehle orgánico congelado</v>
          </cell>
        </row>
        <row r="41704">
          <cell r="B41704" t="str">
            <v>50451766 Aguacate ryan orgánico congelado</v>
          </cell>
        </row>
        <row r="41705">
          <cell r="B41705" t="str">
            <v>50451767 Aguacate semil orgánico congelado</v>
          </cell>
        </row>
        <row r="41706">
          <cell r="B41706" t="str">
            <v>50451768 Aguacate semil 43 orgánico congelado</v>
          </cell>
        </row>
        <row r="41707">
          <cell r="B41707" t="str">
            <v>50451769 Aguacate simonds orgánico congelado</v>
          </cell>
        </row>
        <row r="41708">
          <cell r="B41708" t="str">
            <v>50451770 Aguacate simpson orgánico congelado</v>
          </cell>
        </row>
        <row r="41709">
          <cell r="B41709" t="str">
            <v>50451771 Aguacate taylor orgánico congelado</v>
          </cell>
        </row>
        <row r="41710">
          <cell r="B41710" t="str">
            <v>50451772 Aguacate tonelada orgánico congelado</v>
          </cell>
        </row>
        <row r="41711">
          <cell r="B41711" t="str">
            <v>50451773 Aguacate torre orgánico congelado</v>
          </cell>
        </row>
        <row r="41712">
          <cell r="B41712" t="str">
            <v>50451774 Aguacate torre li orgánico congelado</v>
          </cell>
        </row>
        <row r="41713">
          <cell r="B41713" t="str">
            <v>50451775 Aguacate trapp orgánico congelado</v>
          </cell>
        </row>
        <row r="41714">
          <cell r="B41714" t="str">
            <v>50451776 Aguacate semilla de caribe orgánico congelado</v>
          </cell>
        </row>
        <row r="41715">
          <cell r="B41715" t="str">
            <v>50451777 Aguacate wagner orgánico congelado</v>
          </cell>
        </row>
        <row r="41716">
          <cell r="B41716" t="str">
            <v>50451778 Aguacate waldin orgánico congelado</v>
          </cell>
        </row>
        <row r="41717">
          <cell r="B41717" t="str">
            <v>50451779 Aguacate wurtz orgánico congelado</v>
          </cell>
        </row>
        <row r="41718">
          <cell r="B41718" t="str">
            <v>50451780 Aguacate zio p orgánico congelado</v>
          </cell>
        </row>
        <row r="41719">
          <cell r="B41719" t="str">
            <v>50451781 Aguacate ziu orgánico congelado</v>
          </cell>
        </row>
        <row r="41720">
          <cell r="B41720" t="str">
            <v>50451782 Aguacate zultano orgánico congelado</v>
          </cell>
        </row>
        <row r="41721">
          <cell r="B41721" t="str">
            <v>50451800 Fríjoles orgánicos congelados</v>
          </cell>
        </row>
        <row r="41722">
          <cell r="B41722" t="str">
            <v>50451801 Frijoles anasazi ® orgánicos congelados</v>
          </cell>
        </row>
        <row r="41723">
          <cell r="B41723" t="str">
            <v>50451802 Frijoles appaloosa orgánicos congelados</v>
          </cell>
        </row>
        <row r="41724">
          <cell r="B41724" t="str">
            <v>50451803 Frijoles azuki orgánicos congelados</v>
          </cell>
        </row>
        <row r="41725">
          <cell r="B41725" t="str">
            <v>50451804 Frijoles barlotti orgánicos congelados</v>
          </cell>
        </row>
        <row r="41726">
          <cell r="B41726" t="str">
            <v>50451805 Frijoles appaloosa negra orgánicos congelados</v>
          </cell>
        </row>
        <row r="41727">
          <cell r="B41727" t="str">
            <v>50451806 Frijoles negros orgánicos congelados</v>
          </cell>
        </row>
        <row r="41728">
          <cell r="B41728" t="str">
            <v>50451807 Frijoles gran negros orgánicos congelados</v>
          </cell>
        </row>
        <row r="41729">
          <cell r="B41729" t="str">
            <v>50451808 Frijoles shackamaxon negro orgánicos congelados</v>
          </cell>
        </row>
        <row r="41730">
          <cell r="B41730" t="str">
            <v>50451809 Frijoles ojo negro orgánicos congelados</v>
          </cell>
        </row>
        <row r="41731">
          <cell r="B41731" t="str">
            <v>50451810 Frijoles bobby orgánicos congelados</v>
          </cell>
        </row>
        <row r="41732">
          <cell r="B41732" t="str">
            <v>50451811 Frijoles bolita orgánicos congelados</v>
          </cell>
        </row>
        <row r="41733">
          <cell r="B41733" t="str">
            <v>50451812 Frijoles esposa perezosa carmelita orgánicos congelados</v>
          </cell>
        </row>
        <row r="41734">
          <cell r="B41734" t="str">
            <v>50451813 Frijoles calipso orgánicos congelados</v>
          </cell>
        </row>
        <row r="41735">
          <cell r="B41735" t="str">
            <v>50451814 Frijoles canelini orgánicos congelados</v>
          </cell>
        </row>
        <row r="41736">
          <cell r="B41736" t="str">
            <v>50451815 Frijoles castor orgánicos congelados</v>
          </cell>
        </row>
        <row r="41737">
          <cell r="B41737" t="str">
            <v>50451816 Frijoles amarillo chino orgánicos congelados</v>
          </cell>
        </row>
        <row r="41738">
          <cell r="B41738" t="str">
            <v>50451817 Frijoles lengua de dragón orgánicos congelados</v>
          </cell>
        </row>
        <row r="41739">
          <cell r="B41739" t="str">
            <v>50451818 Frijoles soldado europeo orgánicos congelados</v>
          </cell>
        </row>
        <row r="41740">
          <cell r="B41740" t="str">
            <v>50451819 Frijoles fava orgánicos congelados</v>
          </cell>
        </row>
        <row r="41741">
          <cell r="B41741" t="str">
            <v>50451820 Frijoles flageolet orgánicos congelados</v>
          </cell>
        </row>
        <row r="41742">
          <cell r="B41742" t="str">
            <v>50451821 Frijoles  horticultura francesa orgánicos congelados</v>
          </cell>
        </row>
        <row r="41743">
          <cell r="B41743" t="str">
            <v>50451822 Frijoles marina francesa orgánicos congelados</v>
          </cell>
        </row>
        <row r="41744">
          <cell r="B41744" t="str">
            <v>50451823 Frijoles coco gigante blanco orgánicos congelados</v>
          </cell>
        </row>
        <row r="41745">
          <cell r="B41745" t="str">
            <v>50451824 Frijoles verdes orgánicos congelados</v>
          </cell>
        </row>
        <row r="41746">
          <cell r="B41746" t="str">
            <v>50451825 Frijoles romano verde orgánicos congelados</v>
          </cell>
        </row>
        <row r="41747">
          <cell r="B41747" t="str">
            <v>50451826 Frijoles guar gum orgánicos congelados</v>
          </cell>
        </row>
        <row r="41748">
          <cell r="B41748" t="str">
            <v>50451827 Frijoles haricot orgánicos congelados</v>
          </cell>
        </row>
        <row r="41749">
          <cell r="B41749" t="str">
            <v>50451828 Frijoles hyacinth orgánicos congelados</v>
          </cell>
        </row>
        <row r="41750">
          <cell r="B41750" t="str">
            <v>50451829 Frijoles tipo italiano orgánicos congelados</v>
          </cell>
        </row>
        <row r="41751">
          <cell r="B41751" t="str">
            <v>50451830 Frijoles asombro jackson orgánicos congelados</v>
          </cell>
        </row>
        <row r="41752">
          <cell r="B41752" t="str">
            <v>50451831 Frijoles ganado jacobs  orgánicos congelados</v>
          </cell>
        </row>
        <row r="41753">
          <cell r="B41753" t="str">
            <v>50451832 Frijoles asombro kentucky orgánicos congelados</v>
          </cell>
        </row>
        <row r="41754">
          <cell r="B41754" t="str">
            <v>50451833 Frijoles riñón orgánicos congelados</v>
          </cell>
        </row>
        <row r="41755">
          <cell r="B41755" t="str">
            <v>50451834 Frijoles lima orgánicos congelados</v>
          </cell>
        </row>
        <row r="41756">
          <cell r="B41756" t="str">
            <v>50451835 Frijoles madera orgánicos congelados</v>
          </cell>
        </row>
        <row r="41757">
          <cell r="B41757" t="str">
            <v>50451836 Frijoles medula orgánicos congelados</v>
          </cell>
        </row>
        <row r="41758">
          <cell r="B41758" t="str">
            <v>50451837 Frijoles mat orgánicos congelados</v>
          </cell>
        </row>
        <row r="41759">
          <cell r="B41759" t="str">
            <v>50451838 Frijoles monstoler ganzo salvaje orgánicos congelados</v>
          </cell>
        </row>
        <row r="41760">
          <cell r="B41760" t="str">
            <v>50451839 Frijoles  mortgage lifter orgánicos congelados</v>
          </cell>
        </row>
        <row r="41761">
          <cell r="B41761" t="str">
            <v>50451840 Frijoles polilla orgánicos congelados</v>
          </cell>
        </row>
        <row r="41762">
          <cell r="B41762" t="str">
            <v>50451841 Frijoles mung orgánicos congelados</v>
          </cell>
        </row>
        <row r="41763">
          <cell r="B41763" t="str">
            <v>50451842 Frijoles munsi wolf orgánicos congelados</v>
          </cell>
        </row>
        <row r="41764">
          <cell r="B41764" t="str">
            <v>50451843 Frijoles nuna orgánicos congelados</v>
          </cell>
        </row>
        <row r="41765">
          <cell r="B41765" t="str">
            <v>50451844 Frijoles pinto orgánicos congelados</v>
          </cell>
        </row>
        <row r="41766">
          <cell r="B41766" t="str">
            <v>50451845 Frijoles runner orgánicos congelados</v>
          </cell>
        </row>
        <row r="41767">
          <cell r="B41767" t="str">
            <v>50451846 String beans orgánicos congelados</v>
          </cell>
        </row>
        <row r="41768">
          <cell r="B41768" t="str">
            <v>50451847 Frijoles habichuelas orgánicos congelados</v>
          </cell>
        </row>
        <row r="41769">
          <cell r="B41769" t="str">
            <v>50451848 Frijoles tamarind orgánicos congelados</v>
          </cell>
        </row>
        <row r="41770">
          <cell r="B41770" t="str">
            <v>50451849 Frijoles tonka orgánicos congelados</v>
          </cell>
        </row>
        <row r="41771">
          <cell r="B41771" t="str">
            <v>50451850 Frijoles cera orgánicos congelados</v>
          </cell>
        </row>
        <row r="41772">
          <cell r="B41772" t="str">
            <v>50451851 Frijoles winged orgánicos congelados</v>
          </cell>
        </row>
        <row r="41773">
          <cell r="B41773" t="str">
            <v>50451852 Frijoles largos orgánicos congelados</v>
          </cell>
        </row>
        <row r="41774">
          <cell r="B41774" t="str">
            <v>50451900 Remolachas  orgánicas congeladas</v>
          </cell>
        </row>
        <row r="41775">
          <cell r="B41775" t="str">
            <v>50451901 Remolacha acción orgánica congelada</v>
          </cell>
        </row>
        <row r="41776">
          <cell r="B41776" t="str">
            <v>50451902 Remolacha albina vereduna orgánica congelada</v>
          </cell>
        </row>
        <row r="41777">
          <cell r="B41777" t="str">
            <v>50451903 Remolacha barababiotela de chiggia orgánica congelada</v>
          </cell>
        </row>
        <row r="41778">
          <cell r="B41778" t="str">
            <v>50451904 Remolacha boltardy orgánica congelada</v>
          </cell>
        </row>
        <row r="41779">
          <cell r="B41779" t="str">
            <v>50451905 Remolacha bonel orgánica congelada</v>
          </cell>
        </row>
        <row r="41780">
          <cell r="B41780" t="str">
            <v>50451906 Remolacha burpees dorado orgánica congelada</v>
          </cell>
        </row>
        <row r="41781">
          <cell r="B41781" t="str">
            <v>50451907 Remolacha cheltenham tapa verde orgánica congelada</v>
          </cell>
        </row>
        <row r="41782">
          <cell r="B41782" t="str">
            <v>50451908 Remolacha cheltenham mono orgánica congelada</v>
          </cell>
        </row>
        <row r="41783">
          <cell r="B41783" t="str">
            <v>50451909 Remolacha chioggia orgánica congelada</v>
          </cell>
        </row>
        <row r="41784">
          <cell r="B41784" t="str">
            <v>50451910 Remolacha cilindra orgánica congelada</v>
          </cell>
        </row>
        <row r="41785">
          <cell r="B41785" t="str">
            <v>50451911 Remolacha dégypte orgánica congelada</v>
          </cell>
        </row>
        <row r="41786">
          <cell r="B41786" t="str">
            <v>50451912 Remolacha detroit 2 rojo oscuro orgánica congelada</v>
          </cell>
        </row>
        <row r="41787">
          <cell r="B41787" t="str">
            <v>50451913 Remolacha detroit 2 bala chiquita orgánica congelada</v>
          </cell>
        </row>
        <row r="41788">
          <cell r="B41788" t="str">
            <v>50451914 Remolacha egipcia plana  orgánica congelada</v>
          </cell>
        </row>
        <row r="41789">
          <cell r="B41789" t="str">
            <v>50451915 Remolacha  raíz de nabo egipcio orgánica congelada</v>
          </cell>
        </row>
        <row r="41790">
          <cell r="B41790" t="str">
            <v>50451916 Remolacha fomanova orgánica congelada</v>
          </cell>
        </row>
        <row r="41791">
          <cell r="B41791" t="str">
            <v>50451917 Remolacha forono orgánica congelada</v>
          </cell>
        </row>
        <row r="41792">
          <cell r="B41792" t="str">
            <v>50451918 Remolacha monaco orgánica congelada</v>
          </cell>
        </row>
        <row r="41793">
          <cell r="B41793" t="str">
            <v>50451919 Remolacha monograma orgánica congelada</v>
          </cell>
        </row>
        <row r="41794">
          <cell r="B41794" t="str">
            <v>50451920 Remolacha pronto orgánica congelada</v>
          </cell>
        </row>
        <row r="41795">
          <cell r="B41795" t="str">
            <v>50451921 Remolacha regalía orgánica congelada</v>
          </cell>
        </row>
        <row r="41796">
          <cell r="B41796" t="str">
            <v>50451922 Remolacha dulce orgánica congelada</v>
          </cell>
        </row>
        <row r="41797">
          <cell r="B41797" t="str">
            <v>50452000 Brócolis  orgánicas congeladas</v>
          </cell>
        </row>
        <row r="41798">
          <cell r="B41798" t="str">
            <v>50452001 Brócolini orgánico congelado</v>
          </cell>
        </row>
        <row r="41799">
          <cell r="B41799" t="str">
            <v>50452002 Brócoli romanesco orgánico congelado</v>
          </cell>
        </row>
        <row r="41800">
          <cell r="B41800" t="str">
            <v>50452003 Brócoli raab orgánico congelado</v>
          </cell>
        </row>
        <row r="41801">
          <cell r="B41801" t="str">
            <v>50452004 Brócoli chino orgánico congelado</v>
          </cell>
        </row>
        <row r="41802">
          <cell r="B41802" t="str">
            <v>50452100 Repollitos de Bruselas  orgánicas congeladas</v>
          </cell>
        </row>
        <row r="41803">
          <cell r="B41803" t="str">
            <v>50452101 Repollitas de bruselas citade orgánica orgánicas congeladas</v>
          </cell>
        </row>
        <row r="41804">
          <cell r="B41804" t="str">
            <v>50452102 Repollitas de bruselas falstaff orgánica orgánicas congeladas</v>
          </cell>
        </row>
        <row r="41805">
          <cell r="B41805" t="str">
            <v>50452103 Repollitas de bruselas oliver orgánica orgánicas congeladas</v>
          </cell>
        </row>
        <row r="41806">
          <cell r="B41806" t="str">
            <v>50452104 Repollitas de bruselas peer gynt orgánica orgánicas congeladas</v>
          </cell>
        </row>
        <row r="41807">
          <cell r="B41807" t="str">
            <v>50452105 Repollitas de bruselas rampart orgánica orgánicas congeladas</v>
          </cell>
        </row>
        <row r="41808">
          <cell r="B41808" t="str">
            <v>50452106 Repollitas de bruselas rubine orgánica orgánicas congeladas</v>
          </cell>
        </row>
        <row r="41809">
          <cell r="B41809" t="str">
            <v>50452107 Repollitas de bruselas  widgeon orgánica orgánicas congeladas</v>
          </cell>
        </row>
        <row r="41810">
          <cell r="B41810" t="str">
            <v>50452200 Cebollas de ensalada  orgánicas congeladas</v>
          </cell>
        </row>
        <row r="41811">
          <cell r="B41811" t="str">
            <v>50452201 Cebolla belstville ensalada orgánica congelada</v>
          </cell>
        </row>
        <row r="41812">
          <cell r="B41812" t="str">
            <v>50452202 Cebolla feast ensalada orgánica congelada</v>
          </cell>
        </row>
        <row r="41813">
          <cell r="B41813" t="str">
            <v>50452203 Cebolla ishikura ensalada orgánica congelada</v>
          </cell>
        </row>
        <row r="41814">
          <cell r="B41814" t="str">
            <v>50452204 Cebolla mercado kyoto orgánica congelada</v>
          </cell>
        </row>
        <row r="41815">
          <cell r="B41815" t="str">
            <v>50452205 Cebolla barba roja ensalada orgánica congelada</v>
          </cell>
        </row>
        <row r="41816">
          <cell r="B41816" t="str">
            <v>50452206 Cebolla amigo rojo ensalada orgánica congelada</v>
          </cell>
        </row>
        <row r="41817">
          <cell r="B41817" t="str">
            <v>50452207 Cebolla santa claus orgánica congelada</v>
          </cell>
        </row>
        <row r="41818">
          <cell r="B41818" t="str">
            <v>50452208 Cebolla tokyo ensalada orgánica congelada</v>
          </cell>
        </row>
        <row r="41819">
          <cell r="B41819" t="str">
            <v>50452209 Cebolla lisbon blanca ensalada orgánica congelada</v>
          </cell>
        </row>
        <row r="41820">
          <cell r="B41820" t="str">
            <v>50452210 Cebolla invierno blanca ensalada orgánica congelada</v>
          </cell>
        </row>
        <row r="41821">
          <cell r="B41821" t="str">
            <v>50452211 Cebolla final de invierno ensalada orgánica congelada</v>
          </cell>
        </row>
        <row r="41822">
          <cell r="B41822" t="str">
            <v>50452300 Repollos orgánicos congelados</v>
          </cell>
        </row>
        <row r="41823">
          <cell r="B41823" t="str">
            <v>50452301 Repollo negro orgánico congelado</v>
          </cell>
        </row>
        <row r="41824">
          <cell r="B41824" t="str">
            <v>50452302 Repollo savoy orgánico congelado</v>
          </cell>
        </row>
        <row r="41825">
          <cell r="B41825" t="str">
            <v>50452303 Repollo zorrillo orgánico congelado</v>
          </cell>
        </row>
        <row r="41826">
          <cell r="B41826" t="str">
            <v>50452304 Repollo blanco orgánico congelado</v>
          </cell>
        </row>
        <row r="41827">
          <cell r="B41827" t="str">
            <v>50452400 Cardos orgánicos congelados</v>
          </cell>
        </row>
        <row r="41828">
          <cell r="B41828" t="str">
            <v>50452401 Cardos lunghi orgánicos congelados</v>
          </cell>
        </row>
        <row r="41829">
          <cell r="B41829" t="str">
            <v>50452402 Cardos gobbi orgánicos congelados</v>
          </cell>
        </row>
        <row r="41830">
          <cell r="B41830" t="str">
            <v>50452500 Zanahorias  orgánicas congeladas</v>
          </cell>
        </row>
        <row r="41831">
          <cell r="B41831" t="str">
            <v>50452501 Zanahoria amsterdam orgánica congelada</v>
          </cell>
        </row>
        <row r="41832">
          <cell r="B41832" t="str">
            <v>50452502 Zanahoria rey de otoño orgánica congelada</v>
          </cell>
        </row>
        <row r="41833">
          <cell r="B41833" t="str">
            <v>50452503 Zanahoria berlicum orgánica congelada</v>
          </cell>
        </row>
        <row r="41834">
          <cell r="B41834" t="str">
            <v>50452504 Zanahoria chantenay orgánica congelada</v>
          </cell>
        </row>
        <row r="41835">
          <cell r="B41835" t="str">
            <v>50452505 Zanahoria nantes orgánica congelada</v>
          </cell>
        </row>
        <row r="41836">
          <cell r="B41836" t="str">
            <v>50452506 Zanahoria mercado de parís orgánica congelada</v>
          </cell>
        </row>
        <row r="41837">
          <cell r="B41837" t="str">
            <v>50452600 Coliflores  orgánicas congeladas</v>
          </cell>
        </row>
        <row r="41838">
          <cell r="B41838" t="str">
            <v>50452601 Coliflor todo el año  orgánica congelada</v>
          </cell>
        </row>
        <row r="41839">
          <cell r="B41839" t="str">
            <v>50452602 Coliflor alverda orgánica congelada</v>
          </cell>
        </row>
        <row r="41840">
          <cell r="B41840" t="str">
            <v>50452603 coliflor otoño gigante 3 orgánica congelada</v>
          </cell>
        </row>
        <row r="41841">
          <cell r="B41841" t="str">
            <v>50452604 Coliflo rdok elgon orgánica congelada</v>
          </cell>
        </row>
        <row r="41842">
          <cell r="B41842" t="str">
            <v>50452605 Coliflor bola de nieve temprana orgánica congelada</v>
          </cell>
        </row>
        <row r="41843">
          <cell r="B41843" t="str">
            <v>50452606 Coliflor luz de lima orgánica congelada</v>
          </cell>
        </row>
        <row r="41844">
          <cell r="B41844" t="str">
            <v>50452607 Coliflor minaret orgánica congelada</v>
          </cell>
        </row>
        <row r="41845">
          <cell r="B41845" t="str">
            <v>50452608 Coliflor buque de naranja orgánica congelada</v>
          </cell>
        </row>
        <row r="41846">
          <cell r="B41846" t="str">
            <v>50452609 Coliflor capa morada orgánica congelada</v>
          </cell>
        </row>
        <row r="41847">
          <cell r="B41847" t="str">
            <v>50452610 Coliflor bola de nieve orgánica congelada</v>
          </cell>
        </row>
        <row r="41848">
          <cell r="B41848" t="str">
            <v>50452611 Coliflor invierno walcheren 3 orgánica congelada</v>
          </cell>
        </row>
        <row r="41849">
          <cell r="B41849" t="str">
            <v>50452612 Coliflor piedra blanca orgánica congelada</v>
          </cell>
        </row>
        <row r="41850">
          <cell r="B41850" t="str">
            <v>50452700 Apios orgánicos congelados</v>
          </cell>
        </row>
        <row r="41851">
          <cell r="B41851" t="str">
            <v>50452701 Apio celebridad orgánico congelado</v>
          </cell>
        </row>
        <row r="41852">
          <cell r="B41852" t="str">
            <v>50452702 Apio nabo orgánico congelado</v>
          </cell>
        </row>
        <row r="41853">
          <cell r="B41853" t="str">
            <v>50452703 Apio chino orgánico congelado</v>
          </cell>
        </row>
        <row r="41854">
          <cell r="B41854" t="str">
            <v>50452704 Apio dinant francés orgánico congelado</v>
          </cell>
        </row>
        <row r="41855">
          <cell r="B41855" t="str">
            <v>50452705 Apio gigante rosado orgánico congelado</v>
          </cell>
        </row>
        <row r="41856">
          <cell r="B41856" t="str">
            <v>50452706 Apio gigante rojo orgánico congelado</v>
          </cell>
        </row>
        <row r="41857">
          <cell r="B41857" t="str">
            <v>50452707 Apio gigante blanco orgánico congelado</v>
          </cell>
        </row>
        <row r="41858">
          <cell r="B41858" t="str">
            <v>50452708 Apio dorado auto escalado orgánico congelado</v>
          </cell>
        </row>
        <row r="41859">
          <cell r="B41859" t="str">
            <v>50452709 Apio "greensleeves" orgánico congelado</v>
          </cell>
        </row>
        <row r="41860">
          <cell r="B41860" t="str">
            <v>50452710 Apio hopkins fenlander orgánico congelado</v>
          </cell>
        </row>
        <row r="41861">
          <cell r="B41861" t="str">
            <v>50452711 Apio torre marfil orgánico congelado</v>
          </cell>
        </row>
        <row r="41862">
          <cell r="B41862" t="str">
            <v>50452712 Apio lathom blanqueado orgánico congelado</v>
          </cell>
        </row>
        <row r="41863">
          <cell r="B41863" t="str">
            <v>50452713 Apio sopa de amsterdam orgánico congelado</v>
          </cell>
        </row>
        <row r="41864">
          <cell r="B41864" t="str">
            <v>50452714 Apio estándar cargado orgánico congelado</v>
          </cell>
        </row>
        <row r="41865">
          <cell r="B41865" t="str">
            <v>50452715 Apio triunfo alto utah orgánico congelado</v>
          </cell>
        </row>
        <row r="41866">
          <cell r="B41866" t="str">
            <v>50452800 Acelgas  orgánicas congeladas</v>
          </cell>
        </row>
        <row r="41867">
          <cell r="B41867" t="str">
            <v>50452801 Acelga luz brillante orgánica congelada</v>
          </cell>
        </row>
        <row r="41868">
          <cell r="B41868" t="str">
            <v>50452802 Acelga gigante fordhook orgánica congelada</v>
          </cell>
        </row>
        <row r="41869">
          <cell r="B41869" t="str">
            <v>50452803 Acelga luculus orgánica congelada</v>
          </cell>
        </row>
        <row r="41870">
          <cell r="B41870" t="str">
            <v>50452804 Acelga espinaca perpetua orgánica congelada</v>
          </cell>
        </row>
        <row r="41871">
          <cell r="B41871" t="str">
            <v>50452805 Acelga ruibarbo orgánica congelada</v>
          </cell>
        </row>
        <row r="41872">
          <cell r="B41872" t="str">
            <v>50452806 Acelga suizo orgánica congelada</v>
          </cell>
        </row>
        <row r="41873">
          <cell r="B41873" t="str">
            <v>50452807 Acelga volcán  orgánica congelada</v>
          </cell>
        </row>
        <row r="41874">
          <cell r="B41874" t="str">
            <v>50452808 Acelga rey blanco orgánica congelada</v>
          </cell>
        </row>
        <row r="41875">
          <cell r="B41875" t="str">
            <v>50452900 Achicorias orgánicas congeladas</v>
          </cell>
        </row>
        <row r="41876">
          <cell r="B41876" t="str">
            <v>50452901 Achicoria batavian hoja ancha orgánica congelada</v>
          </cell>
        </row>
        <row r="41877">
          <cell r="B41877" t="str">
            <v>50452902 Achicoria en cornet de bordeaux orgánica congelada</v>
          </cell>
        </row>
        <row r="41878">
          <cell r="B41878" t="str">
            <v>50452903 Achicoria rollo verde ruffee orgánica congelada</v>
          </cell>
        </row>
        <row r="41879">
          <cell r="B41879" t="str">
            <v>50452904 Achicoria roll verde orgánica congelada</v>
          </cell>
        </row>
        <row r="41880">
          <cell r="B41880" t="str">
            <v>50452905 Achicoria limnoe lone orgánica congelada</v>
          </cell>
        </row>
        <row r="41881">
          <cell r="B41881" t="str">
            <v>50452906 Achicoria pancalieri riccia orgánica congelada</v>
          </cell>
        </row>
        <row r="41882">
          <cell r="B41882" t="str">
            <v>50452907 Achicoria ensalada rey orgánica congelada</v>
          </cell>
        </row>
        <row r="41883">
          <cell r="B41883" t="str">
            <v>50452908 Achicoria sanda orgánica congelada</v>
          </cell>
        </row>
        <row r="41884">
          <cell r="B41884" t="str">
            <v>50452909 Achicoria scarola verde orgánica congelada</v>
          </cell>
        </row>
        <row r="41885">
          <cell r="B41885" t="str">
            <v>50452910 Achicoria tres fine maraichere orgánica congelada</v>
          </cell>
        </row>
        <row r="41886">
          <cell r="B41886" t="str">
            <v>50452911 Achicoria wallone freisee wescelkkopf orgánica congelada</v>
          </cell>
        </row>
        <row r="41887">
          <cell r="B41887" t="str">
            <v>50453000 Repollos chinos orgánicos congelados</v>
          </cell>
        </row>
        <row r="41888">
          <cell r="B41888" t="str">
            <v>50453001 Bok choy orgánico congelado</v>
          </cell>
        </row>
        <row r="41889">
          <cell r="B41889" t="str">
            <v>50453002 Bok choy enano orgánico congelado</v>
          </cell>
        </row>
        <row r="41890">
          <cell r="B41890" t="str">
            <v>50453003 Flor de repollo chino orgánica congelada</v>
          </cell>
        </row>
        <row r="41891">
          <cell r="B41891" t="str">
            <v>50453004 Choy sum orgánico congelado</v>
          </cell>
        </row>
        <row r="41892">
          <cell r="B41892" t="str">
            <v>50453005 Col (bok choy) enano orgánico congelado</v>
          </cell>
        </row>
        <row r="41893">
          <cell r="B41893" t="str">
            <v>50453006 Col (bok choy) fengshan orgánico congelado</v>
          </cell>
        </row>
        <row r="41894">
          <cell r="B41894" t="str">
            <v>50453007 Col (bok choy) jade pagoda orgánico congelado</v>
          </cell>
        </row>
        <row r="41895">
          <cell r="B41895" t="str">
            <v>50453008 Col (bok choy) kasumi orgánico congelado</v>
          </cell>
        </row>
        <row r="41896">
          <cell r="B41896" t="str">
            <v>50453009 col (bok choy)  nerva orgánico congelado</v>
          </cell>
        </row>
        <row r="41897">
          <cell r="B41897" t="str">
            <v>50453010 Col (bok choy) rosette orgánico congelado</v>
          </cell>
        </row>
        <row r="41898">
          <cell r="B41898" t="str">
            <v>50453011 Col (bok choy) ruffles orgánico congelado</v>
          </cell>
        </row>
        <row r="41899">
          <cell r="B41899" t="str">
            <v>50453012 Col (bok choy) hoja  santo serrated orgánico congelado</v>
          </cell>
        </row>
        <row r="41900">
          <cell r="B41900" t="str">
            <v>50453013 Col (bok choy) shangahai orgánico congelado</v>
          </cell>
        </row>
        <row r="41901">
          <cell r="B41901" t="str">
            <v>50453014 Shantung orgánico congelado</v>
          </cell>
        </row>
        <row r="41902">
          <cell r="B41902" t="str">
            <v>50453015 Repollo tip top orgánico congelado</v>
          </cell>
        </row>
        <row r="41903">
          <cell r="B41903" t="str">
            <v>50453016 Yau choy sum orgánico congelado</v>
          </cell>
        </row>
        <row r="41904">
          <cell r="B41904" t="str">
            <v>50453100 Cebollines orgánicos congelados</v>
          </cell>
        </row>
        <row r="41905">
          <cell r="B41905" t="str">
            <v>50453101 Cebollín chino  orgánico congelado</v>
          </cell>
        </row>
        <row r="41906">
          <cell r="B41906" t="str">
            <v>50453200 Maíces orgánicos congelados</v>
          </cell>
        </row>
        <row r="41907">
          <cell r="B41907" t="str">
            <v>50453201 Maíz aloha orgánico congelado</v>
          </cell>
        </row>
        <row r="41908">
          <cell r="B41908" t="str">
            <v>50453202 Maíz alpine orgánico congelado</v>
          </cell>
        </row>
        <row r="41909">
          <cell r="B41909" t="str">
            <v>50453203 Maíz ambrosia orgánico congelado</v>
          </cell>
        </row>
        <row r="41910">
          <cell r="B41910" t="str">
            <v>50453204 Maíz argent orgánico congelado</v>
          </cell>
        </row>
        <row r="41911">
          <cell r="B41911" t="str">
            <v>50453205 Maíz aspen orgánico congelado</v>
          </cell>
        </row>
        <row r="41912">
          <cell r="B41912" t="str">
            <v>50453206 Maíz avalancha orgánico congelado</v>
          </cell>
        </row>
        <row r="41913">
          <cell r="B41913" t="str">
            <v>50453207 Maíz biqueen orgánico congelado</v>
          </cell>
        </row>
        <row r="41914">
          <cell r="B41914" t="str">
            <v>50453208 Maíz  bodacious orgánico congelado</v>
          </cell>
        </row>
        <row r="41915">
          <cell r="B41915" t="str">
            <v>50453209 Maíz  mantequilla y azúcar orgánico congelado</v>
          </cell>
        </row>
        <row r="41916">
          <cell r="B41916" t="str">
            <v>50453210 Maíz  calico belle orgánico congelado</v>
          </cell>
        </row>
        <row r="41917">
          <cell r="B41917" t="str">
            <v>50453211 Maíz  camelot orgánico congelado</v>
          </cell>
        </row>
        <row r="41918">
          <cell r="B41918" t="str">
            <v>50453212 Maíz  challengercrisp ‘n dulce orgánico congelado</v>
          </cell>
        </row>
        <row r="41919">
          <cell r="B41919" t="str">
            <v>50453213 Maíz  campeón orgánico congelado</v>
          </cell>
        </row>
        <row r="41920">
          <cell r="B41920" t="str">
            <v>50453214 Maíz  algodón de azúcar orgánico congelado</v>
          </cell>
        </row>
        <row r="41921">
          <cell r="B41921" t="str">
            <v>50453215 Maíz  dártagnan orgánico congelado</v>
          </cell>
        </row>
        <row r="41922">
          <cell r="B41922" t="str">
            <v>50453216 Maíz  dazzle orgánico congelado</v>
          </cell>
        </row>
        <row r="41923">
          <cell r="B41923" t="str">
            <v>50453217 Maíz  diamante y oro orgánico congelado</v>
          </cell>
        </row>
        <row r="41924">
          <cell r="B41924" t="str">
            <v>50453218 Maíz  divinidad orgánico congelado</v>
          </cell>
        </row>
        <row r="41925">
          <cell r="B41925" t="str">
            <v>50453219 Maíz  delicia doble orgánico congelado</v>
          </cell>
        </row>
        <row r="41926">
          <cell r="B41926" t="str">
            <v>50453220 Maíz  gema doble orgánico congelado</v>
          </cell>
        </row>
        <row r="41927">
          <cell r="B41927" t="str">
            <v>50453221 Maíz  earlivee orgánico congelado</v>
          </cell>
        </row>
        <row r="41928">
          <cell r="B41928" t="str">
            <v>50453222 Maíz  temprano extra dulce orgánico congelado</v>
          </cell>
        </row>
        <row r="41929">
          <cell r="B41929" t="str">
            <v>50453223 Maíz excel orgánico congelado</v>
          </cell>
        </row>
        <row r="41930">
          <cell r="B41930" t="str">
            <v>50453224 Maíz  cruz dorada bantam orgánico congelado</v>
          </cell>
        </row>
        <row r="41931">
          <cell r="B41931" t="str">
            <v>50453225 Maíz  miel y crema orgánico congelado</v>
          </cell>
        </row>
        <row r="41932">
          <cell r="B41932" t="str">
            <v>50453226 Maíz  miel y perla orgánico congelado</v>
          </cell>
        </row>
        <row r="41933">
          <cell r="B41933" t="str">
            <v>50453227 Maíz  miel dulce orgánico congelado</v>
          </cell>
        </row>
        <row r="41934">
          <cell r="B41934" t="str">
            <v>50453228 Maíz  hudson orgánico congelado</v>
          </cell>
        </row>
        <row r="41935">
          <cell r="B41935" t="str">
            <v>50453229 Maíz  dorado illini orgánico congelado</v>
          </cell>
        </row>
        <row r="41936">
          <cell r="B41936" t="str">
            <v>50453230 Maíz  illini extra dulce orgánico congelado</v>
          </cell>
        </row>
        <row r="41937">
          <cell r="B41937" t="str">
            <v>50453231 Maíz  increíble orgánico congelado</v>
          </cell>
        </row>
        <row r="41938">
          <cell r="B41938" t="str">
            <v>50453232 Maíz  lochief orgánico congelado</v>
          </cell>
        </row>
        <row r="41939">
          <cell r="B41939" t="str">
            <v>50453233 Maíz jubileo orgánico congelado</v>
          </cell>
        </row>
        <row r="41940">
          <cell r="B41940" t="str">
            <v>50453234 Maíz jupbileo super dulce orgánico congelado</v>
          </cell>
        </row>
        <row r="41941">
          <cell r="B41941" t="str">
            <v>50453235 Maíz  confite korn orgánico congelado</v>
          </cell>
        </row>
        <row r="41942">
          <cell r="B41942" t="str">
            <v>50453236 Maíz  beso y acuso orgánico congelado</v>
          </cell>
        </row>
        <row r="41943">
          <cell r="B41943" t="str">
            <v>50453237 Maíz  lancelot orgánico congelado</v>
          </cell>
        </row>
        <row r="41944">
          <cell r="B41944" t="str">
            <v>50453238 Maíz dulce maple orgánico congelado</v>
          </cell>
        </row>
        <row r="41945">
          <cell r="B41945" t="str">
            <v>50453239 Maíz  medley orgánico congelado</v>
          </cell>
        </row>
        <row r="41946">
          <cell r="B41946" t="str">
            <v>50453240 Maíz merlin orgánico congelado</v>
          </cell>
        </row>
        <row r="41947">
          <cell r="B41947" t="str">
            <v>50453241 Maíz milagro orgánico congelado</v>
          </cell>
        </row>
        <row r="41948">
          <cell r="B41948" t="str">
            <v>50453242 Maíz nk – 199 orgánico congelado</v>
          </cell>
        </row>
        <row r="41949">
          <cell r="B41949" t="str">
            <v>50453243 Maíz durazno y crema orgánico congelado</v>
          </cell>
        </row>
        <row r="41950">
          <cell r="B41950" t="str">
            <v>50453244 Maíz blanco perla orgánico congelado</v>
          </cell>
        </row>
        <row r="41951">
          <cell r="B41951" t="str">
            <v>50453245 Maíz  pegasus orgánico congelado</v>
          </cell>
        </row>
        <row r="41952">
          <cell r="B41952" t="str">
            <v>50453246 Maíz  fenomenal orgánico congelado</v>
          </cell>
        </row>
        <row r="41953">
          <cell r="B41953" t="str">
            <v>50453247 Maíz  dama de platino orgánico congelado</v>
          </cell>
        </row>
        <row r="41954">
          <cell r="B41954" t="str">
            <v>50453248 Maíz  precioso orgánico congelado</v>
          </cell>
        </row>
        <row r="41955">
          <cell r="B41955" t="str">
            <v>50453249 Maíz   pristine orgánico congelado</v>
          </cell>
        </row>
        <row r="41956">
          <cell r="B41956" t="str">
            <v>50453250 Maíz  rápido orgánico congelado</v>
          </cell>
        </row>
        <row r="41957">
          <cell r="B41957" t="str">
            <v>50453251 Maíz  radiante orgánico congelado</v>
          </cell>
        </row>
        <row r="41958">
          <cell r="B41958" t="str">
            <v>50453252 Maíz  seneca brave orgánico congelado</v>
          </cell>
        </row>
        <row r="41959">
          <cell r="B41959" t="str">
            <v>50453253 Maíz  amanecer seneca orgánico congelado</v>
          </cell>
        </row>
        <row r="41960">
          <cell r="B41960" t="str">
            <v>50453254 Maíz  horizonte seneca orgánico congelado</v>
          </cell>
        </row>
        <row r="41961">
          <cell r="B41961" t="str">
            <v>50453255 Maíz  brillo de estrella seneca orgánico congelado</v>
          </cell>
        </row>
        <row r="41962">
          <cell r="B41962" t="str">
            <v>50453256 Maíz  noche blanca seneca orgánico congelado</v>
          </cell>
        </row>
        <row r="41963">
          <cell r="B41963" t="str">
            <v>50453257 Maíz  showcase orgánico congelado</v>
          </cell>
        </row>
        <row r="41964">
          <cell r="B41964" t="str">
            <v>50453258 Maíz  reina plateada orgánico congelado</v>
          </cell>
        </row>
        <row r="41965">
          <cell r="B41965" t="str">
            <v>50453259 Maíz  bella nieve orgánico congelado</v>
          </cell>
        </row>
        <row r="41966">
          <cell r="B41966" t="str">
            <v>50453260 Maíz nieve de primavera orgánico congelado</v>
          </cell>
        </row>
        <row r="41967">
          <cell r="B41967" t="str">
            <v>50453261 Maíz  premio de primavera orgánico congelado</v>
          </cell>
        </row>
        <row r="41968">
          <cell r="B41968" t="str">
            <v>50453262 Maíz  azúcar y oro orgánico congelado</v>
          </cell>
        </row>
        <row r="41969">
          <cell r="B41969" t="str">
            <v>50453263 Maíz rollo de azúcar orgánico congelado</v>
          </cell>
        </row>
        <row r="41970">
          <cell r="B41970" t="str">
            <v>50453264 Maíz nieve de azúcar orgánico congelado</v>
          </cell>
        </row>
        <row r="41971">
          <cell r="B41971" t="str">
            <v>50453265 Maíz baile de sol orgánico congelado</v>
          </cell>
        </row>
        <row r="41972">
          <cell r="B41972" t="str">
            <v>50453266 Maíz estrella tell orgánico congelado</v>
          </cell>
        </row>
        <row r="41973">
          <cell r="B41973" t="str">
            <v>50453267 Maíz terminador orgánico congelado</v>
          </cell>
        </row>
        <row r="41974">
          <cell r="B41974" t="str">
            <v>50453268 Maíz tesoro orgánico congelado</v>
          </cell>
        </row>
        <row r="41975">
          <cell r="B41975" t="str">
            <v>50453269 Maíz tuxedo orgánico congelado</v>
          </cell>
        </row>
        <row r="41976">
          <cell r="B41976" t="str">
            <v>50453300 Berros  orgánicos congelados</v>
          </cell>
        </row>
        <row r="41977">
          <cell r="B41977" t="str">
            <v>50453301 Berros de tierra orgánicos congelados</v>
          </cell>
        </row>
        <row r="41978">
          <cell r="B41978" t="str">
            <v>50453302 Nasturtium orgánico congelado</v>
          </cell>
        </row>
        <row r="41979">
          <cell r="B41979" t="str">
            <v>50453303 Berros de agua orgánicos congelados</v>
          </cell>
        </row>
        <row r="41980">
          <cell r="B41980" t="str">
            <v>50453304 Berros de invierno orgánicos congelados</v>
          </cell>
        </row>
        <row r="41981">
          <cell r="B41981" t="str">
            <v>50453400 Cocombros orgánicos congelados</v>
          </cell>
        </row>
        <row r="41982">
          <cell r="B41982" t="str">
            <v>50453401 Cocombro arena orgánico congelado</v>
          </cell>
        </row>
        <row r="41983">
          <cell r="B41983" t="str">
            <v>50453402 Cocombro americano orgánico congelado</v>
          </cell>
        </row>
        <row r="41984">
          <cell r="B41984" t="str">
            <v>50453403 Cocombro atena orgánico congelado</v>
          </cell>
        </row>
        <row r="41985">
          <cell r="B41985" t="str">
            <v>50453404 Cocombro blanco lungo de parigi orgánico congelado</v>
          </cell>
        </row>
        <row r="41986">
          <cell r="B41986" t="str">
            <v>50453405 Cocombro verde burpless buen sabor orgánico congelado</v>
          </cell>
        </row>
        <row r="41987">
          <cell r="B41987" t="str">
            <v>50453406 Cocombro chicago pickling orgánico congelado</v>
          </cell>
        </row>
        <row r="41988">
          <cell r="B41988" t="str">
            <v>50453407 Cocombro manzana cristal orgánico congelado</v>
          </cell>
        </row>
        <row r="41989">
          <cell r="B41989" t="str">
            <v>50453408 Cocombro limón cristal orgánico congelado</v>
          </cell>
        </row>
        <row r="41990">
          <cell r="B41990" t="str">
            <v>50453409 Cocombro danimas orgánico congelado</v>
          </cell>
        </row>
        <row r="41991">
          <cell r="B41991" t="str">
            <v>50453410 Cocombro gherkin orgánico congelado</v>
          </cell>
        </row>
        <row r="41992">
          <cell r="B41992" t="str">
            <v>50453411 Cocombro hokus orgánico congelado</v>
          </cell>
        </row>
        <row r="41993">
          <cell r="B41993" t="str">
            <v>50453412 Cocombro japonés orgánico congelado</v>
          </cell>
        </row>
        <row r="41994">
          <cell r="B41994" t="str">
            <v>50453413 Cocombro karela orgánico congelado</v>
          </cell>
        </row>
        <row r="41995">
          <cell r="B41995" t="str">
            <v>50453414 Cocombro korila orgánico congelado</v>
          </cell>
        </row>
        <row r="41996">
          <cell r="B41996" t="str">
            <v>50453415 Cocombro verde largo mejorado orgánico congelado</v>
          </cell>
        </row>
        <row r="41997">
          <cell r="B41997" t="str">
            <v>50453416 Cocombro mas mercado orgánico congelado</v>
          </cell>
        </row>
        <row r="41998">
          <cell r="B41998" t="str">
            <v>50453417 Cocombro enano orgánico congelado</v>
          </cell>
        </row>
        <row r="41999">
          <cell r="B41999" t="str">
            <v>50453418 Cocombro pickling nacional orgánico congelado</v>
          </cell>
        </row>
        <row r="42000">
          <cell r="B42000" t="str">
            <v>50453419 Cocombro persa orgánico congelado</v>
          </cell>
        </row>
        <row r="42001">
          <cell r="B42001" t="str">
            <v>50453420 Cocombro telégrafo orgánico congelado</v>
          </cell>
        </row>
        <row r="42002">
          <cell r="B42002" t="str">
            <v>50453421 Cocombro telégrafo mejorado orgánico congelado</v>
          </cell>
        </row>
        <row r="42003">
          <cell r="B42003" t="str">
            <v>50453422 Cocombro vert de massy cornichon orgánico congelado</v>
          </cell>
        </row>
        <row r="42004">
          <cell r="B42004" t="str">
            <v>50453423 Cocombro yamato orgánico congelado</v>
          </cell>
        </row>
        <row r="42005">
          <cell r="B42005" t="str">
            <v>50453500 Berenjenas orgánicas congeladas</v>
          </cell>
        </row>
        <row r="42006">
          <cell r="B42006" t="str">
            <v>50453501 Berenjena bambino orgánica congelada</v>
          </cell>
        </row>
        <row r="42007">
          <cell r="B42007" t="str">
            <v>50453502 Berenjena  belleza negra orgánica congelada</v>
          </cell>
        </row>
        <row r="42008">
          <cell r="B42008" t="str">
            <v>50453503 Berenjena  negra enorme orgánica congelada</v>
          </cell>
        </row>
        <row r="42009">
          <cell r="B42009" t="str">
            <v>50453504 Berenjena  chino orgánica congelada</v>
          </cell>
        </row>
        <row r="42010">
          <cell r="B42010" t="str">
            <v>50453505 Berenjena  huevo de pascua orgánica congelada</v>
          </cell>
        </row>
        <row r="42011">
          <cell r="B42011" t="str">
            <v>50453506 Berenjena  filipino orgánica congelada</v>
          </cell>
        </row>
        <row r="42012">
          <cell r="B42012" t="str">
            <v>50453507 Berenjena   mercado de florida orgánica congelada</v>
          </cell>
        </row>
        <row r="42013">
          <cell r="B42013" t="str">
            <v>50453508 Berenjena  india orgánica congelada</v>
          </cell>
        </row>
        <row r="42014">
          <cell r="B42014" t="str">
            <v>50453509 Berenjena  italiano orgánica congelada</v>
          </cell>
        </row>
        <row r="42015">
          <cell r="B42015" t="str">
            <v>50453510 Berenjena  japonés orgánica congelada</v>
          </cell>
        </row>
        <row r="42016">
          <cell r="B42016" t="str">
            <v>50453511 Berenjena  morado largo orgánica congelada</v>
          </cell>
        </row>
        <row r="42017">
          <cell r="B42017" t="str">
            <v>50453512 Berenjena   rayas larga orgánica congelada</v>
          </cell>
        </row>
        <row r="42018">
          <cell r="B42018" t="str">
            <v>50453513 Berenjena  mercado de dinero orgánica congelada</v>
          </cell>
        </row>
        <row r="42019">
          <cell r="B42019" t="str">
            <v>50453514 Berenjena  ova orgánica congelada</v>
          </cell>
        </row>
        <row r="42020">
          <cell r="B42020" t="str">
            <v>50453515 Berenjena   arveja orgánica congelada</v>
          </cell>
        </row>
        <row r="42021">
          <cell r="B42021" t="str">
            <v>50453516 Berenjena  tom bajito orgánica congelada</v>
          </cell>
        </row>
        <row r="42022">
          <cell r="B42022" t="str">
            <v>50453517 Berenjena  siciliano orgánica congelada</v>
          </cell>
        </row>
        <row r="42023">
          <cell r="B42023" t="str">
            <v>50453518 Berenjena  tailandés orgánica congelada</v>
          </cell>
        </row>
        <row r="42024">
          <cell r="B42024" t="str">
            <v>50453519 Berenjena  violeta de florencia orgánica congelada</v>
          </cell>
        </row>
        <row r="42025">
          <cell r="B42025" t="str">
            <v>50453520 Berenjena  blanco orgánica congelada</v>
          </cell>
        </row>
        <row r="42026">
          <cell r="B42026" t="str">
            <v>50453600 Endivias orgánicas congeladas</v>
          </cell>
        </row>
        <row r="42027">
          <cell r="B42027" t="str">
            <v>50453601 Endivias witloof de brucelas orgánica orgánicas congeladas</v>
          </cell>
        </row>
        <row r="42028">
          <cell r="B42028" t="str">
            <v>50453602 Endivias francocastel orgánica orgánicas congeladas</v>
          </cell>
        </row>
        <row r="42029">
          <cell r="B42029" t="str">
            <v>50453603 Endivias catalogna de galantina orgánica orgánicas congeladas</v>
          </cell>
        </row>
        <row r="42030">
          <cell r="B42030" t="str">
            <v>50453604 Endivias chioggia orgánica orgánicas congeladas</v>
          </cell>
        </row>
        <row r="42031">
          <cell r="B42031" t="str">
            <v>50453605 Endivias grumolo verde orgánica orgánicas congeladas</v>
          </cell>
        </row>
        <row r="42032">
          <cell r="B42032" t="str">
            <v>50453606 Endivias raíz larga magdeburg orgánica orgánicas congeladas</v>
          </cell>
        </row>
        <row r="42033">
          <cell r="B42033" t="str">
            <v>50453607 Endivias palla rosa zorzi precoce orgánica orgánicas congeladas</v>
          </cell>
        </row>
        <row r="42034">
          <cell r="B42034" t="str">
            <v>50453608 Endivias radice amare orgánica orgánicas congeladas</v>
          </cell>
        </row>
        <row r="42035">
          <cell r="B42035" t="str">
            <v>50453609 Endivias rosa de traviso orgánica orgánicas congeladas</v>
          </cell>
        </row>
        <row r="42036">
          <cell r="B42036" t="str">
            <v>50453610 Endivias  rosa de verona orgánica orgánicas congeladas</v>
          </cell>
        </row>
        <row r="42037">
          <cell r="B42037" t="str">
            <v>50453611 Endivias soncino orgánica orgánicas congeladas</v>
          </cell>
        </row>
        <row r="42038">
          <cell r="B42038" t="str">
            <v>50453612 Endivias sugarthi orgánica orgánicas congeladas</v>
          </cell>
        </row>
        <row r="42039">
          <cell r="B42039" t="str">
            <v>50453613 Endivias verona orgánica orgánicas congeladas</v>
          </cell>
        </row>
        <row r="42040">
          <cell r="B42040" t="str">
            <v>50453614 Endivias witloof zoom orgánica orgánicas congeladas</v>
          </cell>
        </row>
        <row r="42041">
          <cell r="B42041" t="str">
            <v>50453700 Hinojos orgánicos congelados</v>
          </cell>
        </row>
        <row r="42042">
          <cell r="B42042" t="str">
            <v>50453701 Hinojo cantino orgánico congelado</v>
          </cell>
        </row>
        <row r="42043">
          <cell r="B42043" t="str">
            <v>50453702 Hinojo fino orgánico congelado</v>
          </cell>
        </row>
        <row r="42044">
          <cell r="B42044" t="str">
            <v>50453703 Hinojoherald orgánico congelado</v>
          </cell>
        </row>
        <row r="42045">
          <cell r="B42045" t="str">
            <v>50453704 Hinojo perfección orgánico congelado</v>
          </cell>
        </row>
        <row r="42046">
          <cell r="B42046" t="str">
            <v>50453705 Hinojo sirio orgánico congelado</v>
          </cell>
        </row>
        <row r="42047">
          <cell r="B42047" t="str">
            <v>50453706 Hinojo florencia dulce orgánico congelado</v>
          </cell>
        </row>
        <row r="42048">
          <cell r="B42048" t="str">
            <v>50453707 Hinojo tardo orgánico congelado</v>
          </cell>
        </row>
        <row r="42049">
          <cell r="B42049" t="str">
            <v>50453800 Ajos orgánicos congelados</v>
          </cell>
        </row>
        <row r="42050">
          <cell r="B42050" t="str">
            <v>50453801 Ajo tarde california orgánico congelado</v>
          </cell>
        </row>
        <row r="42051">
          <cell r="B42051" t="str">
            <v>50453802 Ajo tallos chinos orgánico congelado</v>
          </cell>
        </row>
        <row r="42052">
          <cell r="B42052" t="str">
            <v>50453803 Ajo cebollin  orgánico congelado</v>
          </cell>
        </row>
        <row r="42053">
          <cell r="B42053" t="str">
            <v>50453804 Ajo germidor orgánico congelado</v>
          </cell>
        </row>
        <row r="42054">
          <cell r="B42054" t="str">
            <v>50453805 Ajo guardado largo orgánico congelado</v>
          </cell>
        </row>
        <row r="42055">
          <cell r="B42055" t="str">
            <v>50453806 Ajo ramson orgánico congelado</v>
          </cell>
        </row>
        <row r="42056">
          <cell r="B42056" t="str">
            <v>50453807 Ajo rocambola orgánico congelado</v>
          </cell>
        </row>
        <row r="42057">
          <cell r="B42057" t="str">
            <v>50453808 Ajo rosa de lautrec orgánico congelado</v>
          </cell>
        </row>
        <row r="42058">
          <cell r="B42058" t="str">
            <v>50453809 Ajo solent blanco orgánico congelado</v>
          </cell>
        </row>
        <row r="42059">
          <cell r="B42059" t="str">
            <v>50453810 Ajo morado español orgánico congelado</v>
          </cell>
        </row>
        <row r="42060">
          <cell r="B42060" t="str">
            <v>50453811 Ajo valentina italiana orgánico congelado</v>
          </cell>
        </row>
        <row r="42061">
          <cell r="B42061" t="str">
            <v>50453900 Calabazas orgánicas congeladas</v>
          </cell>
        </row>
        <row r="42062">
          <cell r="B42062" t="str">
            <v>50453901 Petula orgánica congelada</v>
          </cell>
        </row>
        <row r="42063">
          <cell r="B42063" t="str">
            <v>50453902 Melon amargo orgánico congelado</v>
          </cell>
        </row>
        <row r="42064">
          <cell r="B42064" t="str">
            <v>50453903 Botella calabaza orgánica congelada</v>
          </cell>
        </row>
        <row r="42065">
          <cell r="B42065" t="str">
            <v>50453904 Calabash gounds orgánica congelada</v>
          </cell>
        </row>
        <row r="42066">
          <cell r="B42066" t="str">
            <v>50453905 Melón peludo orgánico congelado</v>
          </cell>
        </row>
        <row r="42067">
          <cell r="B42067" t="str">
            <v>50453906 Calabaza amarga orgánica congelada</v>
          </cell>
        </row>
        <row r="42068">
          <cell r="B42068" t="str">
            <v>50453907 Loofah suave orgánico congelado</v>
          </cell>
        </row>
        <row r="42069">
          <cell r="B42069" t="str">
            <v>50453908 Serpiente de calabaza orgánica congelada</v>
          </cell>
        </row>
        <row r="42070">
          <cell r="B42070" t="str">
            <v>50453909 Calabaza larga amarga orgánica congelada</v>
          </cell>
        </row>
        <row r="42071">
          <cell r="B42071" t="str">
            <v>50453910 Calabaza tinda orgánica congelada</v>
          </cell>
        </row>
        <row r="42072">
          <cell r="B42072" t="str">
            <v>50453911 Calabaza tindoori orgánica congelada</v>
          </cell>
        </row>
        <row r="42073">
          <cell r="B42073" t="str">
            <v>50454000 Guisantes orgánicas congeladas</v>
          </cell>
        </row>
        <row r="42074">
          <cell r="B42074" t="str">
            <v>50454001 Guisante chino orgánica congelada</v>
          </cell>
        </row>
        <row r="42075">
          <cell r="B42075" t="str">
            <v>50454002 Guisante inglés orgánica congelada</v>
          </cell>
        </row>
        <row r="42076">
          <cell r="B42076" t="str">
            <v>50454003 Guisante de jardín orgánica congelada</v>
          </cell>
        </row>
        <row r="42077">
          <cell r="B42077" t="str">
            <v>50454004 Guisante nieve orgánica congelada</v>
          </cell>
        </row>
        <row r="42078">
          <cell r="B42078" t="str">
            <v>50454005 Guisante snap dulce orgánica congelada</v>
          </cell>
        </row>
        <row r="42079">
          <cell r="B42079" t="str">
            <v>50454100 Hierbas orgánicas congeladas</v>
          </cell>
        </row>
        <row r="42080">
          <cell r="B42080" t="str">
            <v>50454101 Albahaca orgánica congelada</v>
          </cell>
        </row>
        <row r="42081">
          <cell r="B42081" t="str">
            <v>50454102 Laurel orgánico congelado</v>
          </cell>
        </row>
        <row r="42082">
          <cell r="B42082" t="str">
            <v>50454103 Borraja orgánica congelada</v>
          </cell>
        </row>
        <row r="42083">
          <cell r="B42083" t="str">
            <v>50454104 Alcaravea orgánica congelada</v>
          </cell>
        </row>
        <row r="42084">
          <cell r="B42084" t="str">
            <v>50454105 Perifollo orgánico congelado</v>
          </cell>
        </row>
        <row r="42085">
          <cell r="B42085" t="str">
            <v>50454106 Cilantro orgánico congelado</v>
          </cell>
        </row>
        <row r="42086">
          <cell r="B42086" t="str">
            <v>50454107 Chipolinos orgánico congelado</v>
          </cell>
        </row>
        <row r="42087">
          <cell r="B42087" t="str">
            <v>50454108 Hoja de curry orgánica congelada</v>
          </cell>
        </row>
        <row r="42088">
          <cell r="B42088" t="str">
            <v>50454109 Eneldo orgánico congelado</v>
          </cell>
        </row>
        <row r="42089">
          <cell r="B42089" t="str">
            <v>50454110 Epazote orgánico congelado</v>
          </cell>
        </row>
        <row r="42090">
          <cell r="B42090" t="str">
            <v>50454111 Fenogreco orgánico congelado</v>
          </cell>
        </row>
        <row r="42091">
          <cell r="B42091" t="str">
            <v>50454112 Limonaria orgánica congelada</v>
          </cell>
        </row>
        <row r="42092">
          <cell r="B42092" t="str">
            <v>50454113 Mejorana orgánica congelada</v>
          </cell>
        </row>
        <row r="42093">
          <cell r="B42093" t="str">
            <v>50454114 Menta orgánica congelada</v>
          </cell>
        </row>
        <row r="42094">
          <cell r="B42094" t="str">
            <v>50454115 Orégano orgánico congelado</v>
          </cell>
        </row>
        <row r="42095">
          <cell r="B42095" t="str">
            <v>50454116 Pápalo orgánico congelado</v>
          </cell>
        </row>
        <row r="42096">
          <cell r="B42096" t="str">
            <v>50454117 Pápalo delgado orgánico congelado</v>
          </cell>
        </row>
        <row r="42097">
          <cell r="B42097" t="str">
            <v>50454118 Perilla orgánica congelada</v>
          </cell>
        </row>
        <row r="42098">
          <cell r="B42098" t="str">
            <v>50454119 Recao  orgánico congelado</v>
          </cell>
        </row>
        <row r="42099">
          <cell r="B42099" t="str">
            <v>50454120 Romero orgánico congelado</v>
          </cell>
        </row>
        <row r="42100">
          <cell r="B42100" t="str">
            <v>50454121 Salvia orgánica congelada</v>
          </cell>
        </row>
        <row r="42101">
          <cell r="B42101" t="str">
            <v>50454122 Salsifí orgánica congelada</v>
          </cell>
        </row>
        <row r="42102">
          <cell r="B42102" t="str">
            <v>50454123 Satureja orgánica congelada</v>
          </cell>
        </row>
        <row r="42103">
          <cell r="B42103" t="str">
            <v>50454124 Estragón orgánico congelado</v>
          </cell>
        </row>
        <row r="42104">
          <cell r="B42104" t="str">
            <v>50454125 Tomillo orgánico congelado</v>
          </cell>
        </row>
        <row r="42105">
          <cell r="B42105" t="str">
            <v>50454126 Tumeric orgánico congelado</v>
          </cell>
        </row>
        <row r="42106">
          <cell r="B42106" t="str">
            <v>50454127 Verdolaga orgánica congelada</v>
          </cell>
        </row>
        <row r="42107">
          <cell r="B42107" t="str">
            <v>50454200 Coles orgánicas congeladas</v>
          </cell>
        </row>
        <row r="42108">
          <cell r="B42108" t="str">
            <v>50454201 Col rizada orgánica congelada</v>
          </cell>
        </row>
        <row r="42109">
          <cell r="B42109" t="str">
            <v>50454202 Repollo verde orgánico congelado</v>
          </cell>
        </row>
        <row r="42110">
          <cell r="B42110" t="str">
            <v>50454300 Colinabos orgánicos congelados</v>
          </cell>
        </row>
        <row r="42111">
          <cell r="B42111" t="str">
            <v>50454301 Colinabo estrella azur orgánico congelado</v>
          </cell>
        </row>
        <row r="42112">
          <cell r="B42112" t="str">
            <v>50454302 Colinabo verde viena orgánico congelado</v>
          </cell>
        </row>
        <row r="42113">
          <cell r="B42113" t="str">
            <v>50454303 Colinabo lanro orgánico congelado</v>
          </cell>
        </row>
        <row r="42114">
          <cell r="B42114" t="str">
            <v>50454304 Colinabo viena morada orgánico congelado</v>
          </cell>
        </row>
        <row r="42115">
          <cell r="B42115" t="str">
            <v>50454305 Colinabo trero rowel orgánico congelado</v>
          </cell>
        </row>
        <row r="42116">
          <cell r="B42116" t="str">
            <v>50454306 Colinabo viena blanca orgánico congelado</v>
          </cell>
        </row>
        <row r="42117">
          <cell r="B42117" t="str">
            <v>50454400 Puerros orgánicos congelados</v>
          </cell>
        </row>
        <row r="42118">
          <cell r="B42118" t="str">
            <v>50454401 Puerro cobra gigante otoño orgánico congelado</v>
          </cell>
        </row>
        <row r="42119">
          <cell r="B42119" t="str">
            <v>50454402 Puerro otoño mamut 2 orgánico congelado</v>
          </cell>
        </row>
        <row r="42120">
          <cell r="B42120" t="str">
            <v>50454403 Puerro blue de solaise orgánico congelado</v>
          </cell>
        </row>
        <row r="42121">
          <cell r="B42121" t="str">
            <v>50454404 Puerro cortina orgánico congelado</v>
          </cell>
        </row>
        <row r="42122">
          <cell r="B42122" t="str">
            <v>50454405 Puerro prelina orgánico congelado</v>
          </cell>
        </row>
        <row r="42123">
          <cell r="B42123" t="str">
            <v>50454406 Puerro salvaje orgánico congelado</v>
          </cell>
        </row>
        <row r="42124">
          <cell r="B42124" t="str">
            <v>50454500 Lentejas  orgánicas congeladas</v>
          </cell>
        </row>
        <row r="42125">
          <cell r="B42125" t="str">
            <v>50454501 Lenteja beluga orgánica congelada</v>
          </cell>
        </row>
        <row r="42126">
          <cell r="B42126" t="str">
            <v>50454502 Lenteja  verde francesa orgánica congelada</v>
          </cell>
        </row>
        <row r="42127">
          <cell r="B42127" t="str">
            <v>50454503 Lenteja verde orgánica congelada</v>
          </cell>
        </row>
        <row r="42128">
          <cell r="B42128" t="str">
            <v>50454504 Lenteja crimson pequeña orgánica congelada</v>
          </cell>
        </row>
        <row r="42129">
          <cell r="B42129" t="str">
            <v>50454505 Lenteja pardina española orgánica congelada</v>
          </cell>
        </row>
        <row r="42130">
          <cell r="B42130" t="str">
            <v>50454506 Lenteja roja separada orgánica congelada</v>
          </cell>
        </row>
        <row r="42131">
          <cell r="B42131" t="str">
            <v>50454507 Lenteja amarilla separad orgánica congelada</v>
          </cell>
        </row>
        <row r="42132">
          <cell r="B42132" t="str">
            <v>50454508 Lenteja tarahumara rosada orgánica congelada</v>
          </cell>
        </row>
        <row r="42133">
          <cell r="B42133" t="str">
            <v>50454600 Lechugas orgánicas congeladas</v>
          </cell>
        </row>
        <row r="42134">
          <cell r="B42134" t="str">
            <v>50454601 Lechuga  bibb orgánica congelada</v>
          </cell>
        </row>
        <row r="42135">
          <cell r="B42135" t="str">
            <v>50454602 Lechuga  boston orgánica congelada</v>
          </cell>
        </row>
        <row r="42136">
          <cell r="B42136" t="str">
            <v>50454603 Lechuga frisee orgánica congelada</v>
          </cell>
        </row>
        <row r="42137">
          <cell r="B42137" t="str">
            <v>50454604 Lechuga rosa lola orgánica congelada</v>
          </cell>
        </row>
        <row r="42138">
          <cell r="B42138" t="str">
            <v>50454605 Lechuga  mixta masculina orgánica congelada</v>
          </cell>
        </row>
        <row r="42139">
          <cell r="B42139" t="str">
            <v>50454606 Lechuga mizuna orgánica congelada</v>
          </cell>
        </row>
        <row r="42140">
          <cell r="B42140" t="str">
            <v>50454607 Lechuga hoja roja orgánica congelada</v>
          </cell>
        </row>
        <row r="42141">
          <cell r="B42141" t="str">
            <v>50454608 Lechuga oja roja roble orgánica congelada</v>
          </cell>
        </row>
        <row r="42142">
          <cell r="B42142" t="str">
            <v>50454609 Lechuga romana ruby orgánica congelada</v>
          </cell>
        </row>
        <row r="42143">
          <cell r="B42143" t="str">
            <v>50454610 Lechuga romana bebé roja orgánica congelada</v>
          </cell>
        </row>
        <row r="42144">
          <cell r="B42144" t="str">
            <v>50454611 Lechuga cabeza de mantequilla orgánica congelada</v>
          </cell>
        </row>
        <row r="42145">
          <cell r="B42145" t="str">
            <v>50454612 Lechuga china orgánica congelada</v>
          </cell>
        </row>
        <row r="42146">
          <cell r="B42146" t="str">
            <v>50454613 Lechuga cabeza tostada orgánica congelada</v>
          </cell>
        </row>
        <row r="42147">
          <cell r="B42147" t="str">
            <v>50454614 Lechuga hoja verde orgánica congelada</v>
          </cell>
        </row>
        <row r="42148">
          <cell r="B42148" t="str">
            <v>50454615 Lechuga iceberg orgánica congelada</v>
          </cell>
        </row>
        <row r="42149">
          <cell r="B42149" t="str">
            <v>50454616 Lechuga cordero orgánica congelada</v>
          </cell>
        </row>
        <row r="42150">
          <cell r="B42150" t="str">
            <v>50454617 Lechuga hoja suelta orgánica congelada</v>
          </cell>
        </row>
        <row r="42151">
          <cell r="B42151" t="str">
            <v>50454618 Lechuga mache orgánica congelada</v>
          </cell>
        </row>
        <row r="42152">
          <cell r="B42152" t="str">
            <v>50454619 Lechuga boston roja orgánica congelada</v>
          </cell>
        </row>
        <row r="42153">
          <cell r="B42153" t="str">
            <v>50454620 Lechuga cabeza roja orgánica congelada</v>
          </cell>
        </row>
        <row r="42154">
          <cell r="B42154" t="str">
            <v>50454621 Lechuga romana orgánica congelada</v>
          </cell>
        </row>
        <row r="42155">
          <cell r="B42155" t="str">
            <v>50454622 Lechuga mostza roja rusa orgánica congelada</v>
          </cell>
        </row>
        <row r="42156">
          <cell r="B42156" t="str">
            <v>50454623 Lechuga tatsoi orgánica congelada</v>
          </cell>
        </row>
        <row r="42157">
          <cell r="B42157" t="str">
            <v>50454700 Ñames orgánicos congelados</v>
          </cell>
        </row>
        <row r="42158">
          <cell r="B42158" t="str">
            <v>50454701 Ñame amarilla orgánica congelada</v>
          </cell>
        </row>
        <row r="42159">
          <cell r="B42159" t="str">
            <v>50454702 Ñame blanca orgánica congelada</v>
          </cell>
        </row>
        <row r="42160">
          <cell r="B42160" t="str">
            <v>50454703 Ñame coco orgánica congelada</v>
          </cell>
        </row>
        <row r="42161">
          <cell r="B42161" t="str">
            <v>50454704 Ñame eddoes orgánica congelada</v>
          </cell>
        </row>
        <row r="42162">
          <cell r="B42162" t="str">
            <v>50454705 Ñame isleña orgánica congelada</v>
          </cell>
        </row>
        <row r="42163">
          <cell r="B42163" t="str">
            <v>50454706 Ñame lila orgánica congelada</v>
          </cell>
        </row>
        <row r="42164">
          <cell r="B42164" t="str">
            <v>50454800 Hongos o champiñones orgánicos congelados</v>
          </cell>
        </row>
        <row r="42165">
          <cell r="B42165" t="str">
            <v>50454801 Champiñón trompeta negra orgánico congelado</v>
          </cell>
        </row>
        <row r="42166">
          <cell r="B42166" t="str">
            <v>50454802 Champiñón carmelito orgánico congelado</v>
          </cell>
        </row>
        <row r="42167">
          <cell r="B42167" t="str">
            <v>50454803 Champiñón  orgánico congelado</v>
          </cell>
        </row>
        <row r="42168">
          <cell r="B42168" t="str">
            <v>50454804 Champiñón chanterelle orgánico congelado</v>
          </cell>
        </row>
        <row r="42169">
          <cell r="B42169" t="str">
            <v>50454805 Champiñón cremini orgánico congelado</v>
          </cell>
        </row>
        <row r="42170">
          <cell r="B42170" t="str">
            <v>50454806 Champiñón enoki orgánico congelado</v>
          </cell>
        </row>
        <row r="42171">
          <cell r="B42171" t="str">
            <v>50454807 Champiñón puercoespín orgánico congelado</v>
          </cell>
        </row>
        <row r="42172">
          <cell r="B42172" t="str">
            <v>50454808 Champiñón gallina del bosque orgánico congelado</v>
          </cell>
        </row>
        <row r="42173">
          <cell r="B42173" t="str">
            <v>50454809 Champiñón langosta orgánico congelado</v>
          </cell>
        </row>
        <row r="42174">
          <cell r="B42174" t="str">
            <v>50454810 Champiñón morels orgánico congelado</v>
          </cell>
        </row>
        <row r="42175">
          <cell r="B42175" t="str">
            <v>50454811 Champiñón ostra orgánico congelado</v>
          </cell>
        </row>
        <row r="42176">
          <cell r="B42176" t="str">
            <v>50454812 Champiñón pleurotus orgánico congelado</v>
          </cell>
        </row>
        <row r="42177">
          <cell r="B42177" t="str">
            <v>50454813 Champiñón pompom orgánico congelado</v>
          </cell>
        </row>
        <row r="42178">
          <cell r="B42178" t="str">
            <v>50454814 Champiñón porcieni orgánico congelado</v>
          </cell>
        </row>
        <row r="42179">
          <cell r="B42179" t="str">
            <v>50454815 Champiñón portobello orgánico congelado</v>
          </cell>
        </row>
        <row r="42180">
          <cell r="B42180" t="str">
            <v>50454816 Champiñón shitake orgánico congelado</v>
          </cell>
        </row>
        <row r="42181">
          <cell r="B42181" t="str">
            <v>50454817 Champiñón shimeji orgánico congelado</v>
          </cell>
        </row>
        <row r="42182">
          <cell r="B42182" t="str">
            <v>50454818 Champiñón san jorge orgánico congelado</v>
          </cell>
        </row>
        <row r="42183">
          <cell r="B42183" t="str">
            <v>50454819 Champiñón blanco orgánico congelado</v>
          </cell>
        </row>
        <row r="42184">
          <cell r="B42184" t="str">
            <v>50454820 Champiñón tompeta blanca orgánico congelado</v>
          </cell>
        </row>
        <row r="42185">
          <cell r="B42185" t="str">
            <v>50454821 Champiñón woodear orgánico congelado</v>
          </cell>
        </row>
        <row r="42186">
          <cell r="B42186" t="str">
            <v>50454900 Mostazas orgánicas congeladas</v>
          </cell>
        </row>
        <row r="42187">
          <cell r="B42187" t="str">
            <v>50454901 Mostaza bambú  orgánica congelada</v>
          </cell>
        </row>
        <row r="42188">
          <cell r="B42188" t="str">
            <v>50454902 Mostaza ajo orgánica congelada</v>
          </cell>
        </row>
        <row r="42189">
          <cell r="B42189" t="str">
            <v>50454903 Mostaza hoja gigante orgánica congelada</v>
          </cell>
        </row>
        <row r="42190">
          <cell r="B42190" t="str">
            <v>50454904 Mostaza rojo en nieve orgánica congelada</v>
          </cell>
        </row>
        <row r="42191">
          <cell r="B42191" t="str">
            <v>50454905 Mostaza sureño orgánica congelada</v>
          </cell>
        </row>
        <row r="42192">
          <cell r="B42192" t="str">
            <v>50454906 Mostaza corazón envuelto orgánica congelada</v>
          </cell>
        </row>
        <row r="42193">
          <cell r="B42193" t="str">
            <v>50455000 Solanáceas (nightshades) orgánicas congeladas</v>
          </cell>
        </row>
        <row r="42194">
          <cell r="B42194" t="str">
            <v>50455001 Lámpara china orgánica congelada</v>
          </cell>
        </row>
        <row r="42195">
          <cell r="B42195" t="str">
            <v>50455002 Mora de jardín</v>
          </cell>
        </row>
        <row r="42196">
          <cell r="B42196" t="str">
            <v>50455003 Naranjilla orgánica orgánicas congeladas</v>
          </cell>
        </row>
        <row r="42197">
          <cell r="B42197" t="str">
            <v>50455004 Tomatillo orgánica congelada</v>
          </cell>
        </row>
        <row r="42198">
          <cell r="B42198" t="str">
            <v>50455100 Okras orgánicas congeladas</v>
          </cell>
        </row>
        <row r="42199">
          <cell r="B42199" t="str">
            <v>50455101 Okra artista orgánica congelada</v>
          </cell>
        </row>
        <row r="42200">
          <cell r="B42200" t="str">
            <v>50455102 Okra vinotinto orgánica congelada</v>
          </cell>
        </row>
        <row r="42201">
          <cell r="B42201" t="str">
            <v>50455103 Okra sin columna clemson orgánica congelada</v>
          </cell>
        </row>
        <row r="42202">
          <cell r="B42202" t="str">
            <v>50455104 Okra verde enano vaina larga orgánica congelada</v>
          </cell>
        </row>
        <row r="42203">
          <cell r="B42203" t="str">
            <v>50455105 Okra  mamut sin columna orgánica congelada</v>
          </cell>
        </row>
        <row r="42204">
          <cell r="B42204" t="str">
            <v>50455106 Okra terciopelo rojo orgánica congelada</v>
          </cell>
        </row>
        <row r="42205">
          <cell r="B42205" t="str">
            <v>50455107 Okra estrella de david reliquia orgánica congelada</v>
          </cell>
        </row>
        <row r="42206">
          <cell r="B42206" t="str">
            <v>50455200 Cebollas orgánicas congeladas</v>
          </cell>
        </row>
        <row r="42207">
          <cell r="B42207" t="str">
            <v>50455201 Cebolla albion orgánica congelada</v>
          </cell>
        </row>
        <row r="42208">
          <cell r="B42208" t="str">
            <v>50455202 Cebolla alisia craig orgánica congelada</v>
          </cell>
        </row>
        <row r="42209">
          <cell r="B42209" t="str">
            <v>50455203 Cebolla hirviendo orgánica congelada</v>
          </cell>
        </row>
        <row r="42210">
          <cell r="B42210" t="str">
            <v>50455204 Cebolla bufalo orgánica congelada</v>
          </cell>
        </row>
        <row r="42211">
          <cell r="B42211" t="str">
            <v>50455205 Cebolla bulbo orgánica congelada</v>
          </cell>
        </row>
        <row r="42212">
          <cell r="B42212" t="str">
            <v>50455206 Cebolla cremosa orgánica congelada</v>
          </cell>
        </row>
        <row r="42213">
          <cell r="B42213" t="str">
            <v>50455207 Cebolla amarillo expreso o – x orgánica congelada</v>
          </cell>
        </row>
        <row r="42214">
          <cell r="B42214" t="str">
            <v>50455208 Cebolla kelsae orgánica congelada</v>
          </cell>
        </row>
        <row r="42215">
          <cell r="B42215" t="str">
            <v>50455209 Cebolla gigante marshal globo fen orgánica congelada</v>
          </cell>
        </row>
        <row r="42216">
          <cell r="B42216" t="str">
            <v>50455210 Cebolla perla orgánica congelada</v>
          </cell>
        </row>
        <row r="42217">
          <cell r="B42217" t="str">
            <v>50455211 Cebolla baron rojo orgánica congelada</v>
          </cell>
        </row>
        <row r="42218">
          <cell r="B42218" t="str">
            <v>50455212 Cebolla roja orgánica congelada</v>
          </cell>
        </row>
        <row r="42219">
          <cell r="B42219" t="str">
            <v>50455213 Cebolla rijnsberger orgánica congelada</v>
          </cell>
        </row>
        <row r="42220">
          <cell r="B42220" t="str">
            <v>50455214 Cebolla senshyu semi – globo amarillo orgánica congelada</v>
          </cell>
        </row>
        <row r="42221">
          <cell r="B42221" t="str">
            <v>50455215 Cebolla sturon orgánica congelada</v>
          </cell>
        </row>
        <row r="42222">
          <cell r="B42222" t="str">
            <v>50455216 Cebolla sturgatter orgánica congelada</v>
          </cell>
        </row>
        <row r="42223">
          <cell r="B42223" t="str">
            <v>50455217 Cebolla dulce orgánica congelada</v>
          </cell>
        </row>
        <row r="42224">
          <cell r="B42224" t="str">
            <v>50455218 Cebolla torpedo o rojo italiana orgánica congelada</v>
          </cell>
        </row>
        <row r="42225">
          <cell r="B42225" t="str">
            <v>50455219 Cebolla roja guardada orgánica congelada</v>
          </cell>
        </row>
        <row r="42226">
          <cell r="B42226" t="str">
            <v>50455220 Cebolla blanca guardada orgánica congelada</v>
          </cell>
        </row>
        <row r="42227">
          <cell r="B42227" t="str">
            <v>50455221 Cebolla amarilla guardada orgánica congelada</v>
          </cell>
        </row>
        <row r="42228">
          <cell r="B42228" t="str">
            <v>50455300 Maníes orgánicos congelados</v>
          </cell>
        </row>
        <row r="42229">
          <cell r="B42229" t="str">
            <v>50455301 Maní bambara orgánico congelado</v>
          </cell>
        </row>
        <row r="42230">
          <cell r="B42230" t="str">
            <v>50455302 Maní florunner orgánico congelado</v>
          </cell>
        </row>
        <row r="42231">
          <cell r="B42231" t="str">
            <v>50455303 Maní husa / kerstings orgánico congelado</v>
          </cell>
        </row>
        <row r="42232">
          <cell r="B42232" t="str">
            <v>50455304 Maní español orgánico congelado</v>
          </cell>
        </row>
        <row r="42233">
          <cell r="B42233" t="str">
            <v>50455305 Maní valencia orgánico congelado</v>
          </cell>
        </row>
        <row r="42234">
          <cell r="B42234" t="str">
            <v>50455306 Maní virginia orgánico congelado</v>
          </cell>
        </row>
        <row r="42235">
          <cell r="B42235" t="str">
            <v>50455400 Alverjas orgánicas congeladas</v>
          </cell>
        </row>
        <row r="42236">
          <cell r="B42236" t="str">
            <v>50455401 Alverja casco morado orgánico y congelado</v>
          </cell>
        </row>
        <row r="42237">
          <cell r="B42237" t="str">
            <v>50455402 Alverja pinkeye orgánica y congelado</v>
          </cell>
        </row>
        <row r="42238">
          <cell r="B42238" t="str">
            <v>50455403 Alverja crowder orgánica y congelado</v>
          </cell>
        </row>
        <row r="42239">
          <cell r="B42239" t="str">
            <v>50455404 Alverja acre blanca  orgánoca y congelada</v>
          </cell>
        </row>
        <row r="42240">
          <cell r="B42240" t="str">
            <v>50455405 Alverja ojo negro orgánica y congelada</v>
          </cell>
        </row>
        <row r="42241">
          <cell r="B42241" t="str">
            <v>50455406 Alverja crema zipper orgánica y congelada</v>
          </cell>
        </row>
        <row r="42242">
          <cell r="B42242" t="str">
            <v>50455500 Pimientos orgánicos congelados</v>
          </cell>
        </row>
        <row r="42243">
          <cell r="B42243" t="str">
            <v>50455501 Pimentón ají orgánico congelado</v>
          </cell>
        </row>
        <row r="42244">
          <cell r="B42244" t="str">
            <v>50455502 Pimentón  árbol orgánico congelado</v>
          </cell>
        </row>
        <row r="42245">
          <cell r="B42245" t="str">
            <v>50455503 Pimentón queso orgánico congelado</v>
          </cell>
        </row>
        <row r="42246">
          <cell r="B42246" t="str">
            <v>50455504 Pimentón chilaca orgánico congelado</v>
          </cell>
        </row>
        <row r="42247">
          <cell r="B42247" t="str">
            <v>50455505 Pimentón cubanelles orgánico congelado</v>
          </cell>
        </row>
        <row r="42248">
          <cell r="B42248" t="str">
            <v>50455506 Pimentón fresno orgánico congelado</v>
          </cell>
        </row>
        <row r="42249">
          <cell r="B42249" t="str">
            <v>50455507 Pimentón kapia orgánico congelado</v>
          </cell>
        </row>
        <row r="42250">
          <cell r="B42250" t="str">
            <v>50455508 Pimentón coreano orgánico congelado</v>
          </cell>
        </row>
        <row r="42251">
          <cell r="B42251" t="str">
            <v>50455509 Pimentón manzano orgánico congelado</v>
          </cell>
        </row>
        <row r="42252">
          <cell r="B42252" t="str">
            <v>50455510 Pimentón melrose orgánico congelado</v>
          </cell>
        </row>
        <row r="42253">
          <cell r="B42253" t="str">
            <v>50455511 Pimentón chile amarillo orgánico congelado</v>
          </cell>
        </row>
        <row r="42254">
          <cell r="B42254" t="str">
            <v>50455512 Pimentón aji dulce orgánico congelado</v>
          </cell>
        </row>
        <row r="42255">
          <cell r="B42255" t="str">
            <v>50455513 Pimentón anaheim orgánico congelado</v>
          </cell>
        </row>
        <row r="42256">
          <cell r="B42256" t="str">
            <v>50455514 Pimentón ancho orgánico congelado</v>
          </cell>
        </row>
        <row r="42257">
          <cell r="B42257" t="str">
            <v>50455515 Pimentón campana orgánico congelado</v>
          </cell>
        </row>
        <row r="42258">
          <cell r="B42258" t="str">
            <v>50455516 Pimentón cascabel orgánico congelado</v>
          </cell>
        </row>
        <row r="42259">
          <cell r="B42259" t="str">
            <v>50455517 Pimentón cayenne orgánico congelado</v>
          </cell>
        </row>
        <row r="42260">
          <cell r="B42260" t="str">
            <v>50455518 Pimentón anfitrión cereza orgánico congelado</v>
          </cell>
        </row>
        <row r="42261">
          <cell r="B42261" t="str">
            <v>50455519 Pimentón chitespin orgánico congelado</v>
          </cell>
        </row>
        <row r="42262">
          <cell r="B42262" t="str">
            <v>50455520 Pimentón dedo picante orgánico congelado</v>
          </cell>
        </row>
        <row r="42263">
          <cell r="B42263" t="str">
            <v>50455521 Pimentón guajillo orgánico congelado</v>
          </cell>
        </row>
        <row r="42264">
          <cell r="B42264" t="str">
            <v>50455522 Pimentón guerro orgánico congelado</v>
          </cell>
        </row>
        <row r="42265">
          <cell r="B42265" t="str">
            <v>50455523 Pimentón habanero orgánico congelado</v>
          </cell>
        </row>
        <row r="42266">
          <cell r="B42266" t="str">
            <v>50455524 Pimentón cera de hungria orgánico congelado</v>
          </cell>
        </row>
        <row r="42267">
          <cell r="B42267" t="str">
            <v>50455525 Pimentón jalapeño orgánico congelado</v>
          </cell>
        </row>
        <row r="42268">
          <cell r="B42268" t="str">
            <v>50455526 Pimentón picante largo orgánico congelado</v>
          </cell>
        </row>
        <row r="42269">
          <cell r="B42269" t="str">
            <v>50455527 Pimentón marasol orgánico congelado</v>
          </cell>
        </row>
        <row r="42270">
          <cell r="B42270" t="str">
            <v>50455528 Pimentón pasilla orgánico congelado</v>
          </cell>
        </row>
        <row r="42271">
          <cell r="B42271" t="str">
            <v>50455529 Pimentón peperoncini orgánico congelado</v>
          </cell>
        </row>
        <row r="42272">
          <cell r="B42272" t="str">
            <v>50455530 Pimentón pequin orgánico congelado</v>
          </cell>
        </row>
        <row r="42273">
          <cell r="B42273" t="str">
            <v>50455531 Pimentón pimiento orgánico congelado</v>
          </cell>
        </row>
        <row r="42274">
          <cell r="B42274" t="str">
            <v>50455532 Pimentón poblano orgánico congelado</v>
          </cell>
        </row>
        <row r="42275">
          <cell r="B42275" t="str">
            <v>50455533 Pimentón scotch bonnet orgánico congelado</v>
          </cell>
        </row>
        <row r="42276">
          <cell r="B42276" t="str">
            <v>50455534 Pimentón serrano orgánico congelado</v>
          </cell>
        </row>
        <row r="42277">
          <cell r="B42277" t="str">
            <v>50455535 Pimentón tabasco orgánico congelado</v>
          </cell>
        </row>
        <row r="42278">
          <cell r="B42278" t="str">
            <v>50455536 Pimentón tai  orgánico congelado</v>
          </cell>
        </row>
        <row r="42279">
          <cell r="B42279" t="str">
            <v>50455537 Pimentón tepin orgánico congelado</v>
          </cell>
        </row>
        <row r="42280">
          <cell r="B42280" t="str">
            <v>50455600 Papas orgánicas congeladas</v>
          </cell>
        </row>
        <row r="42281">
          <cell r="B42281" t="str">
            <v>50455601 Papa blanca larga orgánica congelada</v>
          </cell>
        </row>
        <row r="42282">
          <cell r="B42282" t="str">
            <v>50455602 Papa redonda blanca orgánica congelada</v>
          </cell>
        </row>
        <row r="42283">
          <cell r="B42283" t="str">
            <v>50455603 Papa redonda roja orgánica congelada</v>
          </cell>
        </row>
        <row r="42284">
          <cell r="B42284" t="str">
            <v>50455604 Papa  russet orgánica congelada</v>
          </cell>
        </row>
        <row r="42285">
          <cell r="B42285" t="str">
            <v>50455605 Papa morada orgánica congelada</v>
          </cell>
        </row>
        <row r="42286">
          <cell r="B42286" t="str">
            <v>50455606 Papa amarilla orgánica congelada</v>
          </cell>
        </row>
        <row r="42287">
          <cell r="B42287" t="str">
            <v>50455607 Papa nueva orgánica congelada</v>
          </cell>
        </row>
        <row r="42288">
          <cell r="B42288" t="str">
            <v>50455608 Papa especial orgánica congelada</v>
          </cell>
        </row>
        <row r="42289">
          <cell r="B42289" t="str">
            <v>50455700 Nabos suecos orgánicos congelados</v>
          </cell>
        </row>
        <row r="42290">
          <cell r="B42290" t="str">
            <v>50455701 Nabo sueco acme orgánico congelado</v>
          </cell>
        </row>
        <row r="42291">
          <cell r="B42291" t="str">
            <v>50455702 Nabo sueco angela orgánico congelado</v>
          </cell>
        </row>
        <row r="42292">
          <cell r="B42292" t="str">
            <v>50455703 Nabo sueco el mejor orgánico congelado</v>
          </cell>
        </row>
        <row r="42293">
          <cell r="B42293" t="str">
            <v>50455704 Nabo sueco marian orgánico congelado</v>
          </cell>
        </row>
        <row r="42294">
          <cell r="B42294" t="str">
            <v>50455800 Vegetales marinos orgánicos congelados</v>
          </cell>
        </row>
        <row r="42295">
          <cell r="B42295" t="str">
            <v>50455801 Agar-agar orgánico congelado</v>
          </cell>
        </row>
        <row r="42296">
          <cell r="B42296" t="str">
            <v>50455802 Arame  orgánica congelada</v>
          </cell>
        </row>
        <row r="42297">
          <cell r="B42297" t="str">
            <v>50455803 Alga dulce orgánica congelada</v>
          </cell>
        </row>
        <row r="42298">
          <cell r="B42298" t="str">
            <v>50455804 Habichuelas vert de mer orgánica congelada</v>
          </cell>
        </row>
        <row r="42299">
          <cell r="B42299" t="str">
            <v>50455805 Hijiki orgánica congelada</v>
          </cell>
        </row>
        <row r="42300">
          <cell r="B42300" t="str">
            <v>50455806 Musgo irlandés orgánica congelada</v>
          </cell>
        </row>
        <row r="42301">
          <cell r="B42301" t="str">
            <v>50455807 Quelpo orgánico congelado</v>
          </cell>
        </row>
        <row r="42302">
          <cell r="B42302" t="str">
            <v>50455808 Laver orgánico congelado</v>
          </cell>
        </row>
        <row r="42303">
          <cell r="B42303" t="str">
            <v>50455809 Nori orgánico congelado</v>
          </cell>
        </row>
        <row r="42304">
          <cell r="B42304" t="str">
            <v>50455810 Alga roja orgánica congelada</v>
          </cell>
        </row>
        <row r="42305">
          <cell r="B42305" t="str">
            <v>50455811 Kale de mar orgánica congelada</v>
          </cell>
        </row>
        <row r="42306">
          <cell r="B42306" t="str">
            <v>50455812 Lechuga de mar orgánica congelada</v>
          </cell>
        </row>
        <row r="42307">
          <cell r="B42307" t="str">
            <v>50455813 Algas de mar orgánica congelada</v>
          </cell>
        </row>
        <row r="42308">
          <cell r="B42308" t="str">
            <v>50455814 Spirulina orgánica congelada</v>
          </cell>
        </row>
        <row r="42309">
          <cell r="B42309" t="str">
            <v>50455815 Susabi nuri orgánica congelada</v>
          </cell>
        </row>
        <row r="42310">
          <cell r="B42310" t="str">
            <v>50455816 Wakame orgánica congelada</v>
          </cell>
        </row>
        <row r="42311">
          <cell r="B42311" t="str">
            <v>50455900 Chalotes orgánicos congelados</v>
          </cell>
        </row>
        <row r="42312">
          <cell r="B42312" t="str">
            <v>50455901 Chalote atlántica orgánico congelado</v>
          </cell>
        </row>
        <row r="42313">
          <cell r="B42313" t="str">
            <v>50455902 Chalote creación orgánico congelado</v>
          </cell>
        </row>
        <row r="42314">
          <cell r="B42314" t="str">
            <v>50455903 Chalote drittler nido blanco orgánico congelado</v>
          </cell>
        </row>
        <row r="42315">
          <cell r="B42315" t="str">
            <v>50455904 Chalote gigante mejorado amarillo orgánico congelado</v>
          </cell>
        </row>
        <row r="42316">
          <cell r="B42316" t="str">
            <v>50455905 Chalote gourmet dorado orgánico congelado</v>
          </cell>
        </row>
        <row r="42317">
          <cell r="B42317" t="str">
            <v>50455906 Chalote grise de bagnolet orgánico congelado</v>
          </cell>
        </row>
        <row r="42318">
          <cell r="B42318" t="str">
            <v>50455907 Chalote hative de nort orgánico congelado</v>
          </cell>
        </row>
        <row r="42319">
          <cell r="B42319" t="str">
            <v>50455908 Chalote pikant orgánico congelado</v>
          </cell>
        </row>
        <row r="42320">
          <cell r="B42320" t="str">
            <v>50455909 Chalote papa roja orgánico congelado</v>
          </cell>
        </row>
        <row r="42321">
          <cell r="B42321" t="str">
            <v>50455910 Chalote sante orgánico congelado</v>
          </cell>
        </row>
        <row r="42322">
          <cell r="B42322" t="str">
            <v>50455911 Chalote topper orgánico congelado</v>
          </cell>
        </row>
        <row r="42323">
          <cell r="B42323" t="str">
            <v>50456000 Alazanes orgánicos congelados</v>
          </cell>
        </row>
        <row r="42324">
          <cell r="B42324" t="str">
            <v>50456001 Alazán dock orgánica congelada</v>
          </cell>
        </row>
        <row r="42325">
          <cell r="B42325" t="str">
            <v>50456002 Alazán jardín orgánica congelada</v>
          </cell>
        </row>
        <row r="42326">
          <cell r="B42326" t="str">
            <v>50456003 Alazán oveja orgánica congelada</v>
          </cell>
        </row>
        <row r="42327">
          <cell r="B42327" t="str">
            <v>50456004 Alazán madera orgánica congelada</v>
          </cell>
        </row>
        <row r="42328">
          <cell r="B42328" t="str">
            <v>50456100 Espinacas orgánicas congeladas</v>
          </cell>
        </row>
        <row r="42329">
          <cell r="B42329" t="str">
            <v>50456101 Espinaca americana orgánica congelada</v>
          </cell>
        </row>
        <row r="42330">
          <cell r="B42330" t="str">
            <v>50456102 Espinaca bloomsdale orgánica congelada</v>
          </cell>
        </row>
        <row r="42331">
          <cell r="B42331" t="str">
            <v>50456103 Espinaca invierno gigante orgánica congelada</v>
          </cell>
        </row>
        <row r="42332">
          <cell r="B42332" t="str">
            <v>50456104 Espinaca horenso orgánica congelada</v>
          </cell>
        </row>
        <row r="42333">
          <cell r="B42333" t="str">
            <v>50456105 Espinaca planta de hielo orgánica congelada</v>
          </cell>
        </row>
        <row r="42334">
          <cell r="B42334" t="str">
            <v>50456106 Espinaca  cuarto de cordero orgánica congelada</v>
          </cell>
        </row>
        <row r="42335">
          <cell r="B42335" t="str">
            <v>50456107 Espinaca malabra orgánica congelada</v>
          </cell>
        </row>
        <row r="42336">
          <cell r="B42336" t="str">
            <v>50456108 Espinaca mendania orgánica congelada</v>
          </cell>
        </row>
        <row r="42337">
          <cell r="B42337" t="str">
            <v>50456109 Espinaca nueva zelandia orgánica congelada</v>
          </cell>
        </row>
        <row r="42338">
          <cell r="B42338" t="str">
            <v>50456110 Espinaca orach orgánica congelada</v>
          </cell>
        </row>
        <row r="42339">
          <cell r="B42339" t="str">
            <v>50456111 Espinaca savoy orgánica congelada</v>
          </cell>
        </row>
        <row r="42340">
          <cell r="B42340" t="str">
            <v>50456112 Espinaca hoja de sigma orgánica congelada</v>
          </cell>
        </row>
        <row r="42341">
          <cell r="B42341" t="str">
            <v>50456113 Espinaca espacio orgánica congelada</v>
          </cell>
        </row>
        <row r="42342">
          <cell r="B42342" t="str">
            <v>50456114 Espinaca trinidad orgánica congelada</v>
          </cell>
        </row>
        <row r="42343">
          <cell r="B42343" t="str">
            <v>50456115 Espinaca agua orgánica congelada</v>
          </cell>
        </row>
        <row r="42344">
          <cell r="B42344" t="str">
            <v>50456116 Espinaca de agua sesa</v>
          </cell>
        </row>
        <row r="42345">
          <cell r="B42345" t="str">
            <v>50456200 Calabazas orgánicas congeladas</v>
          </cell>
        </row>
        <row r="42346">
          <cell r="B42346" t="str">
            <v>50456201 Calabaza boston orgánica congelada</v>
          </cell>
        </row>
        <row r="42347">
          <cell r="B42347" t="str">
            <v>50456202 Calabaza buttemut orgánica congelada</v>
          </cell>
        </row>
        <row r="42348">
          <cell r="B42348" t="str">
            <v>50456203 Calabaza costata romanesca orgánica congelada</v>
          </cell>
        </row>
        <row r="42349">
          <cell r="B42349" t="str">
            <v>50456204 Calabaza crookneck orgánica congelada</v>
          </cell>
        </row>
        <row r="42350">
          <cell r="B42350" t="str">
            <v>50456205 Calabaza  cucuzza orgánica congelada</v>
          </cell>
        </row>
        <row r="42351">
          <cell r="B42351" t="str">
            <v>50456206 Calabaza  delicata orgánica congelada</v>
          </cell>
        </row>
        <row r="42352">
          <cell r="B42352" t="str">
            <v>50456207 Calabaza  delisioso orgánica congelada</v>
          </cell>
        </row>
        <row r="42353">
          <cell r="B42353" t="str">
            <v>50456208 Calabaza verano dorado cuello torcido orgánica congelada</v>
          </cell>
        </row>
        <row r="42354">
          <cell r="B42354" t="str">
            <v>50456209 Calabaza prolífico temprano cuello recto orgánica congelada</v>
          </cell>
        </row>
        <row r="42355">
          <cell r="B42355" t="str">
            <v>50456210 Calabaza  oro orgánica congelada</v>
          </cell>
        </row>
        <row r="42356">
          <cell r="B42356" t="str">
            <v>50456211 Calabaza  jack pequeño orgánica congelada</v>
          </cell>
        </row>
        <row r="42357">
          <cell r="B42357" t="str">
            <v>50456212 Calabaza  campo de kentucky orgánica congelada</v>
          </cell>
        </row>
        <row r="42358">
          <cell r="B42358" t="str">
            <v>50456213 Calabaza marrow orgánica congelada</v>
          </cell>
        </row>
        <row r="42359">
          <cell r="B42359" t="str">
            <v>50456214 Calabaza  medio oriente orgánica congelada</v>
          </cell>
        </row>
        <row r="42360">
          <cell r="B42360" t="str">
            <v>50456215 Calabaza  miniatura orgánica congelada</v>
          </cell>
        </row>
        <row r="42361">
          <cell r="B42361" t="str">
            <v>50456216 Calabaza  orangetti orgánica congelada</v>
          </cell>
        </row>
        <row r="42362">
          <cell r="B42362" t="str">
            <v>50456217 Calabaza pattypan orgánica congelada</v>
          </cell>
        </row>
        <row r="42363">
          <cell r="B42363" t="str">
            <v>50456218 Calabaza  rondini orgánica congelada</v>
          </cell>
        </row>
        <row r="42364">
          <cell r="B42364" t="str">
            <v>50456219 Calabaza  redonda orgánica congelada</v>
          </cell>
        </row>
        <row r="42365">
          <cell r="B42365" t="str">
            <v>50456220 Calabaza  espagueti orgánica congelada</v>
          </cell>
        </row>
        <row r="42366">
          <cell r="B42366" t="str">
            <v>50456221 Calabaza  estripeti orgánica congelada</v>
          </cell>
        </row>
        <row r="42367">
          <cell r="B42367" t="str">
            <v>50456222 Calabaza  molde dulce orgánica congelada</v>
          </cell>
        </row>
        <row r="42368">
          <cell r="B42368" t="str">
            <v>50456223 Calabaza  empanada dulce orgánica congelada</v>
          </cell>
        </row>
        <row r="42369">
          <cell r="B42369" t="str">
            <v>50456224 Calabaza  premio triple  orgánica congelada</v>
          </cell>
        </row>
        <row r="42370">
          <cell r="B42370" t="str">
            <v>50456225 Calabaza waltham butternut orgánica congelada</v>
          </cell>
        </row>
        <row r="42371">
          <cell r="B42371" t="str">
            <v>50456226 Calabaza  arbusto scallop amarillo orgánica congelada</v>
          </cell>
        </row>
        <row r="42372">
          <cell r="B42372" t="str">
            <v>50456227 Calabaza cuello recto amarillo orgánica congelada</v>
          </cell>
        </row>
        <row r="42373">
          <cell r="B42373" t="str">
            <v>50456228 Calabaza zafiro orgánica congelada</v>
          </cell>
        </row>
        <row r="42374">
          <cell r="B42374" t="str">
            <v>50456229 Calabaza zucchini orgánica congelada</v>
          </cell>
        </row>
        <row r="42375">
          <cell r="B42375" t="str">
            <v>50456300 Batatas orgánicas congeladas</v>
          </cell>
        </row>
        <row r="42376">
          <cell r="B42376" t="str">
            <v>50456301 Batata beauregard orgánica congelada</v>
          </cell>
        </row>
        <row r="42377">
          <cell r="B42377" t="str">
            <v>50456302 Batata centennial orgánica congelada</v>
          </cell>
        </row>
        <row r="42378">
          <cell r="B42378" t="str">
            <v>50456303 Batata diane orgánica congelada</v>
          </cell>
        </row>
        <row r="42379">
          <cell r="B42379" t="str">
            <v>50456304 Batata dulce garnet orgánica congelada</v>
          </cell>
        </row>
        <row r="42380">
          <cell r="B42380" t="str">
            <v>50456305 Batata georgia dulce rojo orgánica congelada</v>
          </cell>
        </row>
        <row r="42381">
          <cell r="B42381" t="str">
            <v>50456306 Batata  dorado orgánica congelada</v>
          </cell>
        </row>
        <row r="42382">
          <cell r="B42382" t="str">
            <v>50456307 Batata hanna  orgánica congelada</v>
          </cell>
        </row>
        <row r="42383">
          <cell r="B42383" t="str">
            <v>50456308 Batata japonés orgánica congelada</v>
          </cell>
        </row>
        <row r="42384">
          <cell r="B42384" t="str">
            <v>50456309 Batata jersey orgánica congelada</v>
          </cell>
        </row>
        <row r="42385">
          <cell r="B42385" t="str">
            <v>50456310 Batata joya orgánica congelada</v>
          </cell>
        </row>
        <row r="42386">
          <cell r="B42386" t="str">
            <v>50456311 Batata meryland roja orgánica congelada</v>
          </cell>
        </row>
        <row r="42387">
          <cell r="B42387" t="str">
            <v>50456312 Batata nema dorado orgánica congelada</v>
          </cell>
        </row>
        <row r="42388">
          <cell r="B42388" t="str">
            <v>50456313 Batata o´henry orgánica congelada</v>
          </cell>
        </row>
        <row r="42389">
          <cell r="B42389" t="str">
            <v>50456314 Batata okinawan orgánica congelada</v>
          </cell>
        </row>
        <row r="42390">
          <cell r="B42390" t="str">
            <v>50456315 Batata naranja orgánica congelada</v>
          </cell>
        </row>
        <row r="42391">
          <cell r="B42391" t="str">
            <v>50456316 Batata oriental orgánica congelada</v>
          </cell>
        </row>
        <row r="42392">
          <cell r="B42392" t="str">
            <v>50456317 Batata jersey rojo orgánica congelada</v>
          </cell>
        </row>
        <row r="42393">
          <cell r="B42393" t="str">
            <v>50456318 Batata mar rojo orgánica congelada</v>
          </cell>
        </row>
        <row r="42394">
          <cell r="B42394" t="str">
            <v>50456319 Batata brillo rojo orgánica congelada</v>
          </cell>
        </row>
        <row r="42395">
          <cell r="B42395" t="str">
            <v>50456320 Batata jersey amarillo orgánica congelada</v>
          </cell>
        </row>
        <row r="42396">
          <cell r="B42396" t="str">
            <v>50456400 Tomates orgánicos congelados</v>
          </cell>
        </row>
        <row r="42397">
          <cell r="B42397" t="str">
            <v>50456401 Tomates ailsa craig orgánico congelado</v>
          </cell>
        </row>
        <row r="42398">
          <cell r="B42398" t="str">
            <v>50456402 Tomates alicante orgánico congelado</v>
          </cell>
        </row>
        <row r="42399">
          <cell r="B42399" t="str">
            <v>50456403 Tomates ciruela negra orgánico congelado</v>
          </cell>
        </row>
        <row r="42400">
          <cell r="B42400" t="str">
            <v>50456404 Tomates vino de brandy orgánico congelado</v>
          </cell>
        </row>
        <row r="42401">
          <cell r="B42401" t="str">
            <v>50456405 Tomates bella cereza orgánico congelado</v>
          </cell>
        </row>
        <row r="42402">
          <cell r="B42402" t="str">
            <v>50456406 Tomates cereza orgánico congelado</v>
          </cell>
        </row>
        <row r="42403">
          <cell r="B42403" t="str">
            <v>50456407 Tomates delicioso orgánico congelado</v>
          </cell>
        </row>
        <row r="42404">
          <cell r="B42404" t="str">
            <v>50456408 Tomates dombito orgánico congelado</v>
          </cell>
        </row>
        <row r="42405">
          <cell r="B42405" t="str">
            <v>50456409 Tomates delicia del jardín orgánico congelado</v>
          </cell>
        </row>
        <row r="42406">
          <cell r="B42406" t="str">
            <v>50456410 Tomates uva orgánico congelado</v>
          </cell>
        </row>
        <row r="42407">
          <cell r="B42407" t="str">
            <v>50456411 Tomates verde orgánico congelado</v>
          </cell>
        </row>
        <row r="42408">
          <cell r="B42408" t="str">
            <v>50456412 Tomates super marmande orgánico congelado</v>
          </cell>
        </row>
        <row r="42409">
          <cell r="B42409" t="str">
            <v>50456413 Tomates rayas naturales marvel orgánico congelado</v>
          </cell>
        </row>
        <row r="42410">
          <cell r="B42410" t="str">
            <v>50456414 Tomates minibel orgánico congelado</v>
          </cell>
        </row>
        <row r="42411">
          <cell r="B42411" t="str">
            <v>50456415 Tomates oaxacan orgánico congelado</v>
          </cell>
        </row>
        <row r="42412">
          <cell r="B42412" t="str">
            <v>50456416 Tomates alerta roja orgánico congelado</v>
          </cell>
        </row>
        <row r="42413">
          <cell r="B42413" t="str">
            <v>50456417 Tomates roma vf orgánico congelado</v>
          </cell>
        </row>
        <row r="42414">
          <cell r="B42414" t="str">
            <v>50456418 Tomates marzano zan orgánico congelado</v>
          </cell>
        </row>
        <row r="42415">
          <cell r="B42415" t="str">
            <v>50456419 Tomates shirley orgánico congelado</v>
          </cell>
        </row>
        <row r="42416">
          <cell r="B42416" t="str">
            <v>50456420 Tomates siberia orgánico congelado</v>
          </cell>
        </row>
        <row r="42417">
          <cell r="B42417" t="str">
            <v>50456421 Tomates super beefsteak orgánico congelado</v>
          </cell>
        </row>
        <row r="42418">
          <cell r="B42418" t="str">
            <v>50456422 Tomates tigerella orgánico congelado</v>
          </cell>
        </row>
        <row r="42419">
          <cell r="B42419" t="str">
            <v>50456423 Tomates tiny tim orgánico congelado</v>
          </cell>
        </row>
        <row r="42420">
          <cell r="B42420" t="str">
            <v>50456424 Tomates tumbler orgánico congelado</v>
          </cell>
        </row>
        <row r="42421">
          <cell r="B42421" t="str">
            <v>50456425 Tomates cocktail amarillo orgánico congelado</v>
          </cell>
        </row>
        <row r="42422">
          <cell r="B42422" t="str">
            <v>50456426 Tomates forma de pera amarillo orgánico congelado</v>
          </cell>
        </row>
        <row r="42423">
          <cell r="B42423" t="str">
            <v>50456427 Tomates perfección amarilla orgánico congelado</v>
          </cell>
        </row>
        <row r="42424">
          <cell r="B42424" t="str">
            <v>50456500 Nabos orgánicos congelados</v>
          </cell>
        </row>
        <row r="42425">
          <cell r="B42425" t="str">
            <v>50456501 Nabo globo verde orgánico congelado</v>
          </cell>
        </row>
        <row r="42426">
          <cell r="B42426" t="str">
            <v>50456502 Nabo bola dorada orgánico congelado</v>
          </cell>
        </row>
        <row r="42427">
          <cell r="B42427" t="str">
            <v>50456503 Nabo mercado de manchester orgánico congelado</v>
          </cell>
        </row>
        <row r="42428">
          <cell r="B42428" t="str">
            <v>50456504 Nabo top morado milan orgánico congelado</v>
          </cell>
        </row>
        <row r="42429">
          <cell r="B42429" t="str">
            <v>50456505 Nabo top morado blanco orgánico congelado</v>
          </cell>
        </row>
        <row r="42430">
          <cell r="B42430" t="str">
            <v>50456506 Nabo bola de nieve orgánico congelado</v>
          </cell>
        </row>
        <row r="42431">
          <cell r="B42431" t="str">
            <v>50456507 Nabo tokio orgánico congelado</v>
          </cell>
        </row>
        <row r="42432">
          <cell r="B42432" t="str">
            <v>50456508 Nabo cruz de tokio orgánico congelado</v>
          </cell>
        </row>
        <row r="42433">
          <cell r="B42433" t="str">
            <v>50456600 Auyamas orgánicas congeladas</v>
          </cell>
        </row>
        <row r="42434">
          <cell r="B42434" t="str">
            <v>50456601 Calabaza acorn congelada orgánica</v>
          </cell>
        </row>
        <row r="42435">
          <cell r="B42435" t="str">
            <v>50456602 Calabaza gigante atlántico orgánica congelada</v>
          </cell>
        </row>
        <row r="42436">
          <cell r="B42436" t="str">
            <v>50456603 Calabaza banana rosado orgánica congelada</v>
          </cell>
        </row>
        <row r="42437">
          <cell r="B42437" t="str">
            <v>50456604 Calabaza max grande orgánica congelada</v>
          </cell>
        </row>
        <row r="42438">
          <cell r="B42438" t="str">
            <v>50456605 Calabaza  orgánica congelada</v>
          </cell>
        </row>
        <row r="42439">
          <cell r="B42439" t="str">
            <v>50456606 Calabaza carnaval orgánica congelada</v>
          </cell>
        </row>
        <row r="42440">
          <cell r="B42440" t="str">
            <v>50456607 Auyama queso orgánica congelada</v>
          </cell>
        </row>
        <row r="42441">
          <cell r="B42441" t="str">
            <v>50456608 Calabaza príncipe coronado orgánica congelada</v>
          </cell>
        </row>
        <row r="42442">
          <cell r="B42442" t="str">
            <v>50456609 Calabaza  curcibita orgánica congelada</v>
          </cell>
        </row>
        <row r="42443">
          <cell r="B42443" t="str">
            <v>50456610 Calabaza cushaw orgánica congelada</v>
          </cell>
        </row>
        <row r="42444">
          <cell r="B42444" t="str">
            <v>50456611 Calabaza  gigante auyama orgánica congelada</v>
          </cell>
        </row>
        <row r="42445">
          <cell r="B42445" t="str">
            <v>50456612 Calabaza  hubbard orgánica congelada</v>
          </cell>
        </row>
        <row r="42446">
          <cell r="B42446" t="str">
            <v>50456613 Calabaza  jerrahdale orgánica congelada</v>
          </cell>
        </row>
        <row r="42447">
          <cell r="B42447" t="str">
            <v>50456614 Calabaza  kabocha orgánica congelada</v>
          </cell>
        </row>
        <row r="42448">
          <cell r="B42448" t="str">
            <v>50456615 Calabaza queensland azul orgánica congelada</v>
          </cell>
        </row>
        <row r="42449">
          <cell r="B42449" t="str">
            <v>50456616 Calabaza rouge vif détampes orgánica congelada</v>
          </cell>
        </row>
        <row r="42450">
          <cell r="B42450" t="str">
            <v>50456617 Calabaza  turban turco orgánica congelada</v>
          </cell>
        </row>
        <row r="42451">
          <cell r="B42451" t="str">
            <v>50456618 Calabaza  valenciano orgánica congelada</v>
          </cell>
        </row>
        <row r="42452">
          <cell r="B42452" t="str">
            <v>50456619 Calabaza  warted hubbard orgánica congelada</v>
          </cell>
        </row>
        <row r="42453">
          <cell r="B42453" t="str">
            <v>50456620 Auyama whangaparoa orgánica congelada</v>
          </cell>
        </row>
        <row r="42454">
          <cell r="B42454" t="str">
            <v>50456700 Ñames orgánicos congelados</v>
          </cell>
        </row>
        <row r="42455">
          <cell r="B42455" t="str">
            <v>50456701 Ñame agria africana orgánica congelada</v>
          </cell>
        </row>
        <row r="42456">
          <cell r="B42456" t="str">
            <v>50456702 Ñame agria asiática orgánica congelada</v>
          </cell>
        </row>
        <row r="42457">
          <cell r="B42457" t="str">
            <v>50456703 Ñame china orgánico congelado</v>
          </cell>
        </row>
        <row r="42458">
          <cell r="B42458" t="str">
            <v>50456704 Ñame globo orgánico congelado</v>
          </cell>
        </row>
        <row r="42459">
          <cell r="B42459" t="str">
            <v>50456705 Ñame grater orgánico congelado</v>
          </cell>
        </row>
        <row r="42460">
          <cell r="B42460" t="str">
            <v>50456706 Ñame japonesa orgánico congelado</v>
          </cell>
        </row>
        <row r="42461">
          <cell r="B42461" t="str">
            <v>50456707 Ñame lesser orgánico congelado</v>
          </cell>
        </row>
        <row r="42462">
          <cell r="B42462" t="str">
            <v>50456708 Ñame papa orgánico congelado</v>
          </cell>
        </row>
        <row r="42463">
          <cell r="B42463" t="str">
            <v>50456709 Ñame guinea blanca orgánico congelado</v>
          </cell>
        </row>
        <row r="42464">
          <cell r="B42464" t="str">
            <v>50456710 Ñame guinea amarillo orgánico congelado</v>
          </cell>
        </row>
        <row r="42465">
          <cell r="B42465" t="str">
            <v>50456800 Vegetales Nominant orgánicos congelados</v>
          </cell>
        </row>
        <row r="42466">
          <cell r="B42466" t="str">
            <v>50456801 Alfalfa orgánica congelada</v>
          </cell>
        </row>
        <row r="42467">
          <cell r="B42467" t="str">
            <v>50456802 Hojas de aloe orgánica congelada</v>
          </cell>
        </row>
        <row r="42468">
          <cell r="B42468" t="str">
            <v>50456803 Apio orgánico congelado</v>
          </cell>
        </row>
        <row r="42469">
          <cell r="B42469" t="str">
            <v>50456804 Arrurruz orgánica congelada</v>
          </cell>
        </row>
        <row r="42470">
          <cell r="B42470" t="str">
            <v>50456805 Punta de flecha orgánica congelada</v>
          </cell>
        </row>
        <row r="42471">
          <cell r="B42471" t="str">
            <v>50456806 rúcula orgánica congelada</v>
          </cell>
        </row>
        <row r="42472">
          <cell r="B42472" t="str">
            <v>50456807 Arum orgánica congelada</v>
          </cell>
        </row>
        <row r="42473">
          <cell r="B42473" t="str">
            <v>50456808 Raíz de bambú orgánica congelada</v>
          </cell>
        </row>
        <row r="42474">
          <cell r="B42474" t="str">
            <v>50456809 Hojas de plátano orgánica congelada</v>
          </cell>
        </row>
        <row r="42475">
          <cell r="B42475" t="str">
            <v>50456810 Batatas orgánica congelada</v>
          </cell>
        </row>
        <row r="42476">
          <cell r="B42476" t="str">
            <v>50456811 Brotes de frijol orgánicos congelados</v>
          </cell>
        </row>
        <row r="42477">
          <cell r="B42477" t="str">
            <v>50456812 Top de remolacha orgánica congelada</v>
          </cell>
        </row>
        <row r="42478">
          <cell r="B42478" t="str">
            <v>50456813 Melón agrio orgánico congelado</v>
          </cell>
        </row>
        <row r="42479">
          <cell r="B42479" t="str">
            <v>50456814 Bayas de alcaparra orgánica orgánicas congeladas</v>
          </cell>
        </row>
        <row r="42480">
          <cell r="B42480" t="str">
            <v>50456815 Carob orgánico congelado</v>
          </cell>
        </row>
        <row r="42481">
          <cell r="B42481" t="str">
            <v>50456816 Cha-om orgánico congelado</v>
          </cell>
        </row>
        <row r="42482">
          <cell r="B42482" t="str">
            <v>50456817 Chayote o guatila orgánico congelado</v>
          </cell>
        </row>
        <row r="42483">
          <cell r="B42483" t="str">
            <v>50456818 Garbanzo orgánico congelado</v>
          </cell>
        </row>
        <row r="42484">
          <cell r="B42484" t="str">
            <v>50456819 Verde de crisantemos orgánico congelado</v>
          </cell>
        </row>
        <row r="42485">
          <cell r="B42485" t="str">
            <v>50456820 Verde de diente de león orgánico congelado</v>
          </cell>
        </row>
        <row r="42486">
          <cell r="B42486" t="str">
            <v>50456821 Diente de león orgánico congelado</v>
          </cell>
        </row>
        <row r="42487">
          <cell r="B42487" t="str">
            <v>50456822 Dasheen orgánico congelado</v>
          </cell>
        </row>
        <row r="42488">
          <cell r="B42488" t="str">
            <v>50456823 Puntas de alverja orgánico congelado</v>
          </cell>
        </row>
        <row r="42489">
          <cell r="B42489" t="str">
            <v>50456824 Diakon orgánico congelado</v>
          </cell>
        </row>
        <row r="42490">
          <cell r="B42490" t="str">
            <v>50456825 Donqua orgánica congelada</v>
          </cell>
        </row>
        <row r="42491">
          <cell r="B42491" t="str">
            <v>50456826 Helecho orgánico congelado</v>
          </cell>
        </row>
        <row r="42492">
          <cell r="B42492" t="str">
            <v>50456827 Gai choi orgánico congelado</v>
          </cell>
        </row>
        <row r="42493">
          <cell r="B42493" t="str">
            <v>50456828 Gailon orgánico congelado</v>
          </cell>
        </row>
        <row r="42494">
          <cell r="B42494" t="str">
            <v>50456829 Galanga orgánica congelada</v>
          </cell>
        </row>
        <row r="42495">
          <cell r="B42495" t="str">
            <v>50456830 Raíz de jengibre orgánica congelada</v>
          </cell>
        </row>
        <row r="42496">
          <cell r="B42496" t="str">
            <v>50456831 Gobo orgánico congelado</v>
          </cell>
        </row>
        <row r="42497">
          <cell r="B42497" t="str">
            <v>50456832 Brote de lúpulo orgánico congelado</v>
          </cell>
        </row>
        <row r="42498">
          <cell r="B42498" t="str">
            <v>50456833 Rabano blanco orgánico congelado</v>
          </cell>
        </row>
        <row r="42499">
          <cell r="B42499" t="str">
            <v>50456834 Jicama orgánica congelada</v>
          </cell>
        </row>
        <row r="42500">
          <cell r="B42500" t="str">
            <v>50456835 Kuduz orgánica congelada</v>
          </cell>
        </row>
        <row r="42501">
          <cell r="B42501" t="str">
            <v>50456836 Bulbo de margarita orgánico congelado</v>
          </cell>
        </row>
        <row r="42502">
          <cell r="B42502" t="str">
            <v>50456837 Linkok orgánico congelado</v>
          </cell>
        </row>
        <row r="42503">
          <cell r="B42503" t="str">
            <v>50456838 Lo bok orgánico congelado</v>
          </cell>
        </row>
        <row r="42504">
          <cell r="B42504" t="str">
            <v>50456839 Frijol largo orgánico congelado</v>
          </cell>
        </row>
        <row r="42505">
          <cell r="B42505" t="str">
            <v>50456840 Raíz de lotus orgánico congelado</v>
          </cell>
        </row>
        <row r="42506">
          <cell r="B42506" t="str">
            <v>50456841 Hojas de maguey orgánica congelada</v>
          </cell>
        </row>
        <row r="42507">
          <cell r="B42507" t="str">
            <v>50456842 Mallows orgánico congelado</v>
          </cell>
        </row>
        <row r="42508">
          <cell r="B42508" t="str">
            <v>50456843 Sapote mamey orgánico congelado</v>
          </cell>
        </row>
        <row r="42509">
          <cell r="B42509" t="str">
            <v>50456844 Moap orgánico congelado</v>
          </cell>
        </row>
        <row r="42510">
          <cell r="B42510" t="str">
            <v>50456845 Moo orgánico congelado</v>
          </cell>
        </row>
        <row r="42511">
          <cell r="B42511" t="str">
            <v>50456846 Moqua orgánica congelada</v>
          </cell>
        </row>
        <row r="42512">
          <cell r="B42512" t="str">
            <v>50456847 Opos orgánicos congelados</v>
          </cell>
        </row>
        <row r="42513">
          <cell r="B42513" t="str">
            <v>50456848 Corazon de palma orgánico congelado</v>
          </cell>
        </row>
        <row r="42514">
          <cell r="B42514" t="str">
            <v>50456849 Paprika orgánica congelada</v>
          </cell>
        </row>
        <row r="42515">
          <cell r="B42515" t="str">
            <v>50456850 Purslane orgánica congelada</v>
          </cell>
        </row>
        <row r="42516">
          <cell r="B42516" t="str">
            <v>50456851 Raddichios orgánica congelada</v>
          </cell>
        </row>
        <row r="42517">
          <cell r="B42517" t="str">
            <v>50456852 Sinquas orgánica congelada</v>
          </cell>
        </row>
        <row r="42518">
          <cell r="B42518" t="str">
            <v>50456853 Frijol de soya orgánicos congelados</v>
          </cell>
        </row>
        <row r="42519">
          <cell r="B42519" t="str">
            <v>50456854 Spoonwart orgánico congelado</v>
          </cell>
        </row>
        <row r="42520">
          <cell r="B42520" t="str">
            <v>50456855 Uva tassele hyacinth orgánico congelado</v>
          </cell>
        </row>
        <row r="42521">
          <cell r="B42521" t="str">
            <v>50456856 Taro orgánico congelado</v>
          </cell>
        </row>
        <row r="42522">
          <cell r="B42522" t="str">
            <v>50456857 Hoja de taro orgánica congelada</v>
          </cell>
        </row>
        <row r="42523">
          <cell r="B42523" t="str">
            <v>50456858 Tallo de taro orgánico congelado</v>
          </cell>
        </row>
        <row r="42524">
          <cell r="B42524" t="str">
            <v>50456859 Tapeguaje orgánico congelado</v>
          </cell>
        </row>
        <row r="42525">
          <cell r="B42525" t="str">
            <v>50456860 Verde tierno orgánico congelado</v>
          </cell>
        </row>
        <row r="42526">
          <cell r="B42526" t="str">
            <v>50456861 Tindora orgánico congelado</v>
          </cell>
        </row>
        <row r="42527">
          <cell r="B42527" t="str">
            <v>50456862 Árbol de cebolla orgánico congelado</v>
          </cell>
        </row>
        <row r="42528">
          <cell r="B42528" t="str">
            <v>50456863 Udo orgánico congelado</v>
          </cell>
        </row>
        <row r="42529">
          <cell r="B42529" t="str">
            <v>50456864 Agua castaño orgánico congelado</v>
          </cell>
        </row>
        <row r="42530">
          <cell r="B42530" t="str">
            <v>50456865 Yumpi orgánico congelado</v>
          </cell>
        </row>
        <row r="42531">
          <cell r="B42531" t="str">
            <v>50456866 Yautia orgánico congelado</v>
          </cell>
        </row>
        <row r="42532">
          <cell r="B42532" t="str">
            <v>50456867 Yu choy orgánico congelado</v>
          </cell>
        </row>
        <row r="42533">
          <cell r="B42533" t="str">
            <v>50456868 Yuca orgánica congelada</v>
          </cell>
        </row>
        <row r="42534">
          <cell r="B42534" t="str">
            <v>50456900 Alverjas dulces orgánicas congeladas</v>
          </cell>
        </row>
        <row r="42535">
          <cell r="B42535" t="str">
            <v>50456901 Alverja biquini orgánica congelada</v>
          </cell>
        </row>
        <row r="42536">
          <cell r="B42536" t="str">
            <v>50456902 Alverja cavalier orgánica congelada</v>
          </cell>
        </row>
        <row r="42537">
          <cell r="B42537" t="str">
            <v>50456903 Alverja margarita orgánica congelada</v>
          </cell>
        </row>
        <row r="42538">
          <cell r="B42538" t="str">
            <v>50456904 Alverja dar fon orgánica congelada</v>
          </cell>
        </row>
        <row r="42539">
          <cell r="B42539" t="str">
            <v>50456905 Alverja "early onward" orgánica congelada</v>
          </cell>
        </row>
        <row r="42540">
          <cell r="B42540" t="str">
            <v>50456906 Alverja primer feltham orgánica congelada</v>
          </cell>
        </row>
        <row r="42541">
          <cell r="B42541" t="str">
            <v>50456907 Alverja verde hurst shaft orgánica congelada</v>
          </cell>
        </row>
        <row r="42542">
          <cell r="B42542" t="str">
            <v>50456908 Guisante oregón sugar pod orgánica congelada</v>
          </cell>
        </row>
        <row r="42543">
          <cell r="B42543" t="str">
            <v>50456909 Alverja príncipe alberto orgánica congelada</v>
          </cell>
        </row>
        <row r="42544">
          <cell r="B42544" t="str">
            <v>50456910 Alverja reuzensuiker orgánica congelada</v>
          </cell>
        </row>
        <row r="42545">
          <cell r="B42545" t="str">
            <v>50461500 Alcachofas en lata o en frasco</v>
          </cell>
        </row>
        <row r="42546">
          <cell r="B42546" t="str">
            <v>50461501 Alcachofa brittany enlatada o envasada</v>
          </cell>
        </row>
        <row r="42547">
          <cell r="B42547" t="str">
            <v>50461502 Alcachofa cantonesa enlatada o envasada</v>
          </cell>
        </row>
        <row r="42548">
          <cell r="B42548" t="str">
            <v>50461503 Alcachofa francesa enlatada o envasada</v>
          </cell>
        </row>
        <row r="42549">
          <cell r="B42549" t="str">
            <v>50461504 Alcachofa globo verde enlatada o envasada</v>
          </cell>
        </row>
        <row r="42550">
          <cell r="B42550" t="str">
            <v>50461505 Alcachofa gros camus de bretaña enlatada o envasada</v>
          </cell>
        </row>
        <row r="42551">
          <cell r="B42551" t="str">
            <v>50461506 Alcachofa midi enlatada o envasada</v>
          </cell>
        </row>
        <row r="42552">
          <cell r="B42552" t="str">
            <v>50461507 Alcachofa globo morado enlatada o envasada</v>
          </cell>
        </row>
        <row r="42553">
          <cell r="B42553" t="str">
            <v>50461508 Alcachofa morado cecilia enlatada o envasada</v>
          </cell>
        </row>
        <row r="42554">
          <cell r="B42554" t="str">
            <v>50461509 Alcachofa romanesco enlatada o envasada</v>
          </cell>
        </row>
        <row r="42555">
          <cell r="B42555" t="str">
            <v>50461510 Alcachofa espinoso sardo enlatada o envasada</v>
          </cell>
        </row>
        <row r="42556">
          <cell r="B42556" t="str">
            <v>50461511 Alcachofa vert de laon enlatada o envasada</v>
          </cell>
        </row>
        <row r="42557">
          <cell r="B42557" t="str">
            <v>50461512 Alcachofa violeta de chiggiia enlatada o envasada</v>
          </cell>
        </row>
        <row r="42558">
          <cell r="B42558" t="str">
            <v>50461513 Alcachofa violeta de toscana enlatada o envasada</v>
          </cell>
        </row>
        <row r="42559">
          <cell r="B42559" t="str">
            <v>50461600 Espárragos en lata o en frasco</v>
          </cell>
        </row>
        <row r="42560">
          <cell r="B42560" t="str">
            <v>50461601 Espárragos connovers colosal enlatados o envasados</v>
          </cell>
        </row>
        <row r="42561">
          <cell r="B42561" t="str">
            <v>50461602 Espárragos franklin enlatados o envasados</v>
          </cell>
        </row>
        <row r="42562">
          <cell r="B42562" t="str">
            <v>50461603 Espárragos mamut gigante enlatados o envasados</v>
          </cell>
        </row>
        <row r="42563">
          <cell r="B42563" t="str">
            <v>50461604 Espárragos lucullus enlatados o envasados</v>
          </cell>
        </row>
        <row r="42564">
          <cell r="B42564" t="str">
            <v>50461605 Espárragos martha washington enlatados o envasados</v>
          </cell>
        </row>
        <row r="42565">
          <cell r="B42565" t="str">
            <v>50461700 Aguacates en lata o en frasco</v>
          </cell>
        </row>
        <row r="42566">
          <cell r="B42566" t="str">
            <v>50461701 Aguacate ajax b – 7 enlatado o envasado</v>
          </cell>
        </row>
        <row r="42567">
          <cell r="B42567" t="str">
            <v>50461702 Aguacate arue enlatado o envasado</v>
          </cell>
        </row>
        <row r="42568">
          <cell r="B42568" t="str">
            <v>50461703 Aguacate bacon enlatado o envasado</v>
          </cell>
        </row>
        <row r="42569">
          <cell r="B42569" t="str">
            <v>50461704 Aguacate benik enlatado o envasado</v>
          </cell>
        </row>
        <row r="42570">
          <cell r="B42570" t="str">
            <v>50461705 Aguacate bernecker enlatado o envasado</v>
          </cell>
        </row>
        <row r="42571">
          <cell r="B42571" t="str">
            <v>50461706 Aguacate beta enlatado o envasado</v>
          </cell>
        </row>
        <row r="42572">
          <cell r="B42572" t="str">
            <v>50461707 Aguacate biondo enlatado o envasado</v>
          </cell>
        </row>
        <row r="42573">
          <cell r="B42573" t="str">
            <v>50461708 Aguacate príncipe negro enlatado o envasado</v>
          </cell>
        </row>
        <row r="42574">
          <cell r="B42574" t="str">
            <v>50461709 Aguacate blair enlatado o envasado</v>
          </cell>
        </row>
        <row r="42575">
          <cell r="B42575" t="str">
            <v>50461710 Aguacate blair cabina enlatado o envasado</v>
          </cell>
        </row>
        <row r="42576">
          <cell r="B42576" t="str">
            <v>50461711 Aguacate cabina 1 enlatado o envasado</v>
          </cell>
        </row>
        <row r="42577">
          <cell r="B42577" t="str">
            <v>50461712 Aguacate cabina 3 enlatado o envasado</v>
          </cell>
        </row>
        <row r="42578">
          <cell r="B42578" t="str">
            <v>50461713 Aguacate cabina 5 enlatado o envasado</v>
          </cell>
        </row>
        <row r="42579">
          <cell r="B42579" t="str">
            <v>50461714 Aguacate cabina 7 enlatado o envasado</v>
          </cell>
        </row>
        <row r="42580">
          <cell r="B42580" t="str">
            <v>50461715 Aguacate cabina 8 enlatado o envasado</v>
          </cell>
        </row>
        <row r="42581">
          <cell r="B42581" t="str">
            <v>50461716 Aguacate brooks 1978 enlatado o envasado</v>
          </cell>
        </row>
        <row r="42582">
          <cell r="B42582" t="str">
            <v>50461717 Aguacate brookslate enlatado o envasado</v>
          </cell>
        </row>
        <row r="42583">
          <cell r="B42583" t="str">
            <v>50461718 Aguacate california haas enlatado o envasado</v>
          </cell>
        </row>
        <row r="42584">
          <cell r="B42584" t="str">
            <v>50461719 Aguacate catalina enlatado o envasado</v>
          </cell>
        </row>
        <row r="42585">
          <cell r="B42585" t="str">
            <v>50461720 Aguacate chica enlatado o envasado</v>
          </cell>
        </row>
        <row r="42586">
          <cell r="B42586" t="str">
            <v>50461721 Aguacate choquette enlatado o envasado</v>
          </cell>
        </row>
        <row r="42587">
          <cell r="B42587" t="str">
            <v>50461722 Aguacate cristina enlatado o envasado</v>
          </cell>
        </row>
        <row r="42588">
          <cell r="B42588" t="str">
            <v>50461723 Aguacate collison enlatado o envasado</v>
          </cell>
        </row>
        <row r="42589">
          <cell r="B42589" t="str">
            <v>50461724 Aguacate donnie enlatado o envasado</v>
          </cell>
        </row>
        <row r="42590">
          <cell r="B42590" t="str">
            <v>50461725 Aguacate dr dupis numero 2 enlatado o envasado</v>
          </cell>
        </row>
        <row r="42591">
          <cell r="B42591" t="str">
            <v>50461726 Aguacate dr. dupie  enlatado o envasado</v>
          </cell>
        </row>
        <row r="42592">
          <cell r="B42592" t="str">
            <v>50461727 Aguacate ettinger enlatado o envasado</v>
          </cell>
        </row>
        <row r="42593">
          <cell r="B42593" t="str">
            <v>50461728 Aguacate fuch enlatado o envasado</v>
          </cell>
        </row>
        <row r="42594">
          <cell r="B42594" t="str">
            <v>50461729 Aguacate fuch gwen enlatado o envasado</v>
          </cell>
        </row>
        <row r="42595">
          <cell r="B42595" t="str">
            <v>50461730 Aguacate fuerte enlatado o envasado</v>
          </cell>
        </row>
        <row r="42596">
          <cell r="B42596" t="str">
            <v>50461731 Aguacate gotham enlatado o envasado</v>
          </cell>
        </row>
        <row r="42597">
          <cell r="B42597" t="str">
            <v>50461732 Aguacate gossman enlatado o envasado</v>
          </cell>
        </row>
        <row r="42598">
          <cell r="B42598" t="str">
            <v>50461733 Aguacate guatemala sin pepa enlatado o envasado</v>
          </cell>
        </row>
        <row r="42599">
          <cell r="B42599" t="str">
            <v>50461734 Aguacate hall enlatado o envasado</v>
          </cell>
        </row>
        <row r="42600">
          <cell r="B42600" t="str">
            <v>50461735 Aguacate hardee enlatado o envasado</v>
          </cell>
        </row>
        <row r="42601">
          <cell r="B42601" t="str">
            <v>50461736 Aguacate haas enlatado o envasado</v>
          </cell>
        </row>
        <row r="42602">
          <cell r="B42602" t="str">
            <v>50461737 Aguacate herman enlatado o envasado</v>
          </cell>
        </row>
        <row r="42603">
          <cell r="B42603" t="str">
            <v>50461738 Aguacate hickson enlatado o envasado</v>
          </cell>
        </row>
        <row r="42604">
          <cell r="B42604" t="str">
            <v>50461739 Aguacate k-5 enlatado o envasado</v>
          </cell>
        </row>
        <row r="42605">
          <cell r="B42605" t="str">
            <v>50461740 Aguacate k- 9 enlatado o envasado</v>
          </cell>
        </row>
        <row r="42606">
          <cell r="B42606" t="str">
            <v>50461741 Aguacate cordero haas enlatado o envasado</v>
          </cell>
        </row>
        <row r="42607">
          <cell r="B42607" t="str">
            <v>50461742 Aguacate leona enlatado o envasado</v>
          </cell>
        </row>
        <row r="42608">
          <cell r="B42608" t="str">
            <v>50461743 Aguacate leona linda enlatado o envasado</v>
          </cell>
        </row>
        <row r="42609">
          <cell r="B42609" t="str">
            <v>50461744 Aguacate lisa p enlatado o envasado</v>
          </cell>
        </row>
        <row r="42610">
          <cell r="B42610" t="str">
            <v>50461745 Aguacate lisa loretta enlatado o envasado</v>
          </cell>
        </row>
        <row r="42611">
          <cell r="B42611" t="str">
            <v>50461746 Aguacate loretta enlatado o envasado</v>
          </cell>
        </row>
        <row r="42612">
          <cell r="B42612" t="str">
            <v>50461747 Aguacate lula enlatado o envasado</v>
          </cell>
        </row>
        <row r="42613">
          <cell r="B42613" t="str">
            <v>50461748 Aguacate lula mascarthur enlatado o envasado</v>
          </cell>
        </row>
        <row r="42614">
          <cell r="B42614" t="str">
            <v>50461749 Aguacate marcus enlatado o envasado</v>
          </cell>
        </row>
        <row r="42615">
          <cell r="B42615" t="str">
            <v>50461750 Aguacate melendez enlatado o envasado</v>
          </cell>
        </row>
        <row r="42616">
          <cell r="B42616" t="str">
            <v>50461751 Aguacate meya enlatado o envasado</v>
          </cell>
        </row>
        <row r="42617">
          <cell r="B42617" t="str">
            <v>50461752 Aguacate miguel p enlatado o envasado</v>
          </cell>
        </row>
        <row r="42618">
          <cell r="B42618" t="str">
            <v>50461753 Aguacate monroe enlatado o envasado</v>
          </cell>
        </row>
        <row r="42619">
          <cell r="B42619" t="str">
            <v>50461754 Aguacate murrieta verde enlatado o envasado</v>
          </cell>
        </row>
        <row r="42620">
          <cell r="B42620" t="str">
            <v>50461755 Aguacate nabal enlatado o envasado</v>
          </cell>
        </row>
        <row r="42621">
          <cell r="B42621" t="str">
            <v>50461756 Aguacate nadir enlatado o envasado</v>
          </cell>
        </row>
        <row r="42622">
          <cell r="B42622" t="str">
            <v>50461757 Aguacate nesbitt enlatado o envasado</v>
          </cell>
        </row>
        <row r="42623">
          <cell r="B42623" t="str">
            <v>50461758 Aguacate peterson enlatado o envasado</v>
          </cell>
        </row>
        <row r="42624">
          <cell r="B42624" t="str">
            <v>50461759 Aguacate pinelli enlatado o envasado</v>
          </cell>
        </row>
        <row r="42625">
          <cell r="B42625" t="str">
            <v>50461760 Aguacate pinkerton enlatado o envasado</v>
          </cell>
        </row>
        <row r="42626">
          <cell r="B42626" t="str">
            <v>50461761 Aguacate pollock enlatado o envasado</v>
          </cell>
        </row>
        <row r="42627">
          <cell r="B42627" t="str">
            <v>50461762 Aguacate puebla enlatado o envasado</v>
          </cell>
        </row>
        <row r="42628">
          <cell r="B42628" t="str">
            <v>50461763 Aguacate reed enlatado o envasado</v>
          </cell>
        </row>
        <row r="42629">
          <cell r="B42629" t="str">
            <v>50461764 Aguacaterue enlatado o envasado</v>
          </cell>
        </row>
        <row r="42630">
          <cell r="B42630" t="str">
            <v>50461765 Aguacateruehle enlatado o envasado</v>
          </cell>
        </row>
        <row r="42631">
          <cell r="B42631" t="str">
            <v>50461766 Aguacate ryan enlatado o envasado</v>
          </cell>
        </row>
        <row r="42632">
          <cell r="B42632" t="str">
            <v>50461767 Aguacate semil enlatado o envasado</v>
          </cell>
        </row>
        <row r="42633">
          <cell r="B42633" t="str">
            <v>50461768 Aguacate semil 43 enlatado o envasado</v>
          </cell>
        </row>
        <row r="42634">
          <cell r="B42634" t="str">
            <v>50461769 Aguacate simonds enlatado o envasado</v>
          </cell>
        </row>
        <row r="42635">
          <cell r="B42635" t="str">
            <v>50461770 Aguacate simpson enlatado o envasado</v>
          </cell>
        </row>
        <row r="42636">
          <cell r="B42636" t="str">
            <v>50461771 Aguacate taylor enlatado o envasado</v>
          </cell>
        </row>
        <row r="42637">
          <cell r="B42637" t="str">
            <v>50461772 Aguacate tonelada enlatado o envasado</v>
          </cell>
        </row>
        <row r="42638">
          <cell r="B42638" t="str">
            <v>50461773 Aguacate torre enlatado o envasado</v>
          </cell>
        </row>
        <row r="42639">
          <cell r="B42639" t="str">
            <v>50461774 Aguacate torre li enlatado o envasado</v>
          </cell>
        </row>
        <row r="42640">
          <cell r="B42640" t="str">
            <v>50461775 Aguacate trapp enlatado o envasado</v>
          </cell>
        </row>
        <row r="42641">
          <cell r="B42641" t="str">
            <v>50461776 Aguacate semilla de caribe enlatado o envasado</v>
          </cell>
        </row>
        <row r="42642">
          <cell r="B42642" t="str">
            <v>50461777 Aguacate wagner enlatado o envasado</v>
          </cell>
        </row>
        <row r="42643">
          <cell r="B42643" t="str">
            <v>50461778 Aguacate waldin enlatado o envasado</v>
          </cell>
        </row>
        <row r="42644">
          <cell r="B42644" t="str">
            <v>50461779 Aguacate wurtz enlatado o envasado</v>
          </cell>
        </row>
        <row r="42645">
          <cell r="B42645" t="str">
            <v>50461780 Aguacate zio p enlatado o envasado</v>
          </cell>
        </row>
        <row r="42646">
          <cell r="B42646" t="str">
            <v>50461781 Aguacate ziu enlatado o envasado</v>
          </cell>
        </row>
        <row r="42647">
          <cell r="B42647" t="str">
            <v>50461782 Aguacate zultano enlatado o envasado</v>
          </cell>
        </row>
        <row r="42648">
          <cell r="B42648" t="str">
            <v>50461800 Fríjoles en lata o en frasco</v>
          </cell>
        </row>
        <row r="42649">
          <cell r="B42649" t="str">
            <v>50461801 Frijoles anasazi ® enlatados o envasados</v>
          </cell>
        </row>
        <row r="42650">
          <cell r="B42650" t="str">
            <v>50461802 Frijoles appaloosa enlatados o envasados</v>
          </cell>
        </row>
        <row r="42651">
          <cell r="B42651" t="str">
            <v>50461803 Frijoles azuki enlatados o envasados</v>
          </cell>
        </row>
        <row r="42652">
          <cell r="B42652" t="str">
            <v>50461804 Frijoles barlotti enlatados o envasados</v>
          </cell>
        </row>
        <row r="42653">
          <cell r="B42653" t="str">
            <v>50461805 Frijoles appaloosa negra enlatados o envasados</v>
          </cell>
        </row>
        <row r="42654">
          <cell r="B42654" t="str">
            <v>50461806 Frijoles negros enlatados o envasados</v>
          </cell>
        </row>
        <row r="42655">
          <cell r="B42655" t="str">
            <v>50461807 Frijoles gran negros enlatados o envasados</v>
          </cell>
        </row>
        <row r="42656">
          <cell r="B42656" t="str">
            <v>50461808 Frijoles shackamaxon negro enlatados o envasados</v>
          </cell>
        </row>
        <row r="42657">
          <cell r="B42657" t="str">
            <v>50461809 Frijoles ojo negro enlatados o envasados</v>
          </cell>
        </row>
        <row r="42658">
          <cell r="B42658" t="str">
            <v>50461810 Frijoles bobby enlatados o envasados</v>
          </cell>
        </row>
        <row r="42659">
          <cell r="B42659" t="str">
            <v>50461811 Frijoles bolita enlatados o envasados</v>
          </cell>
        </row>
        <row r="42660">
          <cell r="B42660" t="str">
            <v>50461812 Frijoles esposa perezosa carmelita enlatados o envasados</v>
          </cell>
        </row>
        <row r="42661">
          <cell r="B42661" t="str">
            <v>50461813 Frijoles calipso enlatados o envasados</v>
          </cell>
        </row>
        <row r="42662">
          <cell r="B42662" t="str">
            <v>50461814 Frijoles canelini enlatados o envasados</v>
          </cell>
        </row>
        <row r="42663">
          <cell r="B42663" t="str">
            <v>50461815 Frijoles castor enlatados o envasados</v>
          </cell>
        </row>
        <row r="42664">
          <cell r="B42664" t="str">
            <v>50461816 Frijoles amarillo chino enlatados o envasados</v>
          </cell>
        </row>
        <row r="42665">
          <cell r="B42665" t="str">
            <v>50461817 Frijoles lengua de dragón enlatados o envasados</v>
          </cell>
        </row>
        <row r="42666">
          <cell r="B42666" t="str">
            <v>50461818 Frijoles soldado europeo enlatados o envasados</v>
          </cell>
        </row>
        <row r="42667">
          <cell r="B42667" t="str">
            <v>50461819 Frijoles fava enlatados o envasados</v>
          </cell>
        </row>
        <row r="42668">
          <cell r="B42668" t="str">
            <v>50461820 Frijoles flageolet enlatados o envasados</v>
          </cell>
        </row>
        <row r="42669">
          <cell r="B42669" t="str">
            <v>50461821 Frijoles  horticultura francesa enlatados o envasados</v>
          </cell>
        </row>
        <row r="42670">
          <cell r="B42670" t="str">
            <v>50461822 Frijoles marina francesa enlatados o envasados</v>
          </cell>
        </row>
        <row r="42671">
          <cell r="B42671" t="str">
            <v>50461823 Frijoles coco gigante blanco enlatados o envasados</v>
          </cell>
        </row>
        <row r="42672">
          <cell r="B42672" t="str">
            <v>50461824 Frijoles verdes enlatados o envasados</v>
          </cell>
        </row>
        <row r="42673">
          <cell r="B42673" t="str">
            <v>50461825 Frijoles romano verde enlatados o envasados</v>
          </cell>
        </row>
        <row r="42674">
          <cell r="B42674" t="str">
            <v>50461826 Frijoles guar gum enlatados o envasados</v>
          </cell>
        </row>
        <row r="42675">
          <cell r="B42675" t="str">
            <v>50461827 Frijoles haricot enlatados o envasados</v>
          </cell>
        </row>
        <row r="42676">
          <cell r="B42676" t="str">
            <v>50461828 Frijoles hyacinth enlatados o envasados</v>
          </cell>
        </row>
        <row r="42677">
          <cell r="B42677" t="str">
            <v>50461829 Frijoles tipo italiano enlatados o envasados</v>
          </cell>
        </row>
        <row r="42678">
          <cell r="B42678" t="str">
            <v>50461830 Frijoles asombro jackson enlatados o envasados</v>
          </cell>
        </row>
        <row r="42679">
          <cell r="B42679" t="str">
            <v>50461831 Frijoles ganado jacobs  enlatados o envasados</v>
          </cell>
        </row>
        <row r="42680">
          <cell r="B42680" t="str">
            <v>50461832 Frijoles asombro kentucky enlatados o envasados</v>
          </cell>
        </row>
        <row r="42681">
          <cell r="B42681" t="str">
            <v>50461833 Frijoles riñón enlatados o envasados</v>
          </cell>
        </row>
        <row r="42682">
          <cell r="B42682" t="str">
            <v>50461834 Frijoles lima enlatados o envasados</v>
          </cell>
        </row>
        <row r="42683">
          <cell r="B42683" t="str">
            <v>50461835 Frijoles madera enlatados o envasados</v>
          </cell>
        </row>
        <row r="42684">
          <cell r="B42684" t="str">
            <v>50461836 Frijoles medula enlatados o envasados</v>
          </cell>
        </row>
        <row r="42685">
          <cell r="B42685" t="str">
            <v>50461837 Frijoles mat enlatados o envasados</v>
          </cell>
        </row>
        <row r="42686">
          <cell r="B42686" t="str">
            <v>50461838 Frijoles monstoler ganzo salvaje enlatados o envasados</v>
          </cell>
        </row>
        <row r="42687">
          <cell r="B42687" t="str">
            <v>50461839 Frijoles  mortgage lifter enlatados o envasados</v>
          </cell>
        </row>
        <row r="42688">
          <cell r="B42688" t="str">
            <v>50461840 Frijoles polilla enlatados o envasados</v>
          </cell>
        </row>
        <row r="42689">
          <cell r="B42689" t="str">
            <v>50461841 Frijoles mung enlatados o envasados</v>
          </cell>
        </row>
        <row r="42690">
          <cell r="B42690" t="str">
            <v>50461842 Frijoles munsi wolf enlatados o envasados</v>
          </cell>
        </row>
        <row r="42691">
          <cell r="B42691" t="str">
            <v>50461843 Frijoles nuna enlatados o envasados</v>
          </cell>
        </row>
        <row r="42692">
          <cell r="B42692" t="str">
            <v>50461844 Frijoles pinto enlatados o envasados</v>
          </cell>
        </row>
        <row r="42693">
          <cell r="B42693" t="str">
            <v>50461845 Frijoles runner enlatados o envasados</v>
          </cell>
        </row>
        <row r="42694">
          <cell r="B42694" t="str">
            <v>50461846 String beans enlatados o envasados</v>
          </cell>
        </row>
        <row r="42695">
          <cell r="B42695" t="str">
            <v>50461847 Frijoles habichuelas enlatados o envasados</v>
          </cell>
        </row>
        <row r="42696">
          <cell r="B42696" t="str">
            <v>50461848 Frijoles tamarind enlatados o envasados</v>
          </cell>
        </row>
        <row r="42697">
          <cell r="B42697" t="str">
            <v>50461849 Frijoles tonka enlatados o envasados</v>
          </cell>
        </row>
        <row r="42698">
          <cell r="B42698" t="str">
            <v>50461850 Frijoles cera enlatados o envasados</v>
          </cell>
        </row>
        <row r="42699">
          <cell r="B42699" t="str">
            <v>50461851 Frijoles winged enlatados o envasados</v>
          </cell>
        </row>
        <row r="42700">
          <cell r="B42700" t="str">
            <v>50461852 Frijoles largos enlatados o envasados</v>
          </cell>
        </row>
        <row r="42701">
          <cell r="B42701" t="str">
            <v>50461900 Remolachas  en lata o en frasco</v>
          </cell>
        </row>
        <row r="42702">
          <cell r="B42702" t="str">
            <v>50461901 Remolacha acción enlatada o envasada</v>
          </cell>
        </row>
        <row r="42703">
          <cell r="B42703" t="str">
            <v>50461902 Remolacha albina vereduna enlatada o envasada</v>
          </cell>
        </row>
        <row r="42704">
          <cell r="B42704" t="str">
            <v>50461903 Remolacha barababiotela de chiggia enlatada o envasada</v>
          </cell>
        </row>
        <row r="42705">
          <cell r="B42705" t="str">
            <v>50461904 Remolacha boltardy enlatada o envasada</v>
          </cell>
        </row>
        <row r="42706">
          <cell r="B42706" t="str">
            <v>50461905 Remolacha bonel enlatada o envasada</v>
          </cell>
        </row>
        <row r="42707">
          <cell r="B42707" t="str">
            <v>50461906 Remolacha burpees dorado enlatada o envasada</v>
          </cell>
        </row>
        <row r="42708">
          <cell r="B42708" t="str">
            <v>50461907 Remolacha cheltenham tapa verde enlatada o envasada</v>
          </cell>
        </row>
        <row r="42709">
          <cell r="B42709" t="str">
            <v>50461908 Remolacha cheltenham mono enlatada o envasada</v>
          </cell>
        </row>
        <row r="42710">
          <cell r="B42710" t="str">
            <v>50461909 Remolacha chioggia enlatada o envasada</v>
          </cell>
        </row>
        <row r="42711">
          <cell r="B42711" t="str">
            <v>50461910 Remolacha cilindra enlatada o envasada</v>
          </cell>
        </row>
        <row r="42712">
          <cell r="B42712" t="str">
            <v>50461911 Remolacha dégypte enlatada o envasada</v>
          </cell>
        </row>
        <row r="42713">
          <cell r="B42713" t="str">
            <v>50461912 Remolacha detroit 2 rojo oscuro enlatada o envasada</v>
          </cell>
        </row>
        <row r="42714">
          <cell r="B42714" t="str">
            <v>50461913 Remolacha detroit 2 bala chiquita enlatada o envasada</v>
          </cell>
        </row>
        <row r="42715">
          <cell r="B42715" t="str">
            <v>50461914 Remolacha egipcia plana  enlatada o envasada</v>
          </cell>
        </row>
        <row r="42716">
          <cell r="B42716" t="str">
            <v>50461915 Remolacha  raíz de nabo egipcio enlatada o envasada</v>
          </cell>
        </row>
        <row r="42717">
          <cell r="B42717" t="str">
            <v>50461916 Remolacha fomanova enlatada o envasada</v>
          </cell>
        </row>
        <row r="42718">
          <cell r="B42718" t="str">
            <v>50461917 Remolacha forono enlatada o envasada</v>
          </cell>
        </row>
        <row r="42719">
          <cell r="B42719" t="str">
            <v>50461918 Remolacha monaco enlatada o envasada</v>
          </cell>
        </row>
        <row r="42720">
          <cell r="B42720" t="str">
            <v>50461919 Remolacha monograma enlatada o envasada</v>
          </cell>
        </row>
        <row r="42721">
          <cell r="B42721" t="str">
            <v>50461920 Remolacha pronto enlatada o envasada</v>
          </cell>
        </row>
        <row r="42722">
          <cell r="B42722" t="str">
            <v>50461921 Remolacha regalía enlatada o envasada</v>
          </cell>
        </row>
        <row r="42723">
          <cell r="B42723" t="str">
            <v>50461922 Remolacha dulce enlatada o envasada</v>
          </cell>
        </row>
        <row r="42724">
          <cell r="B42724" t="str">
            <v>50462000 Brócolis  en lata o en frasco</v>
          </cell>
        </row>
        <row r="42725">
          <cell r="B42725" t="str">
            <v>50462001 Brócolini enlatado o envasado</v>
          </cell>
        </row>
        <row r="42726">
          <cell r="B42726" t="str">
            <v>50462002 Brócoli romanesco enlatado o envasado</v>
          </cell>
        </row>
        <row r="42727">
          <cell r="B42727" t="str">
            <v>50462003 Brócoli raab enlatado o envasado</v>
          </cell>
        </row>
        <row r="42728">
          <cell r="B42728" t="str">
            <v>50462004 Brócoli chino enlatado o envasado</v>
          </cell>
        </row>
        <row r="42729">
          <cell r="B42729" t="str">
            <v>50462100 Repollitos de Bruselas  en lata o en frasco</v>
          </cell>
        </row>
        <row r="42730">
          <cell r="B42730" t="str">
            <v>50462101 Repollitas de bruselas citade orgánica enlatadas o envasadas</v>
          </cell>
        </row>
        <row r="42731">
          <cell r="B42731" t="str">
            <v>50462102 Repollitas de bruselas falstaff orgánica enlatadas o envasadas</v>
          </cell>
        </row>
        <row r="42732">
          <cell r="B42732" t="str">
            <v>50462103 Repollitas de bruselas oliver orgánica enlatadas o envasadas</v>
          </cell>
        </row>
        <row r="42733">
          <cell r="B42733" t="str">
            <v>50462104 Repollitas de bruselas peer gynt orgánica enlatadas o envasadas</v>
          </cell>
        </row>
        <row r="42734">
          <cell r="B42734" t="str">
            <v>50462105 Repollitas de bruselas rampart orgánica enlatadas o envasadas</v>
          </cell>
        </row>
        <row r="42735">
          <cell r="B42735" t="str">
            <v>50462106 Repollitas de bruselas rubine orgánica enlatadas o envasadas</v>
          </cell>
        </row>
        <row r="42736">
          <cell r="B42736" t="str">
            <v>50462107 Repollitas de bruselas  widgeon orgánica enlatadas o envasadas</v>
          </cell>
        </row>
        <row r="42737">
          <cell r="B42737" t="str">
            <v>50462200 Cebollas de ensalada  en lata o en frasco</v>
          </cell>
        </row>
        <row r="42738">
          <cell r="B42738" t="str">
            <v>50462201 Cebolla belstville ensalada enlatada o envasada</v>
          </cell>
        </row>
        <row r="42739">
          <cell r="B42739" t="str">
            <v>50462202 Cebolla feast ensalada enlatada o envasada</v>
          </cell>
        </row>
        <row r="42740">
          <cell r="B42740" t="str">
            <v>50462203 Cebolla ishikura ensalada enlatada o envasada</v>
          </cell>
        </row>
        <row r="42741">
          <cell r="B42741" t="str">
            <v>50462204 Cebolla mercado kyoto enlatada o envasada</v>
          </cell>
        </row>
        <row r="42742">
          <cell r="B42742" t="str">
            <v>50462205 Cebolla barba roja ensalada enlatada o envasada</v>
          </cell>
        </row>
        <row r="42743">
          <cell r="B42743" t="str">
            <v>50462206 Cebolla amigo rojo ensalada enlatada o envasada</v>
          </cell>
        </row>
        <row r="42744">
          <cell r="B42744" t="str">
            <v>50462207 Cebolla santa claus enlatada o envasada</v>
          </cell>
        </row>
        <row r="42745">
          <cell r="B42745" t="str">
            <v>50462208 Cebolla tokyo ensalada enlatada o envasada</v>
          </cell>
        </row>
        <row r="42746">
          <cell r="B42746" t="str">
            <v>50462209 Cebolla lisbon blanca ensalada enlatada o envasada</v>
          </cell>
        </row>
        <row r="42747">
          <cell r="B42747" t="str">
            <v>50462210 Cebolla invierno blanca ensalada enlatada o envasada</v>
          </cell>
        </row>
        <row r="42748">
          <cell r="B42748" t="str">
            <v>50462211 Cebolla final de invierno ensalada enlatada o envasada</v>
          </cell>
        </row>
        <row r="42749">
          <cell r="B42749" t="str">
            <v>50462300 Repollos en lata o en frasco</v>
          </cell>
        </row>
        <row r="42750">
          <cell r="B42750" t="str">
            <v>50462301 Repollo negro enlatado o envasado</v>
          </cell>
        </row>
        <row r="42751">
          <cell r="B42751" t="str">
            <v>50462302 Repollo savoy enlatado o envasado</v>
          </cell>
        </row>
        <row r="42752">
          <cell r="B42752" t="str">
            <v>50462303 Repollo zorrillo enlatado o envasado</v>
          </cell>
        </row>
        <row r="42753">
          <cell r="B42753" t="str">
            <v>50462304 Repollo blanco enlatado o envasado</v>
          </cell>
        </row>
        <row r="42754">
          <cell r="B42754" t="str">
            <v>50462400 Cardos en lata o en frasco</v>
          </cell>
        </row>
        <row r="42755">
          <cell r="B42755" t="str">
            <v>50462401 Cardos lunghi enlatados o envasados</v>
          </cell>
        </row>
        <row r="42756">
          <cell r="B42756" t="str">
            <v>50462402 Cardos gobbi enlatados o envasados</v>
          </cell>
        </row>
        <row r="42757">
          <cell r="B42757" t="str">
            <v>50462500 Zanahorias  en lata o en frasco</v>
          </cell>
        </row>
        <row r="42758">
          <cell r="B42758" t="str">
            <v>50462501 Zanahoria amsterdam enlatada o envasada</v>
          </cell>
        </row>
        <row r="42759">
          <cell r="B42759" t="str">
            <v>50462502 Zanahoria rey de otoño enlatada o envasada</v>
          </cell>
        </row>
        <row r="42760">
          <cell r="B42760" t="str">
            <v>50462503 Zanahoria berlicum enlatada o envasada</v>
          </cell>
        </row>
        <row r="42761">
          <cell r="B42761" t="str">
            <v>50462504 Zanahoria chantenay enlatada o envasada</v>
          </cell>
        </row>
        <row r="42762">
          <cell r="B42762" t="str">
            <v>50462505 Zanahoria nantes enlatada o envasada</v>
          </cell>
        </row>
        <row r="42763">
          <cell r="B42763" t="str">
            <v>50462506 Zanahoria mercado de parís enlatada o envasada</v>
          </cell>
        </row>
        <row r="42764">
          <cell r="B42764" t="str">
            <v>50462600 Coliflores  en lata o en frasco</v>
          </cell>
        </row>
        <row r="42765">
          <cell r="B42765" t="str">
            <v>50462601 Coliflor todo el año  enlatada o envasada</v>
          </cell>
        </row>
        <row r="42766">
          <cell r="B42766" t="str">
            <v>50462602 Coliflor alverda enlatada o envasada</v>
          </cell>
        </row>
        <row r="42767">
          <cell r="B42767" t="str">
            <v>50462603 coliflor otoño gigante 3 enlatada o envasada</v>
          </cell>
        </row>
        <row r="42768">
          <cell r="B42768" t="str">
            <v>50462604 Coliflo rdok elgon enlatada o envasada</v>
          </cell>
        </row>
        <row r="42769">
          <cell r="B42769" t="str">
            <v>50462605 Coliflor bola de nieve temprana enlatada o envasada</v>
          </cell>
        </row>
        <row r="42770">
          <cell r="B42770" t="str">
            <v>50462606 Coliflor luz de lima enlatada o envasada</v>
          </cell>
        </row>
        <row r="42771">
          <cell r="B42771" t="str">
            <v>50462607 Coliflor minaret enlatada o envasada</v>
          </cell>
        </row>
        <row r="42772">
          <cell r="B42772" t="str">
            <v>50462608 Coliflor buque de naranja enlatada o envasada</v>
          </cell>
        </row>
        <row r="42773">
          <cell r="B42773" t="str">
            <v>50462609 Coliflor capa morada enlatada o envasada</v>
          </cell>
        </row>
        <row r="42774">
          <cell r="B42774" t="str">
            <v>50462610 Coliflor bola de nieve enlatada o envasada</v>
          </cell>
        </row>
        <row r="42775">
          <cell r="B42775" t="str">
            <v>50462611 Coliflor invierno walcheren 3 enlatada o envasada</v>
          </cell>
        </row>
        <row r="42776">
          <cell r="B42776" t="str">
            <v>50462612 Coliflor piedra blanca enlatada o envasada</v>
          </cell>
        </row>
        <row r="42777">
          <cell r="B42777" t="str">
            <v>50462700 Apios en lata o en frasco</v>
          </cell>
        </row>
        <row r="42778">
          <cell r="B42778" t="str">
            <v>50462701 Apio celebridad enlatado o envasado</v>
          </cell>
        </row>
        <row r="42779">
          <cell r="B42779" t="str">
            <v>50462702 Apio nabo enlatado o envasado</v>
          </cell>
        </row>
        <row r="42780">
          <cell r="B42780" t="str">
            <v>50462703 Apio chino enlatado o envasado</v>
          </cell>
        </row>
        <row r="42781">
          <cell r="B42781" t="str">
            <v>50462704 Apio dinant francés enlatado o envasado</v>
          </cell>
        </row>
        <row r="42782">
          <cell r="B42782" t="str">
            <v>50462705 Apio gigante rosado enlatado o envasado</v>
          </cell>
        </row>
        <row r="42783">
          <cell r="B42783" t="str">
            <v>50462706 Apio gigante rojo enlatado o envasado</v>
          </cell>
        </row>
        <row r="42784">
          <cell r="B42784" t="str">
            <v>50462707 Apio gigante blanco enlatado o envasado</v>
          </cell>
        </row>
        <row r="42785">
          <cell r="B42785" t="str">
            <v>50462708 Apio dorado auto escalado enlatado o envasado</v>
          </cell>
        </row>
        <row r="42786">
          <cell r="B42786" t="str">
            <v>50462709 Apio "greensleeves" enlatado o envasado</v>
          </cell>
        </row>
        <row r="42787">
          <cell r="B42787" t="str">
            <v>50462710 Apio hopkins fenlander enlatado o envasado</v>
          </cell>
        </row>
        <row r="42788">
          <cell r="B42788" t="str">
            <v>50462711 Apio torre marfil enlatado o envasado</v>
          </cell>
        </row>
        <row r="42789">
          <cell r="B42789" t="str">
            <v>50462712 Apio lathom blanqueado enlatado o envasado</v>
          </cell>
        </row>
        <row r="42790">
          <cell r="B42790" t="str">
            <v>50462713 Apio sopa de amsterdam enlatado o envasado</v>
          </cell>
        </row>
        <row r="42791">
          <cell r="B42791" t="str">
            <v>50462714 Apio estándar cargado enlatado o envasado</v>
          </cell>
        </row>
        <row r="42792">
          <cell r="B42792" t="str">
            <v>50462715 Apio triunfo alto utah enlatado o envasado</v>
          </cell>
        </row>
        <row r="42793">
          <cell r="B42793" t="str">
            <v>50462800 Acelgas  en lata o en frasco</v>
          </cell>
        </row>
        <row r="42794">
          <cell r="B42794" t="str">
            <v>50462801 Acelga luz brillante enlatada o envasada</v>
          </cell>
        </row>
        <row r="42795">
          <cell r="B42795" t="str">
            <v>50462802 Acelga gigante fordhook enlatada o envasada</v>
          </cell>
        </row>
        <row r="42796">
          <cell r="B42796" t="str">
            <v>50462803 Acelga luculus enlatada o envasada</v>
          </cell>
        </row>
        <row r="42797">
          <cell r="B42797" t="str">
            <v>50462804 Acelga espinaca perpetua enlatada o envasada</v>
          </cell>
        </row>
        <row r="42798">
          <cell r="B42798" t="str">
            <v>50462805 Acelga ruibarbo enlatada o envasada</v>
          </cell>
        </row>
        <row r="42799">
          <cell r="B42799" t="str">
            <v>50462806 Acelga suizo enlatada o envasada</v>
          </cell>
        </row>
        <row r="42800">
          <cell r="B42800" t="str">
            <v>50462807 Acelga volcán  enlatada o envasada</v>
          </cell>
        </row>
        <row r="42801">
          <cell r="B42801" t="str">
            <v>50462808 Acelga rey blanco enlatada o envasada</v>
          </cell>
        </row>
        <row r="42802">
          <cell r="B42802" t="str">
            <v>50462900 Achicorias en lata o en frasco</v>
          </cell>
        </row>
        <row r="42803">
          <cell r="B42803" t="str">
            <v>50462901 Achicoria batavian hoja ancha enlatada o envasada</v>
          </cell>
        </row>
        <row r="42804">
          <cell r="B42804" t="str">
            <v>50462902 Achicoria en cornet de bordeaux enlatada o envasada</v>
          </cell>
        </row>
        <row r="42805">
          <cell r="B42805" t="str">
            <v>50462903 Achicoria rollo verde ruffee enlatada o envasada</v>
          </cell>
        </row>
        <row r="42806">
          <cell r="B42806" t="str">
            <v>50462904 Achicoria roll verde enlatada o envasada</v>
          </cell>
        </row>
        <row r="42807">
          <cell r="B42807" t="str">
            <v>50462905 Achicoria limnoe lone enlatada o envasada</v>
          </cell>
        </row>
        <row r="42808">
          <cell r="B42808" t="str">
            <v>50462906 Achicoria pancalieri riccia enlatada o envasada</v>
          </cell>
        </row>
        <row r="42809">
          <cell r="B42809" t="str">
            <v>50462907 Achicoria ensalada rey enlatada o envasada</v>
          </cell>
        </row>
        <row r="42810">
          <cell r="B42810" t="str">
            <v>50462908 Achicoria sanda enlatada o envasada</v>
          </cell>
        </row>
        <row r="42811">
          <cell r="B42811" t="str">
            <v>50462909 Achicoria scarola verde enlatada o envasada</v>
          </cell>
        </row>
        <row r="42812">
          <cell r="B42812" t="str">
            <v>50462910 Achicoria tres fine maraichere enlatada o envasada</v>
          </cell>
        </row>
        <row r="42813">
          <cell r="B42813" t="str">
            <v>50462911 Achicoria wallone freisee wescelkkopf enlatada o envasada</v>
          </cell>
        </row>
        <row r="42814">
          <cell r="B42814" t="str">
            <v>50463000 Repollos chinos en lata o en frasco</v>
          </cell>
        </row>
        <row r="42815">
          <cell r="B42815" t="str">
            <v>50463001 Bok choy enlatado o envasado</v>
          </cell>
        </row>
        <row r="42816">
          <cell r="B42816" t="str">
            <v>50463002 Bok choy enano enlatado o envasado</v>
          </cell>
        </row>
        <row r="42817">
          <cell r="B42817" t="str">
            <v>50463003 Flor de repollo chino enlatada o envasada</v>
          </cell>
        </row>
        <row r="42818">
          <cell r="B42818" t="str">
            <v>50463004 Choy sum enlatado o envasado</v>
          </cell>
        </row>
        <row r="42819">
          <cell r="B42819" t="str">
            <v>50463005 Col (bok choy) enano enlatado o envasado</v>
          </cell>
        </row>
        <row r="42820">
          <cell r="B42820" t="str">
            <v>50463006 Col (bok choy) fengshan enlatado o envasado</v>
          </cell>
        </row>
        <row r="42821">
          <cell r="B42821" t="str">
            <v>50463007 Col (bok choy) jade pagoda enlatado o envasado</v>
          </cell>
        </row>
        <row r="42822">
          <cell r="B42822" t="str">
            <v>50463008 Col (bok choy) kasumi enlatado o envasado</v>
          </cell>
        </row>
        <row r="42823">
          <cell r="B42823" t="str">
            <v>50463009 col (bok choy)  nerva enlatado o envasado</v>
          </cell>
        </row>
        <row r="42824">
          <cell r="B42824" t="str">
            <v>50463010 Col (bok choy) rosette enlatado o envasado</v>
          </cell>
        </row>
        <row r="42825">
          <cell r="B42825" t="str">
            <v>50463011 Col (bok choy) ruffles enlatado o envasado</v>
          </cell>
        </row>
        <row r="42826">
          <cell r="B42826" t="str">
            <v>50463012 Col (bok choy) hoja  santo serrated enlatado o envasado</v>
          </cell>
        </row>
        <row r="42827">
          <cell r="B42827" t="str">
            <v>50463013 Col (bok choy) shangahai enlatado o envasado</v>
          </cell>
        </row>
        <row r="42828">
          <cell r="B42828" t="str">
            <v>50463014 Shantung enlatado o envasado</v>
          </cell>
        </row>
        <row r="42829">
          <cell r="B42829" t="str">
            <v>50463015 Repollo tip top enlatado o envasado</v>
          </cell>
        </row>
        <row r="42830">
          <cell r="B42830" t="str">
            <v>50463016 Yau choy sum enlatado o envasado</v>
          </cell>
        </row>
        <row r="42831">
          <cell r="B42831" t="str">
            <v>50463100 Cebollines en lata o en frasco</v>
          </cell>
        </row>
        <row r="42832">
          <cell r="B42832" t="str">
            <v>50463101 Cebollín chino enlatado o envasado</v>
          </cell>
        </row>
        <row r="42833">
          <cell r="B42833" t="str">
            <v>50463200 Maíces en lata o en frasco</v>
          </cell>
        </row>
        <row r="42834">
          <cell r="B42834" t="str">
            <v>50463201 Maíz aloha enlatado o envasado</v>
          </cell>
        </row>
        <row r="42835">
          <cell r="B42835" t="str">
            <v>50463202 Maíz alpine enlatado o envasado</v>
          </cell>
        </row>
        <row r="42836">
          <cell r="B42836" t="str">
            <v>50463203 Maíz ambrosia enlatado o envasado</v>
          </cell>
        </row>
        <row r="42837">
          <cell r="B42837" t="str">
            <v>50463204 Maíz argent enlatado o envasado</v>
          </cell>
        </row>
        <row r="42838">
          <cell r="B42838" t="str">
            <v>50463205 Maíz aspen enlatado o envasado</v>
          </cell>
        </row>
        <row r="42839">
          <cell r="B42839" t="str">
            <v>50463206 Maíz avalancha enlatado o envasado</v>
          </cell>
        </row>
        <row r="42840">
          <cell r="B42840" t="str">
            <v>50463207 Maíz biqueen enlatado o envasado</v>
          </cell>
        </row>
        <row r="42841">
          <cell r="B42841" t="str">
            <v>50463208 Maíz  bodacious enlatado o envasado</v>
          </cell>
        </row>
        <row r="42842">
          <cell r="B42842" t="str">
            <v>50463209 Maíz  mantequilla y azúcar enlatado o envasado</v>
          </cell>
        </row>
        <row r="42843">
          <cell r="B42843" t="str">
            <v>50463210 Maíz  calico belle enlatado o envasado</v>
          </cell>
        </row>
        <row r="42844">
          <cell r="B42844" t="str">
            <v>50463211 Maíz  camelot enlatado o envasado</v>
          </cell>
        </row>
        <row r="42845">
          <cell r="B42845" t="str">
            <v>50463212 Maíz  challengercrisp ‘n dulce enlatado o envasado</v>
          </cell>
        </row>
        <row r="42846">
          <cell r="B42846" t="str">
            <v>50463213 Maíz  campeón enlatado o envasado</v>
          </cell>
        </row>
        <row r="42847">
          <cell r="B42847" t="str">
            <v>50463214 Maíz  algodón de azúcar enlatado o envasado</v>
          </cell>
        </row>
        <row r="42848">
          <cell r="B42848" t="str">
            <v>50463215 Maíz  dártagnan enlatado o envasado</v>
          </cell>
        </row>
        <row r="42849">
          <cell r="B42849" t="str">
            <v>50463216 Maíz  dazzle enlatado o envasado</v>
          </cell>
        </row>
        <row r="42850">
          <cell r="B42850" t="str">
            <v>50463217 Maíz  diamante y oro enlatado o envasado</v>
          </cell>
        </row>
        <row r="42851">
          <cell r="B42851" t="str">
            <v>50463218 Maíz  divinidad enlatado o envasado</v>
          </cell>
        </row>
        <row r="42852">
          <cell r="B42852" t="str">
            <v>50463219 Maíz  delicia doble enlatado o envasado</v>
          </cell>
        </row>
        <row r="42853">
          <cell r="B42853" t="str">
            <v>50463220 Maíz  gema doble enlatado o envasado</v>
          </cell>
        </row>
        <row r="42854">
          <cell r="B42854" t="str">
            <v>50463221 Maíz  earlivee enlatado o envasado</v>
          </cell>
        </row>
        <row r="42855">
          <cell r="B42855" t="str">
            <v>50463222 Maíz  temprano extra dulce enlatado o envasado</v>
          </cell>
        </row>
        <row r="42856">
          <cell r="B42856" t="str">
            <v>50463223 Maíz excel enlatado o envasado</v>
          </cell>
        </row>
        <row r="42857">
          <cell r="B42857" t="str">
            <v>50463224 Maíz  cruz dorada bantam enlatado o envasado</v>
          </cell>
        </row>
        <row r="42858">
          <cell r="B42858" t="str">
            <v>50463225 Maíz  miel y crema enlatado o envasado</v>
          </cell>
        </row>
        <row r="42859">
          <cell r="B42859" t="str">
            <v>50463226 Maíz  miel y perla enlatado o envasado</v>
          </cell>
        </row>
        <row r="42860">
          <cell r="B42860" t="str">
            <v>50463227 Maíz  miel dulce enlatado o envasado</v>
          </cell>
        </row>
        <row r="42861">
          <cell r="B42861" t="str">
            <v>50463228 Maíz  hudson enlatado o envasado</v>
          </cell>
        </row>
        <row r="42862">
          <cell r="B42862" t="str">
            <v>50463229 Maíz  dorado illini enlatado o envasado</v>
          </cell>
        </row>
        <row r="42863">
          <cell r="B42863" t="str">
            <v>50463230 Maíz  illini extra dulce enlatado o envasado</v>
          </cell>
        </row>
        <row r="42864">
          <cell r="B42864" t="str">
            <v>50463231 Maíz  increíble enlatado o envasado</v>
          </cell>
        </row>
        <row r="42865">
          <cell r="B42865" t="str">
            <v>50463232 Maíz  lochief enlatado o envasado</v>
          </cell>
        </row>
        <row r="42866">
          <cell r="B42866" t="str">
            <v>50463233 Maíz jubileo enlatado o envasado</v>
          </cell>
        </row>
        <row r="42867">
          <cell r="B42867" t="str">
            <v>50463234 Maíz jupbileo super dulce enlatado o envasado</v>
          </cell>
        </row>
        <row r="42868">
          <cell r="B42868" t="str">
            <v>50463235 Maíz  confite korn enlatado o envasado</v>
          </cell>
        </row>
        <row r="42869">
          <cell r="B42869" t="str">
            <v>50463236 Maíz  beso y acuso enlatado o envasado</v>
          </cell>
        </row>
        <row r="42870">
          <cell r="B42870" t="str">
            <v>50463237 Maíz  lancelot enlatado o envasado</v>
          </cell>
        </row>
        <row r="42871">
          <cell r="B42871" t="str">
            <v>50463238 Maíz dulce maple enlatado o envasado</v>
          </cell>
        </row>
        <row r="42872">
          <cell r="B42872" t="str">
            <v>50463239 Maíz  medley enlatado o envasado</v>
          </cell>
        </row>
        <row r="42873">
          <cell r="B42873" t="str">
            <v>50463240 Maíz merlin enlatado o envasado</v>
          </cell>
        </row>
        <row r="42874">
          <cell r="B42874" t="str">
            <v>50463241 Maíz milagro enlatado o envasado</v>
          </cell>
        </row>
        <row r="42875">
          <cell r="B42875" t="str">
            <v>50463242 Maíz nk – 199 enlatado o envasado</v>
          </cell>
        </row>
        <row r="42876">
          <cell r="B42876" t="str">
            <v>50463243 Maíz durazno y crema enlatado o envasado</v>
          </cell>
        </row>
        <row r="42877">
          <cell r="B42877" t="str">
            <v>50463244 Maíz blanco perla enlatado o envasado</v>
          </cell>
        </row>
        <row r="42878">
          <cell r="B42878" t="str">
            <v>50463245 Maíz  pegasus enlatado o envasado</v>
          </cell>
        </row>
        <row r="42879">
          <cell r="B42879" t="str">
            <v>50463246 Maíz  fenomenal enlatado o envasado</v>
          </cell>
        </row>
        <row r="42880">
          <cell r="B42880" t="str">
            <v>50463247 Maíz  dama de platino enlatado o envasado</v>
          </cell>
        </row>
        <row r="42881">
          <cell r="B42881" t="str">
            <v>50463248 Maíz  precioso enlatado o envasado</v>
          </cell>
        </row>
        <row r="42882">
          <cell r="B42882" t="str">
            <v>50463249 Maíz   pristine enlatado o envasado</v>
          </cell>
        </row>
        <row r="42883">
          <cell r="B42883" t="str">
            <v>50463250 Maíz  rápido enlatado o envasado</v>
          </cell>
        </row>
        <row r="42884">
          <cell r="B42884" t="str">
            <v>50463251 Maíz  radiante enlatado o envasado</v>
          </cell>
        </row>
        <row r="42885">
          <cell r="B42885" t="str">
            <v>50463252 Maíz  seneca brave enlatado o envasado</v>
          </cell>
        </row>
        <row r="42886">
          <cell r="B42886" t="str">
            <v>50463253 Maíz  amanecer seneca enlatado o envasado</v>
          </cell>
        </row>
        <row r="42887">
          <cell r="B42887" t="str">
            <v>50463254 Maíz  horizonte seneca enlatado o envasado</v>
          </cell>
        </row>
        <row r="42888">
          <cell r="B42888" t="str">
            <v>50463255 Maíz  brillo de estrella seneca enlatado o envasado</v>
          </cell>
        </row>
        <row r="42889">
          <cell r="B42889" t="str">
            <v>50463256 Maíz  noche blanca seneca enlatado o envasado</v>
          </cell>
        </row>
        <row r="42890">
          <cell r="B42890" t="str">
            <v>50463257 Maíz  showcase enlatado o envasado</v>
          </cell>
        </row>
        <row r="42891">
          <cell r="B42891" t="str">
            <v>50463258 Maíz  reina plateada enlatado o envasado</v>
          </cell>
        </row>
        <row r="42892">
          <cell r="B42892" t="str">
            <v>50463259 Maíz  bella nieve enlatado o envasado</v>
          </cell>
        </row>
        <row r="42893">
          <cell r="B42893" t="str">
            <v>50463260 Maíz nieve de primavera enlatado o envasado</v>
          </cell>
        </row>
        <row r="42894">
          <cell r="B42894" t="str">
            <v>50463261 Maíz  premio de primavera enlatado o envasado</v>
          </cell>
        </row>
        <row r="42895">
          <cell r="B42895" t="str">
            <v>50463262 Maíz  azúcar y oro enlatado o envasado</v>
          </cell>
        </row>
        <row r="42896">
          <cell r="B42896" t="str">
            <v>50463263 Maíz rollo de azúcar enlatado o envasado</v>
          </cell>
        </row>
        <row r="42897">
          <cell r="B42897" t="str">
            <v>50463264 Maíz nieve de azúcar enlatado o envasado</v>
          </cell>
        </row>
        <row r="42898">
          <cell r="B42898" t="str">
            <v>50463265 Maíz baile de sol enlatado o envasado</v>
          </cell>
        </row>
        <row r="42899">
          <cell r="B42899" t="str">
            <v>50463266 Maíz estrella tell enlatado o envasado</v>
          </cell>
        </row>
        <row r="42900">
          <cell r="B42900" t="str">
            <v>50463267 Maíz terminador enlatado o envasado</v>
          </cell>
        </row>
        <row r="42901">
          <cell r="B42901" t="str">
            <v>50463268 Maíz tesoro enlatado o envasado</v>
          </cell>
        </row>
        <row r="42902">
          <cell r="B42902" t="str">
            <v>50463269 Maíz tuxedo enlatado o envasado</v>
          </cell>
        </row>
        <row r="42903">
          <cell r="B42903" t="str">
            <v>50463300 Berros  en lata o en frasco</v>
          </cell>
        </row>
        <row r="42904">
          <cell r="B42904" t="str">
            <v>50463301 Berros de tierra enlatados o envasados</v>
          </cell>
        </row>
        <row r="42905">
          <cell r="B42905" t="str">
            <v>50463302 Nasturtium enlatado o envasado</v>
          </cell>
        </row>
        <row r="42906">
          <cell r="B42906" t="str">
            <v>50463303 Berros de agua enlatados o envasados</v>
          </cell>
        </row>
        <row r="42907">
          <cell r="B42907" t="str">
            <v>50463304 Berros de invierno enlatados o envasados</v>
          </cell>
        </row>
        <row r="42908">
          <cell r="B42908" t="str">
            <v>50463400 Cocombros en lata o en frasco</v>
          </cell>
        </row>
        <row r="42909">
          <cell r="B42909" t="str">
            <v>50463401 Cocombro arena enlatado o envasado</v>
          </cell>
        </row>
        <row r="42910">
          <cell r="B42910" t="str">
            <v>50463402 Cocombro americano enlatado o envasado</v>
          </cell>
        </row>
        <row r="42911">
          <cell r="B42911" t="str">
            <v>50463403 Cocombro atena enlatado o envasado</v>
          </cell>
        </row>
        <row r="42912">
          <cell r="B42912" t="str">
            <v>50463404 Cocombro blanco lungo de parigi enlatado o envasado</v>
          </cell>
        </row>
        <row r="42913">
          <cell r="B42913" t="str">
            <v>50463405 Cocombro verde burpless buen sabor enlatado o envasado</v>
          </cell>
        </row>
        <row r="42914">
          <cell r="B42914" t="str">
            <v>50463406 Cocombro chicago pickling enlatado o envasado</v>
          </cell>
        </row>
        <row r="42915">
          <cell r="B42915" t="str">
            <v>50463407 Cocombro manzana cristal enlatado o envasado</v>
          </cell>
        </row>
        <row r="42916">
          <cell r="B42916" t="str">
            <v>50463408 Cocombro limón cristal enlatado o envasado</v>
          </cell>
        </row>
        <row r="42917">
          <cell r="B42917" t="str">
            <v>50463409 Cocombro danimas enlatado o envasado</v>
          </cell>
        </row>
        <row r="42918">
          <cell r="B42918" t="str">
            <v>50463410 Cocombro gherkin enlatado o envasado</v>
          </cell>
        </row>
        <row r="42919">
          <cell r="B42919" t="str">
            <v>50463411 Cocombro hokus enlatado o envasado</v>
          </cell>
        </row>
        <row r="42920">
          <cell r="B42920" t="str">
            <v>50463412 Cocombro japonés enlatado o envasado</v>
          </cell>
        </row>
        <row r="42921">
          <cell r="B42921" t="str">
            <v>50463413 Cocombro karela enlatado o envasado</v>
          </cell>
        </row>
        <row r="42922">
          <cell r="B42922" t="str">
            <v>50463414 Cocombro korila enlatado o envasado</v>
          </cell>
        </row>
        <row r="42923">
          <cell r="B42923" t="str">
            <v>50463415 Cocombro verde largo mejorado enlatado o envasado</v>
          </cell>
        </row>
        <row r="42924">
          <cell r="B42924" t="str">
            <v>50463416 Cocombro mas mercado enlatado o envasado</v>
          </cell>
        </row>
        <row r="42925">
          <cell r="B42925" t="str">
            <v>50463417 Cocombro enano enlatado o envasado</v>
          </cell>
        </row>
        <row r="42926">
          <cell r="B42926" t="str">
            <v>50463418 Cocombro pickling nacional enlatado o envasado</v>
          </cell>
        </row>
        <row r="42927">
          <cell r="B42927" t="str">
            <v>50463419 Cocombro persa enlatado o envasado</v>
          </cell>
        </row>
        <row r="42928">
          <cell r="B42928" t="str">
            <v>50463420 Cocombro telégrafo enlatado o envasado</v>
          </cell>
        </row>
        <row r="42929">
          <cell r="B42929" t="str">
            <v>50463421 Cocombro telégrafo mejorado enlatado o envasado</v>
          </cell>
        </row>
        <row r="42930">
          <cell r="B42930" t="str">
            <v>50463422 Cocombro vert de massy cornichon enlatado o envasado</v>
          </cell>
        </row>
        <row r="42931">
          <cell r="B42931" t="str">
            <v>50463423 Cocombro yamato enlatado o envasado</v>
          </cell>
        </row>
        <row r="42932">
          <cell r="B42932" t="str">
            <v>50463500 Berenjenas en lata o en frasco</v>
          </cell>
        </row>
        <row r="42933">
          <cell r="B42933" t="str">
            <v>50463501 Berenjena bambino enlatada o envasada</v>
          </cell>
        </row>
        <row r="42934">
          <cell r="B42934" t="str">
            <v>50463502 Berenjena  belleza negra enlatada o envasada</v>
          </cell>
        </row>
        <row r="42935">
          <cell r="B42935" t="str">
            <v>50463503 Berenjena  negra enorme enlatada o envasada</v>
          </cell>
        </row>
        <row r="42936">
          <cell r="B42936" t="str">
            <v>50463504 Berenjena  chino enlatada o envasada</v>
          </cell>
        </row>
        <row r="42937">
          <cell r="B42937" t="str">
            <v>50463505 Berenjena  huevo de pascua enlatada o envasada</v>
          </cell>
        </row>
        <row r="42938">
          <cell r="B42938" t="str">
            <v>50463506 Berenjena  filipino enlatada o envasada</v>
          </cell>
        </row>
        <row r="42939">
          <cell r="B42939" t="str">
            <v>50463507 Berenjena   mercado de florida enlatada o envasada</v>
          </cell>
        </row>
        <row r="42940">
          <cell r="B42940" t="str">
            <v>50463508 Berenjena  india enlatada o envasada</v>
          </cell>
        </row>
        <row r="42941">
          <cell r="B42941" t="str">
            <v>50463509 Berenjena  italiano enlatada o envasada</v>
          </cell>
        </row>
        <row r="42942">
          <cell r="B42942" t="str">
            <v>50463510 Berenjena  japonés enlatada o envasada</v>
          </cell>
        </row>
        <row r="42943">
          <cell r="B42943" t="str">
            <v>50463511 Berenjena  morado largo enlatada o envasada</v>
          </cell>
        </row>
        <row r="42944">
          <cell r="B42944" t="str">
            <v>50463512 Berenjena   rayas larga enlatada o envasada</v>
          </cell>
        </row>
        <row r="42945">
          <cell r="B42945" t="str">
            <v>50463513 Berenjena  mercado de dinero enlatada o envasada</v>
          </cell>
        </row>
        <row r="42946">
          <cell r="B42946" t="str">
            <v>50463514 Berenjena  ova enlatada o envasada</v>
          </cell>
        </row>
        <row r="42947">
          <cell r="B42947" t="str">
            <v>50463515 Berenjena   arveja enlatada o envasada</v>
          </cell>
        </row>
        <row r="42948">
          <cell r="B42948" t="str">
            <v>50463516 Berenjena  tom bajito enlatada o envasada</v>
          </cell>
        </row>
        <row r="42949">
          <cell r="B42949" t="str">
            <v>50463517 Berenjena  siciliano enlatada o envasada</v>
          </cell>
        </row>
        <row r="42950">
          <cell r="B42950" t="str">
            <v>50463518 Berenjena  tailandés enlatada o envasada</v>
          </cell>
        </row>
        <row r="42951">
          <cell r="B42951" t="str">
            <v>50463519 Berenjena  violeta de florencia enlatada o envasada</v>
          </cell>
        </row>
        <row r="42952">
          <cell r="B42952" t="str">
            <v>50463520 Berenjena  blanco enlatada o envasada</v>
          </cell>
        </row>
        <row r="42953">
          <cell r="B42953" t="str">
            <v>50463600 Endivias en lata o en frasco</v>
          </cell>
        </row>
        <row r="42954">
          <cell r="B42954" t="str">
            <v>50463601 Endivias witloof de brucelas orgánica enlatadas o envasadas</v>
          </cell>
        </row>
        <row r="42955">
          <cell r="B42955" t="str">
            <v>50463602 Endivias francocastel orgánica enlatadas o envasadas</v>
          </cell>
        </row>
        <row r="42956">
          <cell r="B42956" t="str">
            <v>50463603 Endivias catalogna de galantina orgánica enlatadas o envasadas</v>
          </cell>
        </row>
        <row r="42957">
          <cell r="B42957" t="str">
            <v>50463604 Endivias chioggia orgánica enlatadas o envasadas</v>
          </cell>
        </row>
        <row r="42958">
          <cell r="B42958" t="str">
            <v>50463605 Endivias grumolo verde orgánica enlatadas o envasadas</v>
          </cell>
        </row>
        <row r="42959">
          <cell r="B42959" t="str">
            <v>50463606 Endivias raíz larga magdeburg orgánica enlatadas o envasadas</v>
          </cell>
        </row>
        <row r="42960">
          <cell r="B42960" t="str">
            <v>50463607 Endivias palla rosa zorzi precoce orgánica enlatadas o envasadas</v>
          </cell>
        </row>
        <row r="42961">
          <cell r="B42961" t="str">
            <v>50463608 Endivias radice amare orgánica enlatadas o envasadas</v>
          </cell>
        </row>
        <row r="42962">
          <cell r="B42962" t="str">
            <v>50463609 Endivias rosa de traviso orgánica enlatadas o envasadas</v>
          </cell>
        </row>
        <row r="42963">
          <cell r="B42963" t="str">
            <v>50463610 Endivias  rosa de verona orgánica enlatadas o envasadas</v>
          </cell>
        </row>
        <row r="42964">
          <cell r="B42964" t="str">
            <v>50463611 Endivias soncino orgánica enlatadas o envasadas</v>
          </cell>
        </row>
        <row r="42965">
          <cell r="B42965" t="str">
            <v>50463612 Endivias sugarthi orgánica enlatadas o envasadas</v>
          </cell>
        </row>
        <row r="42966">
          <cell r="B42966" t="str">
            <v>50463613 Endivias verona orgánica enlatadas o envasadas</v>
          </cell>
        </row>
        <row r="42967">
          <cell r="B42967" t="str">
            <v>50463614 Endivias witloof zoom orgánica enlatadas o envasadas</v>
          </cell>
        </row>
        <row r="42968">
          <cell r="B42968" t="str">
            <v>50463700 Hinojos en lata o en frasco</v>
          </cell>
        </row>
        <row r="42969">
          <cell r="B42969" t="str">
            <v>50463701 Hinojo cantino enlatado o envasado</v>
          </cell>
        </row>
        <row r="42970">
          <cell r="B42970" t="str">
            <v>50463702 Hinojo fino enlatado o envasado</v>
          </cell>
        </row>
        <row r="42971">
          <cell r="B42971" t="str">
            <v>50463703 Hinojoherald enlatado o envasado</v>
          </cell>
        </row>
        <row r="42972">
          <cell r="B42972" t="str">
            <v>50463704 Hinojo perfección enlatado o envasado</v>
          </cell>
        </row>
        <row r="42973">
          <cell r="B42973" t="str">
            <v>50463705 Hinojo sirio enlatado o envasado</v>
          </cell>
        </row>
        <row r="42974">
          <cell r="B42974" t="str">
            <v>50463706 Hinojo florencia dulce enlatado o envasado</v>
          </cell>
        </row>
        <row r="42975">
          <cell r="B42975" t="str">
            <v>50463707 Hinojo tardo enlatado o envasado</v>
          </cell>
        </row>
        <row r="42976">
          <cell r="B42976" t="str">
            <v>50463800 Ajos en lata o en frasco</v>
          </cell>
        </row>
        <row r="42977">
          <cell r="B42977" t="str">
            <v>50463801 Ajo tarde california enlatado o envasado</v>
          </cell>
        </row>
        <row r="42978">
          <cell r="B42978" t="str">
            <v>50463802 Ajo tallos chinos enlatado o envasado</v>
          </cell>
        </row>
        <row r="42979">
          <cell r="B42979" t="str">
            <v>50463803 Ajo cebollin  enlatado o envasado</v>
          </cell>
        </row>
        <row r="42980">
          <cell r="B42980" t="str">
            <v>50463804 Ajo germidor enlatado o envasado</v>
          </cell>
        </row>
        <row r="42981">
          <cell r="B42981" t="str">
            <v>50463805 Ajo guardado largo enlatado o envasado</v>
          </cell>
        </row>
        <row r="42982">
          <cell r="B42982" t="str">
            <v>50463806 Ajo ramson enlatado o envasado</v>
          </cell>
        </row>
        <row r="42983">
          <cell r="B42983" t="str">
            <v>50463807 Ajo rocambola enlatado o envasado</v>
          </cell>
        </row>
        <row r="42984">
          <cell r="B42984" t="str">
            <v>50463808 Ajo rosa de lautrec enlatado o envasado</v>
          </cell>
        </row>
        <row r="42985">
          <cell r="B42985" t="str">
            <v>50463809 Ajo solent blanco enlatado o envasado</v>
          </cell>
        </row>
        <row r="42986">
          <cell r="B42986" t="str">
            <v>50463810 Ajo morado español enlatado o envasado</v>
          </cell>
        </row>
        <row r="42987">
          <cell r="B42987" t="str">
            <v>50463811 Ajo valentina italiana enlatado o envasado</v>
          </cell>
        </row>
        <row r="42988">
          <cell r="B42988" t="str">
            <v>50463900 Calabazas en lata o en frasco</v>
          </cell>
        </row>
        <row r="42989">
          <cell r="B42989" t="str">
            <v>50463901 Petula enlatada o envasada</v>
          </cell>
        </row>
        <row r="42990">
          <cell r="B42990" t="str">
            <v>50463902 Melon amargo enlatado o envasado</v>
          </cell>
        </row>
        <row r="42991">
          <cell r="B42991" t="str">
            <v>50463903 Botella calabaza enlatada o envasada</v>
          </cell>
        </row>
        <row r="42992">
          <cell r="B42992" t="str">
            <v>50463904 Calabash gounds enlatada o envasada</v>
          </cell>
        </row>
        <row r="42993">
          <cell r="B42993" t="str">
            <v>50463905 Melón peludo enlatado o envasado</v>
          </cell>
        </row>
        <row r="42994">
          <cell r="B42994" t="str">
            <v>50463906 Calabaza amarga enlatada o envasada</v>
          </cell>
        </row>
        <row r="42995">
          <cell r="B42995" t="str">
            <v>50463907 Loofah suave enlatado o envasado</v>
          </cell>
        </row>
        <row r="42996">
          <cell r="B42996" t="str">
            <v>50463908 Serpiente de calabaza enlatada o envasada</v>
          </cell>
        </row>
        <row r="42997">
          <cell r="B42997" t="str">
            <v>50463909 Calabaza larga amarga enlatada o envasada</v>
          </cell>
        </row>
        <row r="42998">
          <cell r="B42998" t="str">
            <v>50463910 Calabaza tinda enlatada o envasada</v>
          </cell>
        </row>
        <row r="42999">
          <cell r="B42999" t="str">
            <v>50463911 Calabaza tindoori enlatada o envasada</v>
          </cell>
        </row>
        <row r="43000">
          <cell r="B43000" t="str">
            <v>50464000 Guisantes en lata o en frasco</v>
          </cell>
        </row>
        <row r="43001">
          <cell r="B43001" t="str">
            <v>50464001 Guisante chino enlatada o envasada</v>
          </cell>
        </row>
        <row r="43002">
          <cell r="B43002" t="str">
            <v>50464002 Guisante inglés enlatada o envasada</v>
          </cell>
        </row>
        <row r="43003">
          <cell r="B43003" t="str">
            <v>50464003 Guisante de jardín enlatada o envasada</v>
          </cell>
        </row>
        <row r="43004">
          <cell r="B43004" t="str">
            <v>50464004 Guisante nieve enlatada o envasada</v>
          </cell>
        </row>
        <row r="43005">
          <cell r="B43005" t="str">
            <v>50464005 Guisante snap dulce enlatada o envasada</v>
          </cell>
        </row>
        <row r="43006">
          <cell r="B43006" t="str">
            <v>50464100 Hierbas en lata o en frasco</v>
          </cell>
        </row>
        <row r="43007">
          <cell r="B43007" t="str">
            <v>50464101 Albahaca enlatada o envasada</v>
          </cell>
        </row>
        <row r="43008">
          <cell r="B43008" t="str">
            <v>50464102 Laurel enlatado o envasado</v>
          </cell>
        </row>
        <row r="43009">
          <cell r="B43009" t="str">
            <v>50464103 Borraja enlatada o envasada</v>
          </cell>
        </row>
        <row r="43010">
          <cell r="B43010" t="str">
            <v>50464104 Alcaravea enlatada o envasada</v>
          </cell>
        </row>
        <row r="43011">
          <cell r="B43011" t="str">
            <v>50464105 Perifollo enlatado o envasado</v>
          </cell>
        </row>
        <row r="43012">
          <cell r="B43012" t="str">
            <v>50464106 Cilantro enlatado o envasado</v>
          </cell>
        </row>
        <row r="43013">
          <cell r="B43013" t="str">
            <v>50464107 Chipolinos enlatado o envasado</v>
          </cell>
        </row>
        <row r="43014">
          <cell r="B43014" t="str">
            <v>50464108 Hoja de curry enlatada o envasada</v>
          </cell>
        </row>
        <row r="43015">
          <cell r="B43015" t="str">
            <v>50464109 Eneldo enlatado o envasado</v>
          </cell>
        </row>
        <row r="43016">
          <cell r="B43016" t="str">
            <v>50464110 Epazote enlatado o envasado</v>
          </cell>
        </row>
        <row r="43017">
          <cell r="B43017" t="str">
            <v>50464111 Fenogreco enlatado o envasado</v>
          </cell>
        </row>
        <row r="43018">
          <cell r="B43018" t="str">
            <v>50464112 Limonaria enlatada o envasada</v>
          </cell>
        </row>
        <row r="43019">
          <cell r="B43019" t="str">
            <v>50464113 Mejorana enlatada o envasada</v>
          </cell>
        </row>
        <row r="43020">
          <cell r="B43020" t="str">
            <v>50464114 Menta enlatada o envasada</v>
          </cell>
        </row>
        <row r="43021">
          <cell r="B43021" t="str">
            <v>50464115 Orégano enlatado o envasado</v>
          </cell>
        </row>
        <row r="43022">
          <cell r="B43022" t="str">
            <v>50464116 Pápalo enlatado o envasado</v>
          </cell>
        </row>
        <row r="43023">
          <cell r="B43023" t="str">
            <v>50464117 Pápalo delgado enlatado o envasado</v>
          </cell>
        </row>
        <row r="43024">
          <cell r="B43024" t="str">
            <v>50464118 Perilla enlatada o envasada</v>
          </cell>
        </row>
        <row r="43025">
          <cell r="B43025" t="str">
            <v>50464119 Recao  enlatado o envasado</v>
          </cell>
        </row>
        <row r="43026">
          <cell r="B43026" t="str">
            <v>50464120 Romero enlatado o envasado</v>
          </cell>
        </row>
        <row r="43027">
          <cell r="B43027" t="str">
            <v>50464121 Salvia enlatada o envasada</v>
          </cell>
        </row>
        <row r="43028">
          <cell r="B43028" t="str">
            <v>50464122 Salsifí enlatada o envasada</v>
          </cell>
        </row>
        <row r="43029">
          <cell r="B43029" t="str">
            <v>50464123 Satureja enlatada o envasada</v>
          </cell>
        </row>
        <row r="43030">
          <cell r="B43030" t="str">
            <v>50464124 Estragón enlatado o envasado</v>
          </cell>
        </row>
        <row r="43031">
          <cell r="B43031" t="str">
            <v>50464125 Tomillo enlatado o envasado</v>
          </cell>
        </row>
        <row r="43032">
          <cell r="B43032" t="str">
            <v>50464126 Tumeric enlatado o envasado</v>
          </cell>
        </row>
        <row r="43033">
          <cell r="B43033" t="str">
            <v>50464127 Verdolaga enlatada o envasada</v>
          </cell>
        </row>
        <row r="43034">
          <cell r="B43034" t="str">
            <v>50464200 Coles en lata o en frasco</v>
          </cell>
        </row>
        <row r="43035">
          <cell r="B43035" t="str">
            <v>50464201 Col rizada enlatada o envasada</v>
          </cell>
        </row>
        <row r="43036">
          <cell r="B43036" t="str">
            <v>50464202 Repollo verde enlatado o envasado</v>
          </cell>
        </row>
        <row r="43037">
          <cell r="B43037" t="str">
            <v>50464300 Colinabos en lata o en frasco</v>
          </cell>
        </row>
        <row r="43038">
          <cell r="B43038" t="str">
            <v>50464301 Colinabo estrella azur enlatado o envasado</v>
          </cell>
        </row>
        <row r="43039">
          <cell r="B43039" t="str">
            <v>50464302 Colinabo verde viena enlatado o envasado</v>
          </cell>
        </row>
        <row r="43040">
          <cell r="B43040" t="str">
            <v>50464303 Colinabo lanro enlatado o envasado</v>
          </cell>
        </row>
        <row r="43041">
          <cell r="B43041" t="str">
            <v>50464304 Colinabo viena morada enlatado o envasado</v>
          </cell>
        </row>
        <row r="43042">
          <cell r="B43042" t="str">
            <v>50464305 Colinabo trero rowel enlatado o envasado</v>
          </cell>
        </row>
        <row r="43043">
          <cell r="B43043" t="str">
            <v>50464306 Colinabo viena blanca enlatado o envasado</v>
          </cell>
        </row>
        <row r="43044">
          <cell r="B43044" t="str">
            <v>50464400 Puerros en lata o en frasco</v>
          </cell>
        </row>
        <row r="43045">
          <cell r="B43045" t="str">
            <v>50464401 Puerro cobra gigante otoño enlatado o envasado</v>
          </cell>
        </row>
        <row r="43046">
          <cell r="B43046" t="str">
            <v>50464402 Puerro otoño mamut 2 enlatado o envasado</v>
          </cell>
        </row>
        <row r="43047">
          <cell r="B43047" t="str">
            <v>50464403 Puerro blue de solaise enlatado o envasado</v>
          </cell>
        </row>
        <row r="43048">
          <cell r="B43048" t="str">
            <v>50464404 Puerro cortina enlatado o envasado</v>
          </cell>
        </row>
        <row r="43049">
          <cell r="B43049" t="str">
            <v>50464405 Puerro prelina enlatado o envasado</v>
          </cell>
        </row>
        <row r="43050">
          <cell r="B43050" t="str">
            <v>50464406 Puerro salvaje enlatado o envasado</v>
          </cell>
        </row>
        <row r="43051">
          <cell r="B43051" t="str">
            <v>50464500 Lentejas  en lata o en frasco</v>
          </cell>
        </row>
        <row r="43052">
          <cell r="B43052" t="str">
            <v>50464501 Lenteja beluga enlatada o envasada</v>
          </cell>
        </row>
        <row r="43053">
          <cell r="B43053" t="str">
            <v>50464502 Lenteja  verde francesa enlatada o envasada</v>
          </cell>
        </row>
        <row r="43054">
          <cell r="B43054" t="str">
            <v>50464503 Lenteja verde enlatada o envasada</v>
          </cell>
        </row>
        <row r="43055">
          <cell r="B43055" t="str">
            <v>50464504 Lenteja crimson pequeña enlatada o envasada</v>
          </cell>
        </row>
        <row r="43056">
          <cell r="B43056" t="str">
            <v>50464505 Lenteja pardina española enlatada o envasada</v>
          </cell>
        </row>
        <row r="43057">
          <cell r="B43057" t="str">
            <v>50464506 Lenteja roja separada enlatada o envasada</v>
          </cell>
        </row>
        <row r="43058">
          <cell r="B43058" t="str">
            <v>50464507 Lenteja amarilla separad enlatada o envasada</v>
          </cell>
        </row>
        <row r="43059">
          <cell r="B43059" t="str">
            <v>50464508 Lenteja tarahumara rosada enlatada o envasada</v>
          </cell>
        </row>
        <row r="43060">
          <cell r="B43060" t="str">
            <v>50464600 Lechugas en lata o en frasco</v>
          </cell>
        </row>
        <row r="43061">
          <cell r="B43061" t="str">
            <v>50464601 Lechuga  bibb enlatada o envasada</v>
          </cell>
        </row>
        <row r="43062">
          <cell r="B43062" t="str">
            <v>50464602 Lechuga  boston enlatada o envasada</v>
          </cell>
        </row>
        <row r="43063">
          <cell r="B43063" t="str">
            <v>50464603 Lechuga frisee enlatada o envasada</v>
          </cell>
        </row>
        <row r="43064">
          <cell r="B43064" t="str">
            <v>50464604 Lechuga rosa lola enlatada o envasada</v>
          </cell>
        </row>
        <row r="43065">
          <cell r="B43065" t="str">
            <v>50464605 Lechuga  mixta masculina enlatada o envasada</v>
          </cell>
        </row>
        <row r="43066">
          <cell r="B43066" t="str">
            <v>50464606 Lechuga mizuna enlatada o envasada</v>
          </cell>
        </row>
        <row r="43067">
          <cell r="B43067" t="str">
            <v>50464607 Lechuga hoja roja enlatada o envasada</v>
          </cell>
        </row>
        <row r="43068">
          <cell r="B43068" t="str">
            <v>50464608 Lechuga oja roja roble enlatada o envasada</v>
          </cell>
        </row>
        <row r="43069">
          <cell r="B43069" t="str">
            <v>50464609 Lechuga romana ruby enlatada o envasada</v>
          </cell>
        </row>
        <row r="43070">
          <cell r="B43070" t="str">
            <v>50464610 Lechuga romana bebé roja enlatada o envasada</v>
          </cell>
        </row>
        <row r="43071">
          <cell r="B43071" t="str">
            <v>50464611 Lechuga cabeza de mantequilla enlatada o envasada</v>
          </cell>
        </row>
        <row r="43072">
          <cell r="B43072" t="str">
            <v>50464612 Lechuga china enlatada o envasada</v>
          </cell>
        </row>
        <row r="43073">
          <cell r="B43073" t="str">
            <v>50464613 Lechuga cabeza tostada enlatada o envasada</v>
          </cell>
        </row>
        <row r="43074">
          <cell r="B43074" t="str">
            <v>50464614 Lechuga hoja verde enlatada o envasada</v>
          </cell>
        </row>
        <row r="43075">
          <cell r="B43075" t="str">
            <v>50464615 Lechuga iceberg enlatada o envasada</v>
          </cell>
        </row>
        <row r="43076">
          <cell r="B43076" t="str">
            <v>50464616 Lechuga cordero enlatada o envasada</v>
          </cell>
        </row>
        <row r="43077">
          <cell r="B43077" t="str">
            <v>50464617 Lechuga hoja suelta enlatada o envasada</v>
          </cell>
        </row>
        <row r="43078">
          <cell r="B43078" t="str">
            <v>50464618 Lechuga mache enlatada o envasada</v>
          </cell>
        </row>
        <row r="43079">
          <cell r="B43079" t="str">
            <v>50464619 Lechuga boston roja enlatada o envasada</v>
          </cell>
        </row>
        <row r="43080">
          <cell r="B43080" t="str">
            <v>50464620 Lechuga cabeza roja enlatada o envasada</v>
          </cell>
        </row>
        <row r="43081">
          <cell r="B43081" t="str">
            <v>50464621 Lechuga romana enlatada o envasada</v>
          </cell>
        </row>
        <row r="43082">
          <cell r="B43082" t="str">
            <v>50464622 Lechuga mostza roja rusa enlatada o envasada</v>
          </cell>
        </row>
        <row r="43083">
          <cell r="B43083" t="str">
            <v>50464623 Lechuga tatsoi enlatada o envasada</v>
          </cell>
        </row>
        <row r="43084">
          <cell r="B43084" t="str">
            <v>50464700 Ñames en lata o en frasco</v>
          </cell>
        </row>
        <row r="43085">
          <cell r="B43085" t="str">
            <v>50464701 Ñame amarilla enlatada o envasada</v>
          </cell>
        </row>
        <row r="43086">
          <cell r="B43086" t="str">
            <v>50464702 Ñame blanca enlatada o envasada</v>
          </cell>
        </row>
        <row r="43087">
          <cell r="B43087" t="str">
            <v>50464703 Ñame coco enlatada o envasada</v>
          </cell>
        </row>
        <row r="43088">
          <cell r="B43088" t="str">
            <v>50464704 Ñame eddoes enlatada o envasada</v>
          </cell>
        </row>
        <row r="43089">
          <cell r="B43089" t="str">
            <v>50464705 Ñame isleña enlatada o envasada</v>
          </cell>
        </row>
        <row r="43090">
          <cell r="B43090" t="str">
            <v>50464706 Ñame lila enlatada o envasada</v>
          </cell>
        </row>
        <row r="43091">
          <cell r="B43091" t="str">
            <v>50464800 Hongos o champiñones en lata o en frasco</v>
          </cell>
        </row>
        <row r="43092">
          <cell r="B43092" t="str">
            <v>50464801 Champiñón trompeta negra enlatado o envasado</v>
          </cell>
        </row>
        <row r="43093">
          <cell r="B43093" t="str">
            <v>50464802 Champiñón carmelito enlatado o envasado</v>
          </cell>
        </row>
        <row r="43094">
          <cell r="B43094" t="str">
            <v>50464803 Champiñón  enlatado o envasado</v>
          </cell>
        </row>
        <row r="43095">
          <cell r="B43095" t="str">
            <v>50464804 Champiñón chanterelle enlatado o envasado</v>
          </cell>
        </row>
        <row r="43096">
          <cell r="B43096" t="str">
            <v>50464805 Champiñón cremini enlatado o envasado</v>
          </cell>
        </row>
        <row r="43097">
          <cell r="B43097" t="str">
            <v>50464806 Champiñón enoki enlatado o envasado</v>
          </cell>
        </row>
        <row r="43098">
          <cell r="B43098" t="str">
            <v>50464807 Champiñón puercoespín enlatado o envasado</v>
          </cell>
        </row>
        <row r="43099">
          <cell r="B43099" t="str">
            <v>50464808 Champiñón gallina del bosque enlatado o envasado</v>
          </cell>
        </row>
        <row r="43100">
          <cell r="B43100" t="str">
            <v>50464809 Champiñón langosta enlatado o envasado</v>
          </cell>
        </row>
        <row r="43101">
          <cell r="B43101" t="str">
            <v>50464810 Champiñón morels enlatado o envasado</v>
          </cell>
        </row>
        <row r="43102">
          <cell r="B43102" t="str">
            <v>50464811 Champiñón ostra enlatado o envasado</v>
          </cell>
        </row>
        <row r="43103">
          <cell r="B43103" t="str">
            <v>50464812 Champiñón pleurotus enlatado o envasado</v>
          </cell>
        </row>
        <row r="43104">
          <cell r="B43104" t="str">
            <v>50464813 Champiñón pompom enlatado o envasado</v>
          </cell>
        </row>
        <row r="43105">
          <cell r="B43105" t="str">
            <v>50464814 Champiñón porcieni enlatado o envasado</v>
          </cell>
        </row>
        <row r="43106">
          <cell r="B43106" t="str">
            <v>50464815 Champiñón portobello enlatado o envasado</v>
          </cell>
        </row>
        <row r="43107">
          <cell r="B43107" t="str">
            <v>50464816 Champiñón shitake enlatado o envasado</v>
          </cell>
        </row>
        <row r="43108">
          <cell r="B43108" t="str">
            <v>50464817 Champiñón shimeji enlatado o envasado</v>
          </cell>
        </row>
        <row r="43109">
          <cell r="B43109" t="str">
            <v>50464818 Champiñón san jorge enlatado o envasado</v>
          </cell>
        </row>
        <row r="43110">
          <cell r="B43110" t="str">
            <v>50464819 Champiñón blanco enlatado o envasado</v>
          </cell>
        </row>
        <row r="43111">
          <cell r="B43111" t="str">
            <v>50464820 Champiñón tompeta blanca enlatado o envasado</v>
          </cell>
        </row>
        <row r="43112">
          <cell r="B43112" t="str">
            <v>50464821 Champiñón woodear enlatado o envasado</v>
          </cell>
        </row>
        <row r="43113">
          <cell r="B43113" t="str">
            <v>50464900 Mostazas en lata o en frasco</v>
          </cell>
        </row>
        <row r="43114">
          <cell r="B43114" t="str">
            <v>50464901 Mostaza bambú  enlatada o envasada</v>
          </cell>
        </row>
        <row r="43115">
          <cell r="B43115" t="str">
            <v>50464902 Mostaza ajo enlatada o envasada</v>
          </cell>
        </row>
        <row r="43116">
          <cell r="B43116" t="str">
            <v>50464903 Mostaza hoja gigante enlatada o envasada</v>
          </cell>
        </row>
        <row r="43117">
          <cell r="B43117" t="str">
            <v>50464904 Mostaza rojo en nieve enlatada o envasada</v>
          </cell>
        </row>
        <row r="43118">
          <cell r="B43118" t="str">
            <v>50464905 Mostaza sureño enlatada o envasada</v>
          </cell>
        </row>
        <row r="43119">
          <cell r="B43119" t="str">
            <v>50464906 Mostaza corazón envuelto enlatada o envasada</v>
          </cell>
        </row>
        <row r="43120">
          <cell r="B43120" t="str">
            <v>50465000 Solanáceas (nightshades) en lata o en frasco</v>
          </cell>
        </row>
        <row r="43121">
          <cell r="B43121" t="str">
            <v>50465001 Lámpara china enlatada o envasada</v>
          </cell>
        </row>
        <row r="43122">
          <cell r="B43122" t="str">
            <v>50465002 Mora de jardín</v>
          </cell>
        </row>
        <row r="43123">
          <cell r="B43123" t="str">
            <v>50465003 Naranjilla orgánica enlatadas o envasadas</v>
          </cell>
        </row>
        <row r="43124">
          <cell r="B43124" t="str">
            <v>50465004 Tomatillo enlatada o envasada</v>
          </cell>
        </row>
        <row r="43125">
          <cell r="B43125" t="str">
            <v>50465100 Okras en lata o en frasco</v>
          </cell>
        </row>
        <row r="43126">
          <cell r="B43126" t="str">
            <v>50465101 Okra artista enlatada o envasada</v>
          </cell>
        </row>
        <row r="43127">
          <cell r="B43127" t="str">
            <v>50465102 Okra vinotinto enlatada o envasada</v>
          </cell>
        </row>
        <row r="43128">
          <cell r="B43128" t="str">
            <v>50465103 Okra sin columna clemson enlatada o envasada</v>
          </cell>
        </row>
        <row r="43129">
          <cell r="B43129" t="str">
            <v>50465104 Okra verde enano vaina larga enlatada o envasada</v>
          </cell>
        </row>
        <row r="43130">
          <cell r="B43130" t="str">
            <v>50465105 Okra  mamut sin columna enlatada o envasada</v>
          </cell>
        </row>
        <row r="43131">
          <cell r="B43131" t="str">
            <v>50465106 Okra terciopelo rojo enlatada o envasada</v>
          </cell>
        </row>
        <row r="43132">
          <cell r="B43132" t="str">
            <v>50465107 Okra estrella de david reliquia enlatada o envasada</v>
          </cell>
        </row>
        <row r="43133">
          <cell r="B43133" t="str">
            <v>50465200 Cebollas en lata o en frasco</v>
          </cell>
        </row>
        <row r="43134">
          <cell r="B43134" t="str">
            <v>50465201 Cebolla albion enlatada o envasada</v>
          </cell>
        </row>
        <row r="43135">
          <cell r="B43135" t="str">
            <v>50465202 Cebolla alisia craig enlatada o envasada</v>
          </cell>
        </row>
        <row r="43136">
          <cell r="B43136" t="str">
            <v>50465203 Cebolla hirviendo enlatada o envasada</v>
          </cell>
        </row>
        <row r="43137">
          <cell r="B43137" t="str">
            <v>50465204 Cebolla bufalo enlatada o envasada</v>
          </cell>
        </row>
        <row r="43138">
          <cell r="B43138" t="str">
            <v>50465205 Cebolla bulbo enlatada o envasada</v>
          </cell>
        </row>
        <row r="43139">
          <cell r="B43139" t="str">
            <v>50465206 Cebolla cremosa enlatada o envasada</v>
          </cell>
        </row>
        <row r="43140">
          <cell r="B43140" t="str">
            <v>50465207 Cebolla amarillo expreso o – x enlatada o envasada</v>
          </cell>
        </row>
        <row r="43141">
          <cell r="B43141" t="str">
            <v>50465208 Cebolla kelsae enlatada o envasada</v>
          </cell>
        </row>
        <row r="43142">
          <cell r="B43142" t="str">
            <v>50465209 Cebolla gigante marshal globo fen enlatada o envasada</v>
          </cell>
        </row>
        <row r="43143">
          <cell r="B43143" t="str">
            <v>50465210 Cebolla perla enlatada o envasada</v>
          </cell>
        </row>
        <row r="43144">
          <cell r="B43144" t="str">
            <v>50465211 Cebolla baron rojo enlatada o envasada</v>
          </cell>
        </row>
        <row r="43145">
          <cell r="B43145" t="str">
            <v>50465212 Cebolla roja enlatada o envasada</v>
          </cell>
        </row>
        <row r="43146">
          <cell r="B43146" t="str">
            <v>50465213 Cebolla rijnsberger enlatada o envasada</v>
          </cell>
        </row>
        <row r="43147">
          <cell r="B43147" t="str">
            <v>50465214 Cebolla senshyu semi – globo amarillo enlatada o envasada</v>
          </cell>
        </row>
        <row r="43148">
          <cell r="B43148" t="str">
            <v>50465215 Cebolla sturon enlatada o envasada</v>
          </cell>
        </row>
        <row r="43149">
          <cell r="B43149" t="str">
            <v>50465216 Cebolla sturgatter enlatada o envasada</v>
          </cell>
        </row>
        <row r="43150">
          <cell r="B43150" t="str">
            <v>50465217 Cebolla dulce enlatada o envasada</v>
          </cell>
        </row>
        <row r="43151">
          <cell r="B43151" t="str">
            <v>50465218 Cebolla torpedo o rojo italiana enlatada o envasada</v>
          </cell>
        </row>
        <row r="43152">
          <cell r="B43152" t="str">
            <v>50465219 Cebolla roja guardada enlatada o envasada</v>
          </cell>
        </row>
        <row r="43153">
          <cell r="B43153" t="str">
            <v>50465220 Cebolla blanca guardada enlatada o envasada</v>
          </cell>
        </row>
        <row r="43154">
          <cell r="B43154" t="str">
            <v>50465221 Cebolla amarilla guardada enlatada o envasada</v>
          </cell>
        </row>
        <row r="43155">
          <cell r="B43155" t="str">
            <v>50465300 Maníes en lata o en frasco</v>
          </cell>
        </row>
        <row r="43156">
          <cell r="B43156" t="str">
            <v>50465301 Maní bambara enlatado o envasado</v>
          </cell>
        </row>
        <row r="43157">
          <cell r="B43157" t="str">
            <v>50465302 Maní florunner enlatado o envasado</v>
          </cell>
        </row>
        <row r="43158">
          <cell r="B43158" t="str">
            <v>50465303 Maní husa / kerstings enlatado o envasado</v>
          </cell>
        </row>
        <row r="43159">
          <cell r="B43159" t="str">
            <v>50465304 Maní español enlatado o envasado</v>
          </cell>
        </row>
        <row r="43160">
          <cell r="B43160" t="str">
            <v>50465305 Maní valencia enlatado o envasado</v>
          </cell>
        </row>
        <row r="43161">
          <cell r="B43161" t="str">
            <v>50465306 Maní virginia enlatado o envasado</v>
          </cell>
        </row>
        <row r="43162">
          <cell r="B43162" t="str">
            <v>50465400 Alverjas en lata o en frasco</v>
          </cell>
        </row>
        <row r="43163">
          <cell r="B43163" t="str">
            <v>50465401 Alverja casco morado enlatada o envasada</v>
          </cell>
        </row>
        <row r="43164">
          <cell r="B43164" t="str">
            <v>50465402 Alverja pinkeye enlatada o envasada</v>
          </cell>
        </row>
        <row r="43165">
          <cell r="B43165" t="str">
            <v>50465403 Alverja crowder enlatada o envasada</v>
          </cell>
        </row>
        <row r="43166">
          <cell r="B43166" t="str">
            <v>50465404 Alverja acre blanca enlatada o envasada</v>
          </cell>
        </row>
        <row r="43167">
          <cell r="B43167" t="str">
            <v>50465405 Alverja ojo negro enlatada o envasada</v>
          </cell>
        </row>
        <row r="43168">
          <cell r="B43168" t="str">
            <v>50465406 Alverja crema zipper enlatada o envasada</v>
          </cell>
        </row>
        <row r="43169">
          <cell r="B43169" t="str">
            <v>50465500 Pimientos en lata o en frasco</v>
          </cell>
        </row>
        <row r="43170">
          <cell r="B43170" t="str">
            <v>50465501 Pimentón ají enlatado o envasado</v>
          </cell>
        </row>
        <row r="43171">
          <cell r="B43171" t="str">
            <v>50465502 Pimentón  árbol enlatado o envasado</v>
          </cell>
        </row>
        <row r="43172">
          <cell r="B43172" t="str">
            <v>50465503 Pimentón queso enlatado o envasado</v>
          </cell>
        </row>
        <row r="43173">
          <cell r="B43173" t="str">
            <v>50465504 Pimentón chilaca enlatado o envasado</v>
          </cell>
        </row>
        <row r="43174">
          <cell r="B43174" t="str">
            <v>50465505 Pimentón cubanelles enlatado o envasado</v>
          </cell>
        </row>
        <row r="43175">
          <cell r="B43175" t="str">
            <v>50465506 Pimentón fresno enlatado o envasado</v>
          </cell>
        </row>
        <row r="43176">
          <cell r="B43176" t="str">
            <v>50465507 Pimentón kapia enlatado o envasado</v>
          </cell>
        </row>
        <row r="43177">
          <cell r="B43177" t="str">
            <v>50465508 Pimentón coreano enlatado o envasado</v>
          </cell>
        </row>
        <row r="43178">
          <cell r="B43178" t="str">
            <v>50465509 Pimentón manzano enlatado o envasado</v>
          </cell>
        </row>
        <row r="43179">
          <cell r="B43179" t="str">
            <v>50465510 Pimentón melrose enlatado o envasado</v>
          </cell>
        </row>
        <row r="43180">
          <cell r="B43180" t="str">
            <v>50465511 Pimentón chile amarillo enlatado o envasado</v>
          </cell>
        </row>
        <row r="43181">
          <cell r="B43181" t="str">
            <v>50465512 Pimentón aji dulce enlatado o envasado</v>
          </cell>
        </row>
        <row r="43182">
          <cell r="B43182" t="str">
            <v>50465513 Pimentón anaheim enlatado o envasado</v>
          </cell>
        </row>
        <row r="43183">
          <cell r="B43183" t="str">
            <v>50465514 Pimentón ancho enlatado o envasado</v>
          </cell>
        </row>
        <row r="43184">
          <cell r="B43184" t="str">
            <v>50465515 Pimentón campana enlatado o envasado</v>
          </cell>
        </row>
        <row r="43185">
          <cell r="B43185" t="str">
            <v>50465516 Pimentón cascabel enlatado o envasado</v>
          </cell>
        </row>
        <row r="43186">
          <cell r="B43186" t="str">
            <v>50465517 Pimentón cayenne enlatado o envasado</v>
          </cell>
        </row>
        <row r="43187">
          <cell r="B43187" t="str">
            <v>50465518 Pimentón anfitrión cereza enlatado o envasado</v>
          </cell>
        </row>
        <row r="43188">
          <cell r="B43188" t="str">
            <v>50465519 Pimentón chitespin enlatado o envasado</v>
          </cell>
        </row>
        <row r="43189">
          <cell r="B43189" t="str">
            <v>50465520 Pimentón dedo picante enlatado o envasado</v>
          </cell>
        </row>
        <row r="43190">
          <cell r="B43190" t="str">
            <v>50465521 Pimentón guajillo enlatado o envasado</v>
          </cell>
        </row>
        <row r="43191">
          <cell r="B43191" t="str">
            <v>50465522 Pimentón guerro enlatado o envasado</v>
          </cell>
        </row>
        <row r="43192">
          <cell r="B43192" t="str">
            <v>50465523 Pimentón habanero enlatado o envasado</v>
          </cell>
        </row>
        <row r="43193">
          <cell r="B43193" t="str">
            <v>50465524 Pimentón cera de hungria enlatado o envasado</v>
          </cell>
        </row>
        <row r="43194">
          <cell r="B43194" t="str">
            <v>50465525 Pimentón jalapeño enlatado o envasado</v>
          </cell>
        </row>
        <row r="43195">
          <cell r="B43195" t="str">
            <v>50465526 Pimentón picante largo enlatado o envasado</v>
          </cell>
        </row>
        <row r="43196">
          <cell r="B43196" t="str">
            <v>50465527 Pimentón marasol enlatado o envasado</v>
          </cell>
        </row>
        <row r="43197">
          <cell r="B43197" t="str">
            <v>50465528 Pimentón pasilla enlatado o envasado</v>
          </cell>
        </row>
        <row r="43198">
          <cell r="B43198" t="str">
            <v>50465529 Pimentón peperoncini enlatado o envasado</v>
          </cell>
        </row>
        <row r="43199">
          <cell r="B43199" t="str">
            <v>50465530 Pimentón pequin enlatado o envasado</v>
          </cell>
        </row>
        <row r="43200">
          <cell r="B43200" t="str">
            <v>50465531 Pimentón pimiento enlatado o envasado</v>
          </cell>
        </row>
        <row r="43201">
          <cell r="B43201" t="str">
            <v>50465532 Pimentón poblano enlatado o envasado</v>
          </cell>
        </row>
        <row r="43202">
          <cell r="B43202" t="str">
            <v>50465533 Pimentón scotch bonnet enlatado o envasado</v>
          </cell>
        </row>
        <row r="43203">
          <cell r="B43203" t="str">
            <v>50465534 Pimentón serrano enlatado o envasado</v>
          </cell>
        </row>
        <row r="43204">
          <cell r="B43204" t="str">
            <v>50465535 Pimentón tabasco enlatado o envasado</v>
          </cell>
        </row>
        <row r="43205">
          <cell r="B43205" t="str">
            <v>50465536 Pimentón tai  enlatado o envasado</v>
          </cell>
        </row>
        <row r="43206">
          <cell r="B43206" t="str">
            <v>50465537 Pimentón tepin enlatado o envasado</v>
          </cell>
        </row>
        <row r="43207">
          <cell r="B43207" t="str">
            <v>50465600 Papas en lata o en frasco</v>
          </cell>
        </row>
        <row r="43208">
          <cell r="B43208" t="str">
            <v>50465601 Papa blanca larga enlatada o envasada</v>
          </cell>
        </row>
        <row r="43209">
          <cell r="B43209" t="str">
            <v>50465602 Papa redonda blanca enlatada o envasada</v>
          </cell>
        </row>
        <row r="43210">
          <cell r="B43210" t="str">
            <v>50465603 Papa redonda roja enlatada o envasada</v>
          </cell>
        </row>
        <row r="43211">
          <cell r="B43211" t="str">
            <v>50465604 Papa  russet enlatada o envasada</v>
          </cell>
        </row>
        <row r="43212">
          <cell r="B43212" t="str">
            <v>50465605 Papa morada enlatada o envasada</v>
          </cell>
        </row>
        <row r="43213">
          <cell r="B43213" t="str">
            <v>50465606 Papa amarilla enlatada o envasada</v>
          </cell>
        </row>
        <row r="43214">
          <cell r="B43214" t="str">
            <v>50465607 Papa nueva enlatada o envasada</v>
          </cell>
        </row>
        <row r="43215">
          <cell r="B43215" t="str">
            <v>50465608 Papa especial enlatada o envasada</v>
          </cell>
        </row>
        <row r="43216">
          <cell r="B43216" t="str">
            <v>50465700 Nabos suecos en lata o en frasco</v>
          </cell>
        </row>
        <row r="43217">
          <cell r="B43217" t="str">
            <v>50465701 Nabo sueco acme enlatado o envasado</v>
          </cell>
        </row>
        <row r="43218">
          <cell r="B43218" t="str">
            <v>50465702 Nabo sueco angela enlatado o envasado</v>
          </cell>
        </row>
        <row r="43219">
          <cell r="B43219" t="str">
            <v>50465703 Nabo sueco el mejor enlatado o envasado</v>
          </cell>
        </row>
        <row r="43220">
          <cell r="B43220" t="str">
            <v>50465704 Nabo sueco marian enlatado o envasado</v>
          </cell>
        </row>
        <row r="43221">
          <cell r="B43221" t="str">
            <v>50465800 Vegetales marinos en lata o en frasco</v>
          </cell>
        </row>
        <row r="43222">
          <cell r="B43222" t="str">
            <v>50465801 Agar-agar enlatado o envasado</v>
          </cell>
        </row>
        <row r="43223">
          <cell r="B43223" t="str">
            <v>50465802 Arame  enlatada o envasada</v>
          </cell>
        </row>
        <row r="43224">
          <cell r="B43224" t="str">
            <v>50465803 Alga dulce enlatada o envasada</v>
          </cell>
        </row>
        <row r="43225">
          <cell r="B43225" t="str">
            <v>50465804 Habichuelas vert de mer enlatada o envasada</v>
          </cell>
        </row>
        <row r="43226">
          <cell r="B43226" t="str">
            <v>50465805 Hijiki enlatada o envasada</v>
          </cell>
        </row>
        <row r="43227">
          <cell r="B43227" t="str">
            <v>50465806 Musgo irlandés enlatada o envasada</v>
          </cell>
        </row>
        <row r="43228">
          <cell r="B43228" t="str">
            <v>50465807 Quelpo enlatado o envasado</v>
          </cell>
        </row>
        <row r="43229">
          <cell r="B43229" t="str">
            <v>50465808 Laver enlatado o envasado</v>
          </cell>
        </row>
        <row r="43230">
          <cell r="B43230" t="str">
            <v>50465809 Nori enlatado o envasado</v>
          </cell>
        </row>
        <row r="43231">
          <cell r="B43231" t="str">
            <v>50465810 Alga roja enlatada o envasada</v>
          </cell>
        </row>
        <row r="43232">
          <cell r="B43232" t="str">
            <v>50465811 Kale de mar enlatada o envasada</v>
          </cell>
        </row>
        <row r="43233">
          <cell r="B43233" t="str">
            <v>50465812 Lechuga de mar enlatada o envasada</v>
          </cell>
        </row>
        <row r="43234">
          <cell r="B43234" t="str">
            <v>50465813 Algas de mar enlatada o envasada</v>
          </cell>
        </row>
        <row r="43235">
          <cell r="B43235" t="str">
            <v>50465814 Spirulina enlatada o envasada</v>
          </cell>
        </row>
        <row r="43236">
          <cell r="B43236" t="str">
            <v>50465815 Susabi nuri enlatada o envasada</v>
          </cell>
        </row>
        <row r="43237">
          <cell r="B43237" t="str">
            <v>50465816 Wakame enlatada o envasada</v>
          </cell>
        </row>
        <row r="43238">
          <cell r="B43238" t="str">
            <v>50465900 Chalotes en lata o en frasco</v>
          </cell>
        </row>
        <row r="43239">
          <cell r="B43239" t="str">
            <v>50465901 Chalote atlántica enlatado o envasado</v>
          </cell>
        </row>
        <row r="43240">
          <cell r="B43240" t="str">
            <v>50465902 Chalote creación enlatado o envasado</v>
          </cell>
        </row>
        <row r="43241">
          <cell r="B43241" t="str">
            <v>50465903 Chalote drittler nido blanco enlatado o envasado</v>
          </cell>
        </row>
        <row r="43242">
          <cell r="B43242" t="str">
            <v>50465904 Chalote gigante mejorado amarillo enlatado o envasado</v>
          </cell>
        </row>
        <row r="43243">
          <cell r="B43243" t="str">
            <v>50465905 Chalote gourmet dorado enlatado o envasado</v>
          </cell>
        </row>
        <row r="43244">
          <cell r="B43244" t="str">
            <v>50465906 Chalote grise de bagnolet enlatado o envasado</v>
          </cell>
        </row>
        <row r="43245">
          <cell r="B43245" t="str">
            <v>50465907 Chalote hative de nort enlatado o envasado</v>
          </cell>
        </row>
        <row r="43246">
          <cell r="B43246" t="str">
            <v>50465908 Chalote pikant enlatado o envasado</v>
          </cell>
        </row>
        <row r="43247">
          <cell r="B43247" t="str">
            <v>50465909 Chalote papa roja enlatado o envasado</v>
          </cell>
        </row>
        <row r="43248">
          <cell r="B43248" t="str">
            <v>50465910 Chalote sante enlatado o envasado</v>
          </cell>
        </row>
        <row r="43249">
          <cell r="B43249" t="str">
            <v>50465911 Chalote topper enlatado o envasado</v>
          </cell>
        </row>
        <row r="43250">
          <cell r="B43250" t="str">
            <v>50466000 Alazanes en lata o en frasco</v>
          </cell>
        </row>
        <row r="43251">
          <cell r="B43251" t="str">
            <v>50466001 Alazán dock enlatada o envasada</v>
          </cell>
        </row>
        <row r="43252">
          <cell r="B43252" t="str">
            <v>50466002 Alazán jardín enlatada o envasada</v>
          </cell>
        </row>
        <row r="43253">
          <cell r="B43253" t="str">
            <v>50466003 Alazán oveja enlatada o envasada</v>
          </cell>
        </row>
        <row r="43254">
          <cell r="B43254" t="str">
            <v>50466004 Alazán madera enlatada o envasada</v>
          </cell>
        </row>
        <row r="43255">
          <cell r="B43255" t="str">
            <v>50466100 Espinacas en lata o en frasco</v>
          </cell>
        </row>
        <row r="43256">
          <cell r="B43256" t="str">
            <v>50466101 Espinaca americana enlatada o envasada</v>
          </cell>
        </row>
        <row r="43257">
          <cell r="B43257" t="str">
            <v>50466102 Espinaca bloomsdale enlatada o envasada</v>
          </cell>
        </row>
        <row r="43258">
          <cell r="B43258" t="str">
            <v>50466103 Espinaca invierno gigante enlatada o envasada</v>
          </cell>
        </row>
        <row r="43259">
          <cell r="B43259" t="str">
            <v>50466104 Espinaca horenso enlatada o envasada</v>
          </cell>
        </row>
        <row r="43260">
          <cell r="B43260" t="str">
            <v>50466105 Espinaca planta de hielo enlatada o envasada</v>
          </cell>
        </row>
        <row r="43261">
          <cell r="B43261" t="str">
            <v>50466106 Espinaca  cuarto de cordero enlatada o envasada</v>
          </cell>
        </row>
        <row r="43262">
          <cell r="B43262" t="str">
            <v>50466107 Espinaca malabra enlatada o envasada</v>
          </cell>
        </row>
        <row r="43263">
          <cell r="B43263" t="str">
            <v>50466108 Espinaca mendania enlatada o envasada</v>
          </cell>
        </row>
        <row r="43264">
          <cell r="B43264" t="str">
            <v>50466109 Espinaca nueva zelandia enlatada o envasada</v>
          </cell>
        </row>
        <row r="43265">
          <cell r="B43265" t="str">
            <v>50466110 Espinaca orach enlatada o envasada</v>
          </cell>
        </row>
        <row r="43266">
          <cell r="B43266" t="str">
            <v>50466111 Espinaca savoy enlatada o envasada</v>
          </cell>
        </row>
        <row r="43267">
          <cell r="B43267" t="str">
            <v>50466112 Espinaca hoja de sigma enlatada o envasada</v>
          </cell>
        </row>
        <row r="43268">
          <cell r="B43268" t="str">
            <v>50466113 Espinaca espacio enlatada o envasada</v>
          </cell>
        </row>
        <row r="43269">
          <cell r="B43269" t="str">
            <v>50466114 Espinaca trinidad enlatada o envasada</v>
          </cell>
        </row>
        <row r="43270">
          <cell r="B43270" t="str">
            <v>50466115 Espinaca agua enlatada o envasada</v>
          </cell>
        </row>
        <row r="43271">
          <cell r="B43271" t="str">
            <v>50466116 Espinaca de agua sesa</v>
          </cell>
        </row>
        <row r="43272">
          <cell r="B43272" t="str">
            <v>50466200 Calabazas en lata o en frasco</v>
          </cell>
        </row>
        <row r="43273">
          <cell r="B43273" t="str">
            <v>50466201 Calabaza boston enlatada o envasada</v>
          </cell>
        </row>
        <row r="43274">
          <cell r="B43274" t="str">
            <v>50466202 Calabaza buttemut enlatada o envasada</v>
          </cell>
        </row>
        <row r="43275">
          <cell r="B43275" t="str">
            <v>50466203 Calabaza costata romanesca enlatada o envasada</v>
          </cell>
        </row>
        <row r="43276">
          <cell r="B43276" t="str">
            <v>50466204 Calabaza crookneck enlatada o envasada</v>
          </cell>
        </row>
        <row r="43277">
          <cell r="B43277" t="str">
            <v>50466205 Calabaza  cucuzza enlatada o envasada</v>
          </cell>
        </row>
        <row r="43278">
          <cell r="B43278" t="str">
            <v>50466206 Calabaza  delicata enlatada o envasada</v>
          </cell>
        </row>
        <row r="43279">
          <cell r="B43279" t="str">
            <v>50466207 Calabaza  delisioso enlatada o envasada</v>
          </cell>
        </row>
        <row r="43280">
          <cell r="B43280" t="str">
            <v>50466208 Calabaza verano dorado cuello torcido enlatada o envasada</v>
          </cell>
        </row>
        <row r="43281">
          <cell r="B43281" t="str">
            <v>50466209 Calabaza prolífico temprano cuello recto enlatada o envasada</v>
          </cell>
        </row>
        <row r="43282">
          <cell r="B43282" t="str">
            <v>50466210 Calabaza  oro enlatada o envasada</v>
          </cell>
        </row>
        <row r="43283">
          <cell r="B43283" t="str">
            <v>50466211 Calabaza  jack pequeño enlatada o envasada</v>
          </cell>
        </row>
        <row r="43284">
          <cell r="B43284" t="str">
            <v>50466212 Calabaza  campo de kentucky enlatada o envasada</v>
          </cell>
        </row>
        <row r="43285">
          <cell r="B43285" t="str">
            <v>50466213 Calabaza marrow enlatada o envasada</v>
          </cell>
        </row>
        <row r="43286">
          <cell r="B43286" t="str">
            <v>50466214 Calabaza  medio oriente enlatada o envasada</v>
          </cell>
        </row>
        <row r="43287">
          <cell r="B43287" t="str">
            <v>50466215 Calabaza  miniatura enlatada o envasada</v>
          </cell>
        </row>
        <row r="43288">
          <cell r="B43288" t="str">
            <v>50466216 Calabaza  orangetti enlatada o envasada</v>
          </cell>
        </row>
        <row r="43289">
          <cell r="B43289" t="str">
            <v>50466217 Calabaza pattypan enlatada o envasada</v>
          </cell>
        </row>
        <row r="43290">
          <cell r="B43290" t="str">
            <v>50466218 Calabaza  rondini enlatada o envasada</v>
          </cell>
        </row>
        <row r="43291">
          <cell r="B43291" t="str">
            <v>50466219 Calabaza  redonda enlatada o envasada</v>
          </cell>
        </row>
        <row r="43292">
          <cell r="B43292" t="str">
            <v>50466220 Calabaza  espagueti enlatada o envasada</v>
          </cell>
        </row>
        <row r="43293">
          <cell r="B43293" t="str">
            <v>50466221 Calabaza  estripeti enlatada o envasada</v>
          </cell>
        </row>
        <row r="43294">
          <cell r="B43294" t="str">
            <v>50466222 Calabaza  molde dulce enlatada o envasada</v>
          </cell>
        </row>
        <row r="43295">
          <cell r="B43295" t="str">
            <v>50466223 Calabaza  empanada dulce enlatada o envasada</v>
          </cell>
        </row>
        <row r="43296">
          <cell r="B43296" t="str">
            <v>50466224 Calabaza  premio triple  enlatada o envasada</v>
          </cell>
        </row>
        <row r="43297">
          <cell r="B43297" t="str">
            <v>50466225 Calabaza waltham butternut enlatada o envasada</v>
          </cell>
        </row>
        <row r="43298">
          <cell r="B43298" t="str">
            <v>50466226 Calabaza  arbusto scallop amarillo enlatada o envasada</v>
          </cell>
        </row>
        <row r="43299">
          <cell r="B43299" t="str">
            <v>50466227 Calabaza cuello recto amarillo enlatada o envasada</v>
          </cell>
        </row>
        <row r="43300">
          <cell r="B43300" t="str">
            <v>50466228 Calabaza zafiro enlatada o envasada</v>
          </cell>
        </row>
        <row r="43301">
          <cell r="B43301" t="str">
            <v>50466229 Calabaza zucchini enlatada o envasada</v>
          </cell>
        </row>
        <row r="43302">
          <cell r="B43302" t="str">
            <v>50466300 Batatas en lata o en frasco</v>
          </cell>
        </row>
        <row r="43303">
          <cell r="B43303" t="str">
            <v>50466301 Batata beauregard enlatada o envasada</v>
          </cell>
        </row>
        <row r="43304">
          <cell r="B43304" t="str">
            <v>50466302 Batata centennial enlatada o envasada</v>
          </cell>
        </row>
        <row r="43305">
          <cell r="B43305" t="str">
            <v>50466303 Batata diane enlatada o envasada</v>
          </cell>
        </row>
        <row r="43306">
          <cell r="B43306" t="str">
            <v>50466304 Batata dulce garnet enlatada o envasada</v>
          </cell>
        </row>
        <row r="43307">
          <cell r="B43307" t="str">
            <v>50466305 Batata georgia dulce rojo enlatada o envasada</v>
          </cell>
        </row>
        <row r="43308">
          <cell r="B43308" t="str">
            <v>50466306 Batata  dorado enlatada o envasada</v>
          </cell>
        </row>
        <row r="43309">
          <cell r="B43309" t="str">
            <v>50466307 Batata hanna  enlatada o envasada</v>
          </cell>
        </row>
        <row r="43310">
          <cell r="B43310" t="str">
            <v>50466308 Batata japonés enlatada o envasada</v>
          </cell>
        </row>
        <row r="43311">
          <cell r="B43311" t="str">
            <v>50466309 Batata jersey enlatada o envasada</v>
          </cell>
        </row>
        <row r="43312">
          <cell r="B43312" t="str">
            <v>50466310 Batata joya enlatada o envasada</v>
          </cell>
        </row>
        <row r="43313">
          <cell r="B43313" t="str">
            <v>50466311 Batata meryland roja enlatada o envasada</v>
          </cell>
        </row>
        <row r="43314">
          <cell r="B43314" t="str">
            <v>50466312 Batata nema dorado enlatada o envasada</v>
          </cell>
        </row>
        <row r="43315">
          <cell r="B43315" t="str">
            <v>50466313 Batata o´henry enlatada o envasada</v>
          </cell>
        </row>
        <row r="43316">
          <cell r="B43316" t="str">
            <v>50466314 Batata okinawan enlatada o envasada</v>
          </cell>
        </row>
        <row r="43317">
          <cell r="B43317" t="str">
            <v>50466315 Batata naranja enlatada o envasada</v>
          </cell>
        </row>
        <row r="43318">
          <cell r="B43318" t="str">
            <v>50466316 Batata oriental enlatada o envasada</v>
          </cell>
        </row>
        <row r="43319">
          <cell r="B43319" t="str">
            <v>50466317 Batata jersey rojo enlatada o envasada</v>
          </cell>
        </row>
        <row r="43320">
          <cell r="B43320" t="str">
            <v>50466318 Batata mar rojo enlatada o envasada</v>
          </cell>
        </row>
        <row r="43321">
          <cell r="B43321" t="str">
            <v>50466319 Batata brillo rojo enlatada o envasada</v>
          </cell>
        </row>
        <row r="43322">
          <cell r="B43322" t="str">
            <v>50466320 Batata jersey amarillo enlatada o envasada</v>
          </cell>
        </row>
        <row r="43323">
          <cell r="B43323" t="str">
            <v>50466400 Tomates en lata o en frasco</v>
          </cell>
        </row>
        <row r="43324">
          <cell r="B43324" t="str">
            <v>50466401 Tomates ailsa craig enlatado o envasado</v>
          </cell>
        </row>
        <row r="43325">
          <cell r="B43325" t="str">
            <v>50466402 Tomates alicante enlatado o envasado</v>
          </cell>
        </row>
        <row r="43326">
          <cell r="B43326" t="str">
            <v>50466403 Tomates ciruela negra enlatado o envasado</v>
          </cell>
        </row>
        <row r="43327">
          <cell r="B43327" t="str">
            <v>50466404 Tomates vino de brandy enlatado o envasado</v>
          </cell>
        </row>
        <row r="43328">
          <cell r="B43328" t="str">
            <v>50466405 Tomates bella cereza enlatado o envasado</v>
          </cell>
        </row>
        <row r="43329">
          <cell r="B43329" t="str">
            <v>50466406 Tomates cereza enlatado o envasado</v>
          </cell>
        </row>
        <row r="43330">
          <cell r="B43330" t="str">
            <v>50466407 Tomates delicioso enlatado o envasado</v>
          </cell>
        </row>
        <row r="43331">
          <cell r="B43331" t="str">
            <v>50466408 Tomates dombito enlatado o envasado</v>
          </cell>
        </row>
        <row r="43332">
          <cell r="B43332" t="str">
            <v>50466409 Tomates delicia del jardín enlatado o envasado</v>
          </cell>
        </row>
        <row r="43333">
          <cell r="B43333" t="str">
            <v>50466410 Tomates uva enlatado o envasado</v>
          </cell>
        </row>
        <row r="43334">
          <cell r="B43334" t="str">
            <v>50466411 Tomates verde enlatado o envasado</v>
          </cell>
        </row>
        <row r="43335">
          <cell r="B43335" t="str">
            <v>50466412 Tomates super marmande enlatado o envasado</v>
          </cell>
        </row>
        <row r="43336">
          <cell r="B43336" t="str">
            <v>50466413 Tomates rayas naturales marvel enlatado o envasado</v>
          </cell>
        </row>
        <row r="43337">
          <cell r="B43337" t="str">
            <v>50466414 Tomates minibel enlatado o envasado</v>
          </cell>
        </row>
        <row r="43338">
          <cell r="B43338" t="str">
            <v>50466415 Tomates oaxacan enlatado o envasado</v>
          </cell>
        </row>
        <row r="43339">
          <cell r="B43339" t="str">
            <v>50466416 Tomates alerta roja enlatado o envasado</v>
          </cell>
        </row>
        <row r="43340">
          <cell r="B43340" t="str">
            <v>50466417 Tomates roma vf enlatado o envasado</v>
          </cell>
        </row>
        <row r="43341">
          <cell r="B43341" t="str">
            <v>50466418 Tomates marzano zan enlatado o envasado</v>
          </cell>
        </row>
        <row r="43342">
          <cell r="B43342" t="str">
            <v>50466419 Tomates shirley enlatado o envasado</v>
          </cell>
        </row>
        <row r="43343">
          <cell r="B43343" t="str">
            <v>50466420 Tomates siberia enlatado o envasado</v>
          </cell>
        </row>
        <row r="43344">
          <cell r="B43344" t="str">
            <v>50466421 Tomates super beefsteak enlatado o envasado</v>
          </cell>
        </row>
        <row r="43345">
          <cell r="B43345" t="str">
            <v>50466422 Tomates tigerella enlatado o envasado</v>
          </cell>
        </row>
        <row r="43346">
          <cell r="B43346" t="str">
            <v>50466423 Tomates tiny tim enlatado o envasado</v>
          </cell>
        </row>
        <row r="43347">
          <cell r="B43347" t="str">
            <v>50466424 Tomates tumbler enlatado o envasado</v>
          </cell>
        </row>
        <row r="43348">
          <cell r="B43348" t="str">
            <v>50466425 Tomates cocktail amarillo enlatado o envasado</v>
          </cell>
        </row>
        <row r="43349">
          <cell r="B43349" t="str">
            <v>50466426 Tomates forma de pera amarillo enlatado o envasado</v>
          </cell>
        </row>
        <row r="43350">
          <cell r="B43350" t="str">
            <v>50466427 Tomates perfección amarilla enlatado o envasado</v>
          </cell>
        </row>
        <row r="43351">
          <cell r="B43351" t="str">
            <v>50466500 Nabos en lata o en frasco</v>
          </cell>
        </row>
        <row r="43352">
          <cell r="B43352" t="str">
            <v>50466501 Nabo globo verde enlatado o envasado</v>
          </cell>
        </row>
        <row r="43353">
          <cell r="B43353" t="str">
            <v>50466502 Nabo bola dorada enlatado o envasado</v>
          </cell>
        </row>
        <row r="43354">
          <cell r="B43354" t="str">
            <v>50466503 Nabo mercado de manchester enlatado o envasado</v>
          </cell>
        </row>
        <row r="43355">
          <cell r="B43355" t="str">
            <v>50466504 Nabo top morado milan enlatado o envasado</v>
          </cell>
        </row>
        <row r="43356">
          <cell r="B43356" t="str">
            <v>50466505 Nabo top morado blanco enlatado o envasado</v>
          </cell>
        </row>
        <row r="43357">
          <cell r="B43357" t="str">
            <v>50466506 Nabo bola de nieve enlatado o envasado</v>
          </cell>
        </row>
        <row r="43358">
          <cell r="B43358" t="str">
            <v>50466507 Nabo tokio enlatado o envasado</v>
          </cell>
        </row>
        <row r="43359">
          <cell r="B43359" t="str">
            <v>50466508 Nabo cruz de tokio enlatado o envasado</v>
          </cell>
        </row>
        <row r="43360">
          <cell r="B43360" t="str">
            <v>50466600 Auyamas en lata o en frasco</v>
          </cell>
        </row>
        <row r="43361">
          <cell r="B43361" t="str">
            <v>50466601 Calabaza acorn enlatada o envasada</v>
          </cell>
        </row>
        <row r="43362">
          <cell r="B43362" t="str">
            <v>50466602 Calabaza gigante atlántico enlatada o envasada</v>
          </cell>
        </row>
        <row r="43363">
          <cell r="B43363" t="str">
            <v>50466603 Calabaza banana rosado enlatada o envasada</v>
          </cell>
        </row>
        <row r="43364">
          <cell r="B43364" t="str">
            <v>50466604 Calabaza max grande enlatada o envasada</v>
          </cell>
        </row>
        <row r="43365">
          <cell r="B43365" t="str">
            <v>50466605 Calabaza  enlatada o envasada</v>
          </cell>
        </row>
        <row r="43366">
          <cell r="B43366" t="str">
            <v>50466606 Calabaza carnaval enlatada o envasada</v>
          </cell>
        </row>
        <row r="43367">
          <cell r="B43367" t="str">
            <v>50466607 Auyama queso enlatada o envasada</v>
          </cell>
        </row>
        <row r="43368">
          <cell r="B43368" t="str">
            <v>50466608 Calabaza príncipe coronado enlatada o envasada</v>
          </cell>
        </row>
        <row r="43369">
          <cell r="B43369" t="str">
            <v>50466609 Calabaza  curcibita enlatada o envasada</v>
          </cell>
        </row>
        <row r="43370">
          <cell r="B43370" t="str">
            <v>50466610 Calabaza cushaw enlatada o envasada</v>
          </cell>
        </row>
        <row r="43371">
          <cell r="B43371" t="str">
            <v>50466611 Calabaza  gigante auyama enlatada o envasada</v>
          </cell>
        </row>
        <row r="43372">
          <cell r="B43372" t="str">
            <v>50466612 Calabaza  hubbard enlatada o envasada</v>
          </cell>
        </row>
        <row r="43373">
          <cell r="B43373" t="str">
            <v>50466613 Calabaza  jerrahdale enlatada o envasada</v>
          </cell>
        </row>
        <row r="43374">
          <cell r="B43374" t="str">
            <v>50466614 Calabaza  kabocha enlatada o envasada</v>
          </cell>
        </row>
        <row r="43375">
          <cell r="B43375" t="str">
            <v>50466615 Calabaza queensland azul enlatada o envasada</v>
          </cell>
        </row>
        <row r="43376">
          <cell r="B43376" t="str">
            <v>50466616 Calabaza rouge vif détampes enlatada o envasada</v>
          </cell>
        </row>
        <row r="43377">
          <cell r="B43377" t="str">
            <v>50466617 Calabaza  turban turco enlatada o envasada</v>
          </cell>
        </row>
        <row r="43378">
          <cell r="B43378" t="str">
            <v>50466618 Calabaza  valenciano enlatada o envasada</v>
          </cell>
        </row>
        <row r="43379">
          <cell r="B43379" t="str">
            <v>50466619 Calabaza  warted hubbard enlatada o envasada</v>
          </cell>
        </row>
        <row r="43380">
          <cell r="B43380" t="str">
            <v>50466620 Auyama whangaparoa enlatada o envasada</v>
          </cell>
        </row>
        <row r="43381">
          <cell r="B43381" t="str">
            <v>50466700 Ñames en lata o en frasco</v>
          </cell>
        </row>
        <row r="43382">
          <cell r="B43382" t="str">
            <v>50466701 Ñame agria africana enlatada o envasada</v>
          </cell>
        </row>
        <row r="43383">
          <cell r="B43383" t="str">
            <v>50466702 Ñame agria asiática enlatada o envasada</v>
          </cell>
        </row>
        <row r="43384">
          <cell r="B43384" t="str">
            <v>50466703 Ñame china enlatado o envasado</v>
          </cell>
        </row>
        <row r="43385">
          <cell r="B43385" t="str">
            <v>50466704 Ñame globo enlatado o envasado</v>
          </cell>
        </row>
        <row r="43386">
          <cell r="B43386" t="str">
            <v>50466705 Ñame grater enlatado o envasado</v>
          </cell>
        </row>
        <row r="43387">
          <cell r="B43387" t="str">
            <v>50466706 Ñame japonesa enlatado o envasado</v>
          </cell>
        </row>
        <row r="43388">
          <cell r="B43388" t="str">
            <v>50466707 Ñame lesser enlatado o envasado</v>
          </cell>
        </row>
        <row r="43389">
          <cell r="B43389" t="str">
            <v>50466708 Ñame papa enlatado o envasado</v>
          </cell>
        </row>
        <row r="43390">
          <cell r="B43390" t="str">
            <v>50466709 Ñame guinea blanca enlatado o envasado</v>
          </cell>
        </row>
        <row r="43391">
          <cell r="B43391" t="str">
            <v>50466710 Ñame guinea amarillo enlatado o envasado</v>
          </cell>
        </row>
        <row r="43392">
          <cell r="B43392" t="str">
            <v>50466800 Vegetales Nominant en lata o en frasco</v>
          </cell>
        </row>
        <row r="43393">
          <cell r="B43393" t="str">
            <v>50466801 Alfalfa enlatada o envasada</v>
          </cell>
        </row>
        <row r="43394">
          <cell r="B43394" t="str">
            <v>50466802 Hojas de aloe enlatada o envasada</v>
          </cell>
        </row>
        <row r="43395">
          <cell r="B43395" t="str">
            <v>50466803 Apio enlatado o envasado</v>
          </cell>
        </row>
        <row r="43396">
          <cell r="B43396" t="str">
            <v>50466804 Arrurruz enlatada o envasada</v>
          </cell>
        </row>
        <row r="43397">
          <cell r="B43397" t="str">
            <v>50466805 Punta de flecha enlatada o envasada</v>
          </cell>
        </row>
        <row r="43398">
          <cell r="B43398" t="str">
            <v>50466806 rúcula enlatada o envasada</v>
          </cell>
        </row>
        <row r="43399">
          <cell r="B43399" t="str">
            <v>50466807 Arum enlatada o envasada</v>
          </cell>
        </row>
        <row r="43400">
          <cell r="B43400" t="str">
            <v>50466808 Raíz de bambú enlatada o envasada</v>
          </cell>
        </row>
        <row r="43401">
          <cell r="B43401" t="str">
            <v>50466809 Hojas de plátano enlatada o envasada</v>
          </cell>
        </row>
        <row r="43402">
          <cell r="B43402" t="str">
            <v>50466810 Batatas enlatada o envasada</v>
          </cell>
        </row>
        <row r="43403">
          <cell r="B43403" t="str">
            <v>50466811 Brotes de frijol enlatados o envasados</v>
          </cell>
        </row>
        <row r="43404">
          <cell r="B43404" t="str">
            <v>50466812 Top de remolacha enlatada o envasada</v>
          </cell>
        </row>
        <row r="43405">
          <cell r="B43405" t="str">
            <v>50466813 Melón agrio enlatado o envasado</v>
          </cell>
        </row>
        <row r="43406">
          <cell r="B43406" t="str">
            <v>50466814 Bayas de alcaparra orgánica enlatadas o envasadas</v>
          </cell>
        </row>
        <row r="43407">
          <cell r="B43407" t="str">
            <v>50466815 Carob enlatado o envasado</v>
          </cell>
        </row>
        <row r="43408">
          <cell r="B43408" t="str">
            <v>50466816 Cha-om enlatado o envasado</v>
          </cell>
        </row>
        <row r="43409">
          <cell r="B43409" t="str">
            <v>50466817 Chayote o guatila enlatado o envasado</v>
          </cell>
        </row>
        <row r="43410">
          <cell r="B43410" t="str">
            <v>50466818 Garbanzo enlatado o envasado</v>
          </cell>
        </row>
        <row r="43411">
          <cell r="B43411" t="str">
            <v>50466819 Verde de crisantemos enlatado o envasado</v>
          </cell>
        </row>
        <row r="43412">
          <cell r="B43412" t="str">
            <v>50466820 Verde de diente de león enlatado o envasado</v>
          </cell>
        </row>
        <row r="43413">
          <cell r="B43413" t="str">
            <v>50466821 Diente de león enlatado o envasado</v>
          </cell>
        </row>
        <row r="43414">
          <cell r="B43414" t="str">
            <v>50466822 Dasheen enlatado o envasado</v>
          </cell>
        </row>
        <row r="43415">
          <cell r="B43415" t="str">
            <v>50466823 Puntas de alverja enlatado o envasado</v>
          </cell>
        </row>
        <row r="43416">
          <cell r="B43416" t="str">
            <v>50466824 Diakon enlatado o envasado</v>
          </cell>
        </row>
        <row r="43417">
          <cell r="B43417" t="str">
            <v>50466825 Donqua enlatada o envasada</v>
          </cell>
        </row>
        <row r="43418">
          <cell r="B43418" t="str">
            <v>50466826 Helecho enlatado o envasado</v>
          </cell>
        </row>
        <row r="43419">
          <cell r="B43419" t="str">
            <v>50466827 Gai choi enlatado o envasado</v>
          </cell>
        </row>
        <row r="43420">
          <cell r="B43420" t="str">
            <v>50466828 Gailon enlatado o envasado</v>
          </cell>
        </row>
        <row r="43421">
          <cell r="B43421" t="str">
            <v>50466829 Galanga enlatada o envasada</v>
          </cell>
        </row>
        <row r="43422">
          <cell r="B43422" t="str">
            <v>50466830 Raíz de jengibre enlatada o envasada</v>
          </cell>
        </row>
        <row r="43423">
          <cell r="B43423" t="str">
            <v>50466831 Gobo enlatado o envasado</v>
          </cell>
        </row>
        <row r="43424">
          <cell r="B43424" t="str">
            <v>50466832 Brote de lúpulo enlatado o envasado</v>
          </cell>
        </row>
        <row r="43425">
          <cell r="B43425" t="str">
            <v>50466833 Rabano blanco enlatado o envasado</v>
          </cell>
        </row>
        <row r="43426">
          <cell r="B43426" t="str">
            <v>50466834 Jicama enlatada o envasada</v>
          </cell>
        </row>
        <row r="43427">
          <cell r="B43427" t="str">
            <v>50466835 Kuduz enlatada o envasada</v>
          </cell>
        </row>
        <row r="43428">
          <cell r="B43428" t="str">
            <v>50466836 Bulbo de margarita enlatado o envasado</v>
          </cell>
        </row>
        <row r="43429">
          <cell r="B43429" t="str">
            <v>50466837 Linkok enlatado o envasado</v>
          </cell>
        </row>
        <row r="43430">
          <cell r="B43430" t="str">
            <v>50466838 Lo bok enlatado o envasado</v>
          </cell>
        </row>
        <row r="43431">
          <cell r="B43431" t="str">
            <v>50466839 Frijol largo enlatado o envasado</v>
          </cell>
        </row>
        <row r="43432">
          <cell r="B43432" t="str">
            <v>50466840 Raíz de lotus enlatado o envasado</v>
          </cell>
        </row>
        <row r="43433">
          <cell r="B43433" t="str">
            <v>50466841 Hojas de maguey enlatada o envasada</v>
          </cell>
        </row>
        <row r="43434">
          <cell r="B43434" t="str">
            <v>50466842 Mallows enlatado o envasado</v>
          </cell>
        </row>
        <row r="43435">
          <cell r="B43435" t="str">
            <v>50466843 Sapote mamey enlatado o envasado</v>
          </cell>
        </row>
        <row r="43436">
          <cell r="B43436" t="str">
            <v>50466844 Moap enlatado o envasado</v>
          </cell>
        </row>
        <row r="43437">
          <cell r="B43437" t="str">
            <v>50466845 Moo enlatado o envasado</v>
          </cell>
        </row>
        <row r="43438">
          <cell r="B43438" t="str">
            <v>50466846 Moqua enlatada o envasada</v>
          </cell>
        </row>
        <row r="43439">
          <cell r="B43439" t="str">
            <v>50466847 Opos enlatados o envasados</v>
          </cell>
        </row>
        <row r="43440">
          <cell r="B43440" t="str">
            <v>50466848 Corazon de palma enlatado o envasado</v>
          </cell>
        </row>
        <row r="43441">
          <cell r="B43441" t="str">
            <v>50466849 Paprika enlatada o envasada</v>
          </cell>
        </row>
        <row r="43442">
          <cell r="B43442" t="str">
            <v>50466850 Purslane enlatada o envasada</v>
          </cell>
        </row>
        <row r="43443">
          <cell r="B43443" t="str">
            <v>50466851 Raddichios enlatada o envasada</v>
          </cell>
        </row>
        <row r="43444">
          <cell r="B43444" t="str">
            <v>50466852 Sinquas enlatada o envasada</v>
          </cell>
        </row>
        <row r="43445">
          <cell r="B43445" t="str">
            <v>50466853 Frijol de soya enlatados o envasados</v>
          </cell>
        </row>
        <row r="43446">
          <cell r="B43446" t="str">
            <v>50466854 Spoonwart enlatado o envasado</v>
          </cell>
        </row>
        <row r="43447">
          <cell r="B43447" t="str">
            <v>50466855 Uva tassele hyacinth enlatado o envasado</v>
          </cell>
        </row>
        <row r="43448">
          <cell r="B43448" t="str">
            <v>50466856 Taro enlatado o envasado</v>
          </cell>
        </row>
        <row r="43449">
          <cell r="B43449" t="str">
            <v>50466857 Hoja de taro enlatada o envasada</v>
          </cell>
        </row>
        <row r="43450">
          <cell r="B43450" t="str">
            <v>50466858 Tallo de taro enlatado o envasado</v>
          </cell>
        </row>
        <row r="43451">
          <cell r="B43451" t="str">
            <v>50466859 Tapeguaje enlatado o envasado</v>
          </cell>
        </row>
        <row r="43452">
          <cell r="B43452" t="str">
            <v>50466860 Verde tierno enlatado o envasado</v>
          </cell>
        </row>
        <row r="43453">
          <cell r="B43453" t="str">
            <v>50466861 Tindora enlatado o envasado</v>
          </cell>
        </row>
        <row r="43454">
          <cell r="B43454" t="str">
            <v>50466862 Árbol de cebolla enlatado o envasado</v>
          </cell>
        </row>
        <row r="43455">
          <cell r="B43455" t="str">
            <v>50466863 Udo enlatado o envasado</v>
          </cell>
        </row>
        <row r="43456">
          <cell r="B43456" t="str">
            <v>50466864 Agua castaño enlatado o envasado</v>
          </cell>
        </row>
        <row r="43457">
          <cell r="B43457" t="str">
            <v>50466865 Yumpi enlatado o envasado</v>
          </cell>
        </row>
        <row r="43458">
          <cell r="B43458" t="str">
            <v>50466866 Yautia enlatado o envasado</v>
          </cell>
        </row>
        <row r="43459">
          <cell r="B43459" t="str">
            <v>50466867 Yu choy enlatado o envasado</v>
          </cell>
        </row>
        <row r="43460">
          <cell r="B43460" t="str">
            <v>50466868 Yuca enlatada o envasada</v>
          </cell>
        </row>
        <row r="43461">
          <cell r="B43461" t="str">
            <v>50466900 Alverjas dulces en lata o en frasco</v>
          </cell>
        </row>
        <row r="43462">
          <cell r="B43462" t="str">
            <v>50466901 Alverja biquini enlatada o envasada</v>
          </cell>
        </row>
        <row r="43463">
          <cell r="B43463" t="str">
            <v>50466902 Alverja cavalier enlatada o envasada</v>
          </cell>
        </row>
        <row r="43464">
          <cell r="B43464" t="str">
            <v>50466903 Alverja margarita enlatada o envasada</v>
          </cell>
        </row>
        <row r="43465">
          <cell r="B43465" t="str">
            <v>50466904 Alverja dar fon enlatada o envasada</v>
          </cell>
        </row>
        <row r="43466">
          <cell r="B43466" t="str">
            <v>50466905 Alverja "early onward" enlatada o envasada</v>
          </cell>
        </row>
        <row r="43467">
          <cell r="B43467" t="str">
            <v>50466906 Alverja primer feltham enlatada o envasada</v>
          </cell>
        </row>
        <row r="43468">
          <cell r="B43468" t="str">
            <v>50466907 Alverja verde hurst shaft enlatada o envasada</v>
          </cell>
        </row>
        <row r="43469">
          <cell r="B43469" t="str">
            <v>50466908 Guisante oregón sugar pod enlatada o envasada</v>
          </cell>
        </row>
        <row r="43470">
          <cell r="B43470" t="str">
            <v>50466909 Alverja príncipe alberto enlatada o envasada</v>
          </cell>
        </row>
        <row r="43471">
          <cell r="B43471" t="str">
            <v>50466910 Alverja reuzensuiker enlatada o envasada</v>
          </cell>
        </row>
        <row r="43472">
          <cell r="B43472" t="str">
            <v>50467000 Kimchis dulces en lata o en frasco</v>
          </cell>
        </row>
        <row r="43473">
          <cell r="B43473" t="str">
            <v>50467001 Baechukimchis</v>
          </cell>
        </row>
        <row r="43474">
          <cell r="B43474" t="str">
            <v>50467002 Rábanos jóvenes kimichi</v>
          </cell>
        </row>
        <row r="43475">
          <cell r="B43475" t="str">
            <v>50467003 Rábano de agua kimichi</v>
          </cell>
        </row>
        <row r="43476">
          <cell r="B43476" t="str">
            <v>50467004 Rábanos joven  escabeche kimichi</v>
          </cell>
        </row>
        <row r="43477">
          <cell r="B43477" t="str">
            <v>50467005 Rábanos cortados kimichi</v>
          </cell>
        </row>
        <row r="43478">
          <cell r="B43478" t="str">
            <v>50467006 Jangjorims enlatado</v>
          </cell>
        </row>
        <row r="43479">
          <cell r="B43479" t="str">
            <v>50467007 Atún enlatada</v>
          </cell>
        </row>
        <row r="43480">
          <cell r="B43480" t="str">
            <v>50471500 Alcachofas orgánicas en lata o en frasco</v>
          </cell>
        </row>
        <row r="43481">
          <cell r="B43481" t="str">
            <v>50471501 Alcachofa brittany orgánica enlatada o envasada</v>
          </cell>
        </row>
        <row r="43482">
          <cell r="B43482" t="str">
            <v>50471502 Alcachofa cantonesa orgánica enlatada o envasada</v>
          </cell>
        </row>
        <row r="43483">
          <cell r="B43483" t="str">
            <v>50471503 Alcachofa francesa orgánica enlatada o envasada</v>
          </cell>
        </row>
        <row r="43484">
          <cell r="B43484" t="str">
            <v>50471504 Alcachofa globo verde orgánica enlatada o envasada</v>
          </cell>
        </row>
        <row r="43485">
          <cell r="B43485" t="str">
            <v>50471505 Alcachofa gros camus de bretaña orgánica enlatada o envasada</v>
          </cell>
        </row>
        <row r="43486">
          <cell r="B43486" t="str">
            <v>50471506 Alcachofa midi orgánica enlatada o envasada</v>
          </cell>
        </row>
        <row r="43487">
          <cell r="B43487" t="str">
            <v>50471507 Alcachofa globo morado orgánica enlatada o envasada</v>
          </cell>
        </row>
        <row r="43488">
          <cell r="B43488" t="str">
            <v>50471508 Alcachofa morado cecilia orgánica enlatada o envasada</v>
          </cell>
        </row>
        <row r="43489">
          <cell r="B43489" t="str">
            <v>50471509 Alcachofa romanesco orgánica enlatada o envasada</v>
          </cell>
        </row>
        <row r="43490">
          <cell r="B43490" t="str">
            <v>50471510 Alcachofa espinoso sardo orgánica enlatada o envasada</v>
          </cell>
        </row>
        <row r="43491">
          <cell r="B43491" t="str">
            <v>50471511 Alcachofa vert de laon orgánica enlatada o envasada</v>
          </cell>
        </row>
        <row r="43492">
          <cell r="B43492" t="str">
            <v>50471512 Alcachofa violeta de chiggiia orgánica enlatada o envasada</v>
          </cell>
        </row>
        <row r="43493">
          <cell r="B43493" t="str">
            <v>50471513 Alcachofa violeta de toscana orgánica enlatada o envasada</v>
          </cell>
        </row>
        <row r="43494">
          <cell r="B43494" t="str">
            <v>50471600 Espárragos orgánicos en lata o en frasco</v>
          </cell>
        </row>
        <row r="43495">
          <cell r="B43495" t="str">
            <v>50471601 Espárragos connovers colosal orgánicos enlatados o envasados</v>
          </cell>
        </row>
        <row r="43496">
          <cell r="B43496" t="str">
            <v>50471602 Espárragos franklin orgánicos enlatados o envasados</v>
          </cell>
        </row>
        <row r="43497">
          <cell r="B43497" t="str">
            <v>50471603 Espárragos mamut gigante orgánicos enlatados o envasados</v>
          </cell>
        </row>
        <row r="43498">
          <cell r="B43498" t="str">
            <v>50471604 Espárragos lucullus orgánicos enlatados o envasados</v>
          </cell>
        </row>
        <row r="43499">
          <cell r="B43499" t="str">
            <v>50471605 Espárragos martha washington orgánicos enlatados o envasados</v>
          </cell>
        </row>
        <row r="43500">
          <cell r="B43500" t="str">
            <v>50471700 Aguacates orgánicos en lata o en frasco</v>
          </cell>
        </row>
        <row r="43501">
          <cell r="B43501" t="str">
            <v>50471701 Aguacate ajax b – 7 orgánico enlatado o envasado</v>
          </cell>
        </row>
        <row r="43502">
          <cell r="B43502" t="str">
            <v>50471702 Aguacate arue orgánico enlatado o envasado</v>
          </cell>
        </row>
        <row r="43503">
          <cell r="B43503" t="str">
            <v>50471703 Aguacate bacon orgánico enlatado o envasado</v>
          </cell>
        </row>
        <row r="43504">
          <cell r="B43504" t="str">
            <v>50471704 Aguacate benik orgánico enlatado o envasado</v>
          </cell>
        </row>
        <row r="43505">
          <cell r="B43505" t="str">
            <v>50471705 Aguacate bernecker orgánico enlatado o envasado</v>
          </cell>
        </row>
        <row r="43506">
          <cell r="B43506" t="str">
            <v>50471706 Aguacate beta orgánico enlatado o envasado</v>
          </cell>
        </row>
        <row r="43507">
          <cell r="B43507" t="str">
            <v>50471707 Aguacate biondo orgánico enlatado o envasado</v>
          </cell>
        </row>
        <row r="43508">
          <cell r="B43508" t="str">
            <v>50471708 Aguacate príncipe negro orgánico enlatado o envasado</v>
          </cell>
        </row>
        <row r="43509">
          <cell r="B43509" t="str">
            <v>50471709 Aguacate blair orgánico enlatado o envasado</v>
          </cell>
        </row>
        <row r="43510">
          <cell r="B43510" t="str">
            <v>50471710 Aguacate blair cabina orgánico enlatado o envasado</v>
          </cell>
        </row>
        <row r="43511">
          <cell r="B43511" t="str">
            <v>50471711 Aguacate cabina 1 orgánico enlatado o envasado</v>
          </cell>
        </row>
        <row r="43512">
          <cell r="B43512" t="str">
            <v>50471712 Aguacate cabina 3 orgánico enlatado o envasado</v>
          </cell>
        </row>
        <row r="43513">
          <cell r="B43513" t="str">
            <v>50471713 Aguacate cabina 5 orgánico enlatado o envasado</v>
          </cell>
        </row>
        <row r="43514">
          <cell r="B43514" t="str">
            <v>50471714 Aguacate cabina 7 orgánico enlatado o envasado</v>
          </cell>
        </row>
        <row r="43515">
          <cell r="B43515" t="str">
            <v>50471715 Aguacate cabina 8 orgánico enlatado o envasado</v>
          </cell>
        </row>
        <row r="43516">
          <cell r="B43516" t="str">
            <v>50471716 Aguacate brooks 1978 orgánico enlatado o envasado</v>
          </cell>
        </row>
        <row r="43517">
          <cell r="B43517" t="str">
            <v>50471717 Aguacate brookslate orgánico enlatado o envasado</v>
          </cell>
        </row>
        <row r="43518">
          <cell r="B43518" t="str">
            <v>50471718 Aguacate california haas orgánico enlatado o envasado</v>
          </cell>
        </row>
        <row r="43519">
          <cell r="B43519" t="str">
            <v>50471719 Aguacate catalina orgánico enlatado o envasado</v>
          </cell>
        </row>
        <row r="43520">
          <cell r="B43520" t="str">
            <v>50471720 Aguacate chica orgánico enlatado o envasado</v>
          </cell>
        </row>
        <row r="43521">
          <cell r="B43521" t="str">
            <v>50471721 Aguacate choquette orgánico enlatado o envasado</v>
          </cell>
        </row>
        <row r="43522">
          <cell r="B43522" t="str">
            <v>50471722 Aguacate cristina orgánico enlatado o envasado</v>
          </cell>
        </row>
        <row r="43523">
          <cell r="B43523" t="str">
            <v>50471723 Aguacate collison orgánico enlatado o envasado</v>
          </cell>
        </row>
        <row r="43524">
          <cell r="B43524" t="str">
            <v>50471724 Aguacate donnie orgánico enlatado o envasado</v>
          </cell>
        </row>
        <row r="43525">
          <cell r="B43525" t="str">
            <v>50471725 Aguacate dr dupis numero 2 orgánico enlatado o envasado</v>
          </cell>
        </row>
        <row r="43526">
          <cell r="B43526" t="str">
            <v>50471726 Aguacate dr. dupie  orgánico enlatado o envasado</v>
          </cell>
        </row>
        <row r="43527">
          <cell r="B43527" t="str">
            <v>50471727 Aguacate ettinger orgánico enlatado o envasado</v>
          </cell>
        </row>
        <row r="43528">
          <cell r="B43528" t="str">
            <v>50471728 Aguacate fuch orgánico enlatado o envasado</v>
          </cell>
        </row>
        <row r="43529">
          <cell r="B43529" t="str">
            <v>50471729 Aguacate fuch gwen orgánico enlatado o envasado</v>
          </cell>
        </row>
        <row r="43530">
          <cell r="B43530" t="str">
            <v>50471730 Aguacate fuerte orgánico enlatado o envasado</v>
          </cell>
        </row>
        <row r="43531">
          <cell r="B43531" t="str">
            <v>50471731 Aguacate gotham orgánico enlatado o envasado</v>
          </cell>
        </row>
        <row r="43532">
          <cell r="B43532" t="str">
            <v>50471732 Aguacate gossman orgánico enlatado o envasado</v>
          </cell>
        </row>
        <row r="43533">
          <cell r="B43533" t="str">
            <v>50471733 Aguacate guatemala sin pepa orgánico enlatado o envasado</v>
          </cell>
        </row>
        <row r="43534">
          <cell r="B43534" t="str">
            <v>50471734 Aguacate hall orgánico enlatado o envasado</v>
          </cell>
        </row>
        <row r="43535">
          <cell r="B43535" t="str">
            <v>50471735 Aguacate hardee orgánico enlatado o envasado</v>
          </cell>
        </row>
        <row r="43536">
          <cell r="B43536" t="str">
            <v>50471736 Aguacate haas orgánico enlatado o envasado</v>
          </cell>
        </row>
        <row r="43537">
          <cell r="B43537" t="str">
            <v>50471737 Aguacate herman orgánico enlatado o envasado</v>
          </cell>
        </row>
        <row r="43538">
          <cell r="B43538" t="str">
            <v>50471738 Aguacate hickson orgánico enlatado o envasado</v>
          </cell>
        </row>
        <row r="43539">
          <cell r="B43539" t="str">
            <v>50471739 Aguacate k-5 orgánico enlatado o envasado</v>
          </cell>
        </row>
        <row r="43540">
          <cell r="B43540" t="str">
            <v>50471740 Aguacate k- 9 orgánico enlatado o envasado</v>
          </cell>
        </row>
        <row r="43541">
          <cell r="B43541" t="str">
            <v>50471741 Aguacate cordero haas orgánico enlatado o envasado</v>
          </cell>
        </row>
        <row r="43542">
          <cell r="B43542" t="str">
            <v>50471742 Aguacate leona orgánico enlatado o envasado</v>
          </cell>
        </row>
        <row r="43543">
          <cell r="B43543" t="str">
            <v>50471743 Aguacate leona linda orgánico enlatado o envasado</v>
          </cell>
        </row>
        <row r="43544">
          <cell r="B43544" t="str">
            <v>50471744 Aguacate lisa p orgánico enlatado o envasado</v>
          </cell>
        </row>
        <row r="43545">
          <cell r="B43545" t="str">
            <v>50471745 Aguacate lisa loretta orgánico enlatado o envasado</v>
          </cell>
        </row>
        <row r="43546">
          <cell r="B43546" t="str">
            <v>50471746 Aguacate loretta orgánico enlatado o envasado</v>
          </cell>
        </row>
        <row r="43547">
          <cell r="B43547" t="str">
            <v>50471747 Aguacate lula orgánico enlatado o envasado</v>
          </cell>
        </row>
        <row r="43548">
          <cell r="B43548" t="str">
            <v>50471748 Aguacate lula mascarthur orgánico enlatado o envasado</v>
          </cell>
        </row>
        <row r="43549">
          <cell r="B43549" t="str">
            <v>50471749 Aguacate marcus orgánico enlatado o envasado</v>
          </cell>
        </row>
        <row r="43550">
          <cell r="B43550" t="str">
            <v>50471750 Aguacate melendez orgánico enlatado o envasado</v>
          </cell>
        </row>
        <row r="43551">
          <cell r="B43551" t="str">
            <v>50471751 Aguacate meya orgánico enlatado o envasado</v>
          </cell>
        </row>
        <row r="43552">
          <cell r="B43552" t="str">
            <v>50471752 Aguacate miguel p orgánico enlatado o envasado</v>
          </cell>
        </row>
        <row r="43553">
          <cell r="B43553" t="str">
            <v>50471753 Aguacate monroe orgánico enlatado o envasado</v>
          </cell>
        </row>
        <row r="43554">
          <cell r="B43554" t="str">
            <v>50471754 Aguacate murrieta verde orgánico enlatado o envasado</v>
          </cell>
        </row>
        <row r="43555">
          <cell r="B43555" t="str">
            <v>50471755 Aguacate nabal orgánico enlatado o envasado</v>
          </cell>
        </row>
        <row r="43556">
          <cell r="B43556" t="str">
            <v>50471756 Aguacate nadir orgánico enlatado o envasado</v>
          </cell>
        </row>
        <row r="43557">
          <cell r="B43557" t="str">
            <v>50471757 Aguacate nesbitt orgánico enlatado o envasado</v>
          </cell>
        </row>
        <row r="43558">
          <cell r="B43558" t="str">
            <v>50471758 Aguacate peterson orgánico enlatado o envasado</v>
          </cell>
        </row>
        <row r="43559">
          <cell r="B43559" t="str">
            <v>50471759 Aguacate pinelli orgánico enlatado o envasado</v>
          </cell>
        </row>
        <row r="43560">
          <cell r="B43560" t="str">
            <v>50471760 Aguacate pinkerton orgánico enlatado o envasado</v>
          </cell>
        </row>
        <row r="43561">
          <cell r="B43561" t="str">
            <v>50471761 Aguacate pollock orgánico enlatado o envasado</v>
          </cell>
        </row>
        <row r="43562">
          <cell r="B43562" t="str">
            <v>50471762 Aguacate puebla orgánico enlatado o envasado</v>
          </cell>
        </row>
        <row r="43563">
          <cell r="B43563" t="str">
            <v>50471763 Aguacate reed orgánico enlatado o envasado</v>
          </cell>
        </row>
        <row r="43564">
          <cell r="B43564" t="str">
            <v>50471764 Aguacaterue orgánico enlatado o envasado</v>
          </cell>
        </row>
        <row r="43565">
          <cell r="B43565" t="str">
            <v>50471765 Aguacateruehle orgánico enlatado o envasado</v>
          </cell>
        </row>
        <row r="43566">
          <cell r="B43566" t="str">
            <v>50471766 Aguacate ryan orgánico enlatado o envasado</v>
          </cell>
        </row>
        <row r="43567">
          <cell r="B43567" t="str">
            <v>50471767 Aguacate semil orgánico enlatado o envasado</v>
          </cell>
        </row>
        <row r="43568">
          <cell r="B43568" t="str">
            <v>50471768 Aguacate semil 43 orgánico enlatado o envasado</v>
          </cell>
        </row>
        <row r="43569">
          <cell r="B43569" t="str">
            <v>50471769 Aguacate simonds orgánico enlatado o envasado</v>
          </cell>
        </row>
        <row r="43570">
          <cell r="B43570" t="str">
            <v>50471770 Aguacate simpson orgánico enlatado o envasado</v>
          </cell>
        </row>
        <row r="43571">
          <cell r="B43571" t="str">
            <v>50471771 Aguacate taylor orgánico enlatado o envasado</v>
          </cell>
        </row>
        <row r="43572">
          <cell r="B43572" t="str">
            <v>50471772 Aguacate tonelada orgánico enlatado o envasado</v>
          </cell>
        </row>
        <row r="43573">
          <cell r="B43573" t="str">
            <v>50471773 Aguacate torre orgánico enlatado o envasado</v>
          </cell>
        </row>
        <row r="43574">
          <cell r="B43574" t="str">
            <v>50471774 Aguacate torre li orgánico enlatado o envasado</v>
          </cell>
        </row>
        <row r="43575">
          <cell r="B43575" t="str">
            <v>50471775 Aguacate trapp orgánico enlatado o envasado</v>
          </cell>
        </row>
        <row r="43576">
          <cell r="B43576" t="str">
            <v>50471776 Aguacate semilla de caribe orgánico enlatado o envasado</v>
          </cell>
        </row>
        <row r="43577">
          <cell r="B43577" t="str">
            <v>50471777 Aguacate wagner orgánico enlatado o envasado</v>
          </cell>
        </row>
        <row r="43578">
          <cell r="B43578" t="str">
            <v>50471778 Aguacate waldin orgánico enlatado o envasado</v>
          </cell>
        </row>
        <row r="43579">
          <cell r="B43579" t="str">
            <v>50471779 Aguacate wurtz orgánico enlatado o envasado</v>
          </cell>
        </row>
        <row r="43580">
          <cell r="B43580" t="str">
            <v>50471780 Aguacate zio p orgánico enlatado o envasado</v>
          </cell>
        </row>
        <row r="43581">
          <cell r="B43581" t="str">
            <v>50471781 Aguacate ziu orgánico enlatado o envasado</v>
          </cell>
        </row>
        <row r="43582">
          <cell r="B43582" t="str">
            <v>50471782 Aguacate zultano orgánico enlatado o envasado</v>
          </cell>
        </row>
        <row r="43583">
          <cell r="B43583" t="str">
            <v>50471800 Fríjoles orgánicos en lata o en frasco</v>
          </cell>
        </row>
        <row r="43584">
          <cell r="B43584" t="str">
            <v>50471801 Frijoles anasazi ® orgánicos enlatados o envasados</v>
          </cell>
        </row>
        <row r="43585">
          <cell r="B43585" t="str">
            <v>50471802 Frijoles appaloosa orgánicos enlatados o envasados</v>
          </cell>
        </row>
        <row r="43586">
          <cell r="B43586" t="str">
            <v>50471803 Frijoles azuki orgánicos enlatados o envasados</v>
          </cell>
        </row>
        <row r="43587">
          <cell r="B43587" t="str">
            <v>50471804 Frijoles barlotti orgánicos enlatados o envasados</v>
          </cell>
        </row>
        <row r="43588">
          <cell r="B43588" t="str">
            <v>50471805 Frijoles appaloosa negra orgánicos enlatados o envasados</v>
          </cell>
        </row>
        <row r="43589">
          <cell r="B43589" t="str">
            <v>50471806 Frijoles negros orgánicos enlatados o envasados</v>
          </cell>
        </row>
        <row r="43590">
          <cell r="B43590" t="str">
            <v>50471807 Frijoles gran negros orgánicos enlatados o envasados</v>
          </cell>
        </row>
        <row r="43591">
          <cell r="B43591" t="str">
            <v>50471808 Frijoles shackamaxon negro orgánicos enlatados o envasados</v>
          </cell>
        </row>
        <row r="43592">
          <cell r="B43592" t="str">
            <v>50471809 Frijoles ojo negro orgánicos enlatados o envasados</v>
          </cell>
        </row>
        <row r="43593">
          <cell r="B43593" t="str">
            <v>50471810 Frijoles bobby orgánicos enlatados o envasados</v>
          </cell>
        </row>
        <row r="43594">
          <cell r="B43594" t="str">
            <v>50471811 Frijoles bolita orgánicos enlatados o envasados</v>
          </cell>
        </row>
        <row r="43595">
          <cell r="B43595" t="str">
            <v>50471812 Frijoles esposa perezosa carmelita orgánicos enlatados o envasados</v>
          </cell>
        </row>
        <row r="43596">
          <cell r="B43596" t="str">
            <v>50471813 Frijoles calipso orgánicos enlatados o envasados</v>
          </cell>
        </row>
        <row r="43597">
          <cell r="B43597" t="str">
            <v>50471814 Frijoles canelini orgánicos enlatados o envasados</v>
          </cell>
        </row>
        <row r="43598">
          <cell r="B43598" t="str">
            <v>50471815 Frijoles castor orgánicos enlatados o envasados</v>
          </cell>
        </row>
        <row r="43599">
          <cell r="B43599" t="str">
            <v>50471816 Frijoles amarillo chino orgánicos enlatados o envasados</v>
          </cell>
        </row>
        <row r="43600">
          <cell r="B43600" t="str">
            <v>50471817 Frijoles lengua de dragón orgánicos enlatados o envasados</v>
          </cell>
        </row>
        <row r="43601">
          <cell r="B43601" t="str">
            <v>50471818 Frijoles soldado europeo orgánicos enlatados o envasados</v>
          </cell>
        </row>
        <row r="43602">
          <cell r="B43602" t="str">
            <v>50471819 Frijoles fava orgánicos enlatados o envasados</v>
          </cell>
        </row>
        <row r="43603">
          <cell r="B43603" t="str">
            <v>50471820 Frijoles flageolet orgánicos enlatados o envasados</v>
          </cell>
        </row>
        <row r="43604">
          <cell r="B43604" t="str">
            <v>50471821 Frijoles  horticultura francesa orgánicos enlatados o envasados</v>
          </cell>
        </row>
        <row r="43605">
          <cell r="B43605" t="str">
            <v>50471822 Frijoles marina francesa orgánicos enlatados o envasados</v>
          </cell>
        </row>
        <row r="43606">
          <cell r="B43606" t="str">
            <v>50471823 Frijoles coco gigante blanco orgánicos enlatados o envasados</v>
          </cell>
        </row>
        <row r="43607">
          <cell r="B43607" t="str">
            <v>50471824 Frijoles verdes orgánicos enlatados o envasados</v>
          </cell>
        </row>
        <row r="43608">
          <cell r="B43608" t="str">
            <v>50471825 Frijoles romano verde orgánicos enlatados o envasados</v>
          </cell>
        </row>
        <row r="43609">
          <cell r="B43609" t="str">
            <v>50471826 Frijoles guar gum orgánicos enlatados o envasados</v>
          </cell>
        </row>
        <row r="43610">
          <cell r="B43610" t="str">
            <v>50471827 Frijoles haricot orgánicos enlatados o envasados</v>
          </cell>
        </row>
        <row r="43611">
          <cell r="B43611" t="str">
            <v>50471828 Frijoles hyacinth orgánicos enlatados o envasados</v>
          </cell>
        </row>
        <row r="43612">
          <cell r="B43612" t="str">
            <v>50471829 Frijoles tipo italiano orgánicos enlatados o envasados</v>
          </cell>
        </row>
        <row r="43613">
          <cell r="B43613" t="str">
            <v>50471830 Frijoles asombro jackson orgánicos enlatados o envasados</v>
          </cell>
        </row>
        <row r="43614">
          <cell r="B43614" t="str">
            <v>50471831 Frijoles ganado jacobs  orgánicos enlatados o envasados</v>
          </cell>
        </row>
        <row r="43615">
          <cell r="B43615" t="str">
            <v>50471832 Frijoles asombro kentucky orgánicos enlatados o envasados</v>
          </cell>
        </row>
        <row r="43616">
          <cell r="B43616" t="str">
            <v>50471833 Frijoles riñón orgánicos enlatados o envasados</v>
          </cell>
        </row>
        <row r="43617">
          <cell r="B43617" t="str">
            <v>50471834 Frijoles lima orgánicos enlatados o envasados</v>
          </cell>
        </row>
        <row r="43618">
          <cell r="B43618" t="str">
            <v>50471835 Frijoles madera orgánicos enlatados o envasados</v>
          </cell>
        </row>
        <row r="43619">
          <cell r="B43619" t="str">
            <v>50471836 Frijoles medula orgánicos enlatados o envasados</v>
          </cell>
        </row>
        <row r="43620">
          <cell r="B43620" t="str">
            <v>50471837 Frijoles mat orgánicos enlatados o envasados</v>
          </cell>
        </row>
        <row r="43621">
          <cell r="B43621" t="str">
            <v>50471838 Frijoles monstoler ganzo salvaje orgánicos enlatados o envasados</v>
          </cell>
        </row>
        <row r="43622">
          <cell r="B43622" t="str">
            <v>50471839 Frijoles  mortgage lifter orgánicos enlatados o envasados</v>
          </cell>
        </row>
        <row r="43623">
          <cell r="B43623" t="str">
            <v>50471840 Frijoles polilla orgánicos enlatados o envasados</v>
          </cell>
        </row>
        <row r="43624">
          <cell r="B43624" t="str">
            <v>50471841 Frijoles mung orgánicos enlatados o envasados</v>
          </cell>
        </row>
        <row r="43625">
          <cell r="B43625" t="str">
            <v>50471842 Frijoles munsi wolf orgánicos enlatados o envasados</v>
          </cell>
        </row>
        <row r="43626">
          <cell r="B43626" t="str">
            <v>50471843 Frijoles nuna orgánicos enlatados o envasados</v>
          </cell>
        </row>
        <row r="43627">
          <cell r="B43627" t="str">
            <v>50471844 Frijoles pinto orgánicos enlatados o envasados</v>
          </cell>
        </row>
        <row r="43628">
          <cell r="B43628" t="str">
            <v>50471845 Frijoles runner orgánicos enlatados o envasados</v>
          </cell>
        </row>
        <row r="43629">
          <cell r="B43629" t="str">
            <v>50471846 String beans orgánicos enlatados o envasados</v>
          </cell>
        </row>
        <row r="43630">
          <cell r="B43630" t="str">
            <v>50471847 Frijoles habichuelas orgánicos enlatados o envasados</v>
          </cell>
        </row>
        <row r="43631">
          <cell r="B43631" t="str">
            <v>50471848 Frijoles tamarind orgánicos enlatados o envasados</v>
          </cell>
        </row>
        <row r="43632">
          <cell r="B43632" t="str">
            <v>50471849 Frijoles tonka orgánicos enlatados o envasados</v>
          </cell>
        </row>
        <row r="43633">
          <cell r="B43633" t="str">
            <v>50471850 Frijoles cera orgánicos enlatados o envasados</v>
          </cell>
        </row>
        <row r="43634">
          <cell r="B43634" t="str">
            <v>50471851 Frijoles winged orgánicos enlatados o envasados</v>
          </cell>
        </row>
        <row r="43635">
          <cell r="B43635" t="str">
            <v>50471852 Frijoles largos orgánicos enlatados o envasados</v>
          </cell>
        </row>
        <row r="43636">
          <cell r="B43636" t="str">
            <v>50471900 Remolachas  orgánicas en lata o en frasco</v>
          </cell>
        </row>
        <row r="43637">
          <cell r="B43637" t="str">
            <v>50471901 Remolacha acción orgánica enlatada o envasada</v>
          </cell>
        </row>
        <row r="43638">
          <cell r="B43638" t="str">
            <v>50471902 Remolacha albina vereduna orgánica enlatada o envasada</v>
          </cell>
        </row>
        <row r="43639">
          <cell r="B43639" t="str">
            <v>50471903 Remolacha barababiotela de chiggia orgánica enlatada o envasada</v>
          </cell>
        </row>
        <row r="43640">
          <cell r="B43640" t="str">
            <v>50471904 Remolacha boltardy orgánica enlatada o envasada</v>
          </cell>
        </row>
        <row r="43641">
          <cell r="B43641" t="str">
            <v>50471905 Remolacha bonel orgánica enlatada o envasada</v>
          </cell>
        </row>
        <row r="43642">
          <cell r="B43642" t="str">
            <v>50471906 Remolacha burpees dorado orgánica enlatada o envasada</v>
          </cell>
        </row>
        <row r="43643">
          <cell r="B43643" t="str">
            <v>50471907 Remolacha cheltenham tapa verde orgánica enlatada o envasada</v>
          </cell>
        </row>
        <row r="43644">
          <cell r="B43644" t="str">
            <v>50471908 Remolacha cheltenham mono orgánica enlatada o envasada</v>
          </cell>
        </row>
        <row r="43645">
          <cell r="B43645" t="str">
            <v>50471909 Remolacha chioggia orgánica enlatada o envasada</v>
          </cell>
        </row>
        <row r="43646">
          <cell r="B43646" t="str">
            <v>50471910 Remolacha cilindra orgánica enlatada o envasada</v>
          </cell>
        </row>
        <row r="43647">
          <cell r="B43647" t="str">
            <v>50471911 Remolacha dégypte orgánica enlatada o envasada</v>
          </cell>
        </row>
        <row r="43648">
          <cell r="B43648" t="str">
            <v>50471912 Remolacha detroit 2 rojo oscuro orgánica enlatada o envasada</v>
          </cell>
        </row>
        <row r="43649">
          <cell r="B43649" t="str">
            <v>50471913 Remolacha detroit 2 bala chiquita orgánica enlatada o envasada</v>
          </cell>
        </row>
        <row r="43650">
          <cell r="B43650" t="str">
            <v>50471914 Remolacha egipcia plana  orgánica enlatada o envasada</v>
          </cell>
        </row>
        <row r="43651">
          <cell r="B43651" t="str">
            <v>50471915 Remolacha  raíz de nabo egipcio orgánica enlatada o envasada</v>
          </cell>
        </row>
        <row r="43652">
          <cell r="B43652" t="str">
            <v>50471916 Remolacha fomanova orgánica enlatada o envasada</v>
          </cell>
        </row>
        <row r="43653">
          <cell r="B43653" t="str">
            <v>50471917 Remolacha forono orgánica enlatada o envasada</v>
          </cell>
        </row>
        <row r="43654">
          <cell r="B43654" t="str">
            <v>50471918 Remolacha monaco orgánica enlatada o envasada</v>
          </cell>
        </row>
        <row r="43655">
          <cell r="B43655" t="str">
            <v>50471919 Remolacha monograma orgánica enlatada o envasada</v>
          </cell>
        </row>
        <row r="43656">
          <cell r="B43656" t="str">
            <v>50471920 Remolacha pronto orgánica enlatada o envasada</v>
          </cell>
        </row>
        <row r="43657">
          <cell r="B43657" t="str">
            <v>50471921 Remolacha regalía orgánica enlatada o envasada</v>
          </cell>
        </row>
        <row r="43658">
          <cell r="B43658" t="str">
            <v>50471922 Remolacha dulce orgánica enlatada o envasada</v>
          </cell>
        </row>
        <row r="43659">
          <cell r="B43659" t="str">
            <v>50472000 Brócolis  orgánicas en lata o en frasco</v>
          </cell>
        </row>
        <row r="43660">
          <cell r="B43660" t="str">
            <v>50472001 Brócolini orgánico enlatado o envasado</v>
          </cell>
        </row>
        <row r="43661">
          <cell r="B43661" t="str">
            <v>50472002 Brócoli romanesco orgánico enlatado o envasado</v>
          </cell>
        </row>
        <row r="43662">
          <cell r="B43662" t="str">
            <v>50472003 Brócoli raab orgánico enlatado o envasado</v>
          </cell>
        </row>
        <row r="43663">
          <cell r="B43663" t="str">
            <v>50472004 Brócoli chino orgánico enlatado o envasado</v>
          </cell>
        </row>
        <row r="43664">
          <cell r="B43664" t="str">
            <v>50472100 Repollitos de Bruselas  orgánicas en lata o en frasco</v>
          </cell>
        </row>
        <row r="43665">
          <cell r="B43665" t="str">
            <v>50472101 Repollitas de bruselas citade orgánica orgánicas enlatadas o envasadas</v>
          </cell>
        </row>
        <row r="43666">
          <cell r="B43666" t="str">
            <v>50472102 Repollitas de bruselas falstaff orgánica orgánicas enlatadas o envasadas</v>
          </cell>
        </row>
        <row r="43667">
          <cell r="B43667" t="str">
            <v>50472103 Repollitas de bruselas oliver orgánica orgánicas enlatadas o envasadas</v>
          </cell>
        </row>
        <row r="43668">
          <cell r="B43668" t="str">
            <v>50472104 Repollitas de bruselas peer gynt orgánica orgánicas enlatadas o envasadas</v>
          </cell>
        </row>
        <row r="43669">
          <cell r="B43669" t="str">
            <v>50472105 Repollitas de bruselas rampart orgánica orgánicas enlatadas o envasadas</v>
          </cell>
        </row>
        <row r="43670">
          <cell r="B43670" t="str">
            <v>50472106 Repollitas de bruselas rubine orgánica orgánicas enlatadas o envasadas</v>
          </cell>
        </row>
        <row r="43671">
          <cell r="B43671" t="str">
            <v>50472107 Repollitas de bruselas  widgeon orgánica orgánicas enlatadas o envasadas</v>
          </cell>
        </row>
        <row r="43672">
          <cell r="B43672" t="str">
            <v>50472200 Cebollas de ensalada  orgánicas en lata o en frasco</v>
          </cell>
        </row>
        <row r="43673">
          <cell r="B43673" t="str">
            <v>50472201 Cebolla belstville ensalada orgánica enlatada o envasada</v>
          </cell>
        </row>
        <row r="43674">
          <cell r="B43674" t="str">
            <v>50472202 Cebolla feast ensalada orgánica enlatada o envasada</v>
          </cell>
        </row>
        <row r="43675">
          <cell r="B43675" t="str">
            <v>50472203 Cebolla ishikura ensalada orgánica enlatada o envasada</v>
          </cell>
        </row>
        <row r="43676">
          <cell r="B43676" t="str">
            <v>50472204 Cebolla mercado kyoto orgánica enlatada o envasada</v>
          </cell>
        </row>
        <row r="43677">
          <cell r="B43677" t="str">
            <v>50472205 Cebolla barba roja ensalada orgánica enlatada o envasada</v>
          </cell>
        </row>
        <row r="43678">
          <cell r="B43678" t="str">
            <v>50472206 Cebolla amigo rojo ensalada orgánica enlatada o envasada</v>
          </cell>
        </row>
        <row r="43679">
          <cell r="B43679" t="str">
            <v>50472207 Cebolla santa claus orgánica enlatada o envasada</v>
          </cell>
        </row>
        <row r="43680">
          <cell r="B43680" t="str">
            <v>50472208 Cebolla tokyo ensalada orgánica enlatada o envasada</v>
          </cell>
        </row>
        <row r="43681">
          <cell r="B43681" t="str">
            <v>50472209 Cebolla lisbon blanca ensalada orgánica enlatada o envasada</v>
          </cell>
        </row>
        <row r="43682">
          <cell r="B43682" t="str">
            <v>50472210 Cebolla invierno blanca ensalada orgánica enlatada o envasada</v>
          </cell>
        </row>
        <row r="43683">
          <cell r="B43683" t="str">
            <v>50472211 Cebolla final de invierno ensalada orgánica enlatada o envasada</v>
          </cell>
        </row>
        <row r="43684">
          <cell r="B43684" t="str">
            <v>50472300 Repollos orgánicos en lata o en frasco</v>
          </cell>
        </row>
        <row r="43685">
          <cell r="B43685" t="str">
            <v>50472301 Repollo negro orgánico enlatado o envasado</v>
          </cell>
        </row>
        <row r="43686">
          <cell r="B43686" t="str">
            <v>50472302 Repollo savoy orgánico enlatado o envasado</v>
          </cell>
        </row>
        <row r="43687">
          <cell r="B43687" t="str">
            <v>50472303 Repollo zorrillo orgánico enlatado o envasado</v>
          </cell>
        </row>
        <row r="43688">
          <cell r="B43688" t="str">
            <v>50472304 Repollo blanco orgánico enlatado o envasado</v>
          </cell>
        </row>
        <row r="43689">
          <cell r="B43689" t="str">
            <v>50472400 Cardos orgánicos en lata o en frasco</v>
          </cell>
        </row>
        <row r="43690">
          <cell r="B43690" t="str">
            <v>50472401 Cardos lunghi orgánicos enlatados o envasados</v>
          </cell>
        </row>
        <row r="43691">
          <cell r="B43691" t="str">
            <v>50472402 Cardos gobbi orgánicos enlatados o envasados</v>
          </cell>
        </row>
        <row r="43692">
          <cell r="B43692" t="str">
            <v>50472500 Zanahorias  orgánicas en lata o en frasco</v>
          </cell>
        </row>
        <row r="43693">
          <cell r="B43693" t="str">
            <v>50472501 Zanahoria amsterdam orgánica enlatada o envasada</v>
          </cell>
        </row>
        <row r="43694">
          <cell r="B43694" t="str">
            <v>50472502 Zanahoria rey de otoño orgánica enlatada o envasada</v>
          </cell>
        </row>
        <row r="43695">
          <cell r="B43695" t="str">
            <v>50472503 Zanahoria berlicum orgánica enlatada o envasada</v>
          </cell>
        </row>
        <row r="43696">
          <cell r="B43696" t="str">
            <v>50472504 Zanahoria chantenay orgánica enlatada o envasada</v>
          </cell>
        </row>
        <row r="43697">
          <cell r="B43697" t="str">
            <v>50472505 Zanahoria nantes orgánica enlatada o envasada</v>
          </cell>
        </row>
        <row r="43698">
          <cell r="B43698" t="str">
            <v>50472506 Zanahoria mercado de parís orgánica enlatada o envasada</v>
          </cell>
        </row>
        <row r="43699">
          <cell r="B43699" t="str">
            <v>50472600 Coliflores  orgánicas en lata o en frasco</v>
          </cell>
        </row>
        <row r="43700">
          <cell r="B43700" t="str">
            <v>50472601 Coliflor todo el año  orgánica enlatada o envasada</v>
          </cell>
        </row>
        <row r="43701">
          <cell r="B43701" t="str">
            <v>50472602 Coliflor alverda orgánica enlatada o envasada</v>
          </cell>
        </row>
        <row r="43702">
          <cell r="B43702" t="str">
            <v>50472603 coliflor otoño gigante 3 orgánica enlatada o envasada</v>
          </cell>
        </row>
        <row r="43703">
          <cell r="B43703" t="str">
            <v>50472604 Coliflo rdok elgon orgánica enlatada o envasada</v>
          </cell>
        </row>
        <row r="43704">
          <cell r="B43704" t="str">
            <v>50472605 Coliflor bola de nieve temprana orgánica enlatada o envasada</v>
          </cell>
        </row>
        <row r="43705">
          <cell r="B43705" t="str">
            <v>50472606 Coliflor luz de lima orgánica enlatada o envasada</v>
          </cell>
        </row>
        <row r="43706">
          <cell r="B43706" t="str">
            <v>50472607 Coliflor minaret orgánica enlatada o envasada</v>
          </cell>
        </row>
        <row r="43707">
          <cell r="B43707" t="str">
            <v>50472608 Coliflor buque de naranja orgánica enlatada o envasada</v>
          </cell>
        </row>
        <row r="43708">
          <cell r="B43708" t="str">
            <v>50472609 Coliflor capa morada orgánica enlatada o envasada</v>
          </cell>
        </row>
        <row r="43709">
          <cell r="B43709" t="str">
            <v>50472610 Coliflor bola de nieve orgánica enlatada o envasada</v>
          </cell>
        </row>
        <row r="43710">
          <cell r="B43710" t="str">
            <v>50472611 Coliflor invierno walcheren 3 orgánica enlatada o envasada</v>
          </cell>
        </row>
        <row r="43711">
          <cell r="B43711" t="str">
            <v>50472612 Coliflor piedra blanca orgánica enlatada o envasada</v>
          </cell>
        </row>
        <row r="43712">
          <cell r="B43712" t="str">
            <v>50472700 Apios orgánicos en lata o en frasco</v>
          </cell>
        </row>
        <row r="43713">
          <cell r="B43713" t="str">
            <v>50472701 Apio celebridad orgánico enlatado o envasado</v>
          </cell>
        </row>
        <row r="43714">
          <cell r="B43714" t="str">
            <v>50472702 Apio nabo orgánico enlatado o envasado</v>
          </cell>
        </row>
        <row r="43715">
          <cell r="B43715" t="str">
            <v>50472703 Apio chino orgánico enlatado o envasado</v>
          </cell>
        </row>
        <row r="43716">
          <cell r="B43716" t="str">
            <v>50472704 Apio dinant francés orgánico enlatado o envasado</v>
          </cell>
        </row>
        <row r="43717">
          <cell r="B43717" t="str">
            <v>50472705 Apio gigante rosado orgánico enlatado o envasado</v>
          </cell>
        </row>
        <row r="43718">
          <cell r="B43718" t="str">
            <v>50472706 Apio gigante rojo orgánico enlatado o envasado</v>
          </cell>
        </row>
        <row r="43719">
          <cell r="B43719" t="str">
            <v>50472707 Apio gigante blanco orgánico enlatado o envasado</v>
          </cell>
        </row>
        <row r="43720">
          <cell r="B43720" t="str">
            <v>50472708 Apio dorado auto escalado orgánico enlatado o envasado</v>
          </cell>
        </row>
        <row r="43721">
          <cell r="B43721" t="str">
            <v>50472709 Apio "greensleeves" orgánico enlatado o envasado</v>
          </cell>
        </row>
        <row r="43722">
          <cell r="B43722" t="str">
            <v>50472710 Apio hopkins fenlander orgánico enlatado o envasado</v>
          </cell>
        </row>
        <row r="43723">
          <cell r="B43723" t="str">
            <v>50472711 Apio torre marfil orgánico enlatado o envasado</v>
          </cell>
        </row>
        <row r="43724">
          <cell r="B43724" t="str">
            <v>50472712 Apio lathom blanqueado orgánico enlatado o envasado</v>
          </cell>
        </row>
        <row r="43725">
          <cell r="B43725" t="str">
            <v>50472713 Apio sopa de amsterdam orgánico enlatado o envasado</v>
          </cell>
        </row>
        <row r="43726">
          <cell r="B43726" t="str">
            <v>50472714 Apio estándar cargado orgánico enlatado o envasado</v>
          </cell>
        </row>
        <row r="43727">
          <cell r="B43727" t="str">
            <v>50472715 Apio triunfo alto utah orgánico enlatado o envasado</v>
          </cell>
        </row>
        <row r="43728">
          <cell r="B43728" t="str">
            <v>50472800 Acelgas  orgánicas en lata o en frasco</v>
          </cell>
        </row>
        <row r="43729">
          <cell r="B43729" t="str">
            <v>50472801 Acelga luz brillante orgánica enlatada o envasada</v>
          </cell>
        </row>
        <row r="43730">
          <cell r="B43730" t="str">
            <v>50472802 Acelga gigante fordhook orgánica enlatada o envasada</v>
          </cell>
        </row>
        <row r="43731">
          <cell r="B43731" t="str">
            <v>50472803 Acelga luculus orgánica enlatada o envasada</v>
          </cell>
        </row>
        <row r="43732">
          <cell r="B43732" t="str">
            <v>50472804 Acelga espinaca perpetua orgánica enlatada o envasada</v>
          </cell>
        </row>
        <row r="43733">
          <cell r="B43733" t="str">
            <v>50472805 Acelga ruibarbo orgánica enlatada o envasada</v>
          </cell>
        </row>
        <row r="43734">
          <cell r="B43734" t="str">
            <v>50472806 Acelga suizo orgánica enlatada o envasada</v>
          </cell>
        </row>
        <row r="43735">
          <cell r="B43735" t="str">
            <v>50472807 Acelga volcán  orgánica enlatada o envasada</v>
          </cell>
        </row>
        <row r="43736">
          <cell r="B43736" t="str">
            <v>50472808 Acelga rey blanco orgánica enlatada o envasada</v>
          </cell>
        </row>
        <row r="43737">
          <cell r="B43737" t="str">
            <v>50472900 Achicorias orgánicas en lata o en frasco</v>
          </cell>
        </row>
        <row r="43738">
          <cell r="B43738" t="str">
            <v>50472901 Achicoria batavian hoja ancha orgánica enlatada o envasada</v>
          </cell>
        </row>
        <row r="43739">
          <cell r="B43739" t="str">
            <v>50472902 Achicoria en cornet de bordeaux orgánica enlatada o envasada</v>
          </cell>
        </row>
        <row r="43740">
          <cell r="B43740" t="str">
            <v>50472903 Achicoria rollo verde ruffee orgánica enlatada o envasada</v>
          </cell>
        </row>
        <row r="43741">
          <cell r="B43741" t="str">
            <v>50472904 Achicoria roll verde orgánica enlatada o envasada</v>
          </cell>
        </row>
        <row r="43742">
          <cell r="B43742" t="str">
            <v>50472905 Achicoria limnoe lone orgánica enlatada o envasada</v>
          </cell>
        </row>
        <row r="43743">
          <cell r="B43743" t="str">
            <v>50472906 Achicoria pancalieri riccia orgánica enlatada o envasada</v>
          </cell>
        </row>
        <row r="43744">
          <cell r="B43744" t="str">
            <v>50472907 Achicoria ensalada rey orgánica enlatada o envasada</v>
          </cell>
        </row>
        <row r="43745">
          <cell r="B43745" t="str">
            <v>50472908 Achicoria sanda orgánica enlatada o envasada</v>
          </cell>
        </row>
        <row r="43746">
          <cell r="B43746" t="str">
            <v>50472909 Achicoria scarola verde orgánica enlatada o envasada</v>
          </cell>
        </row>
        <row r="43747">
          <cell r="B43747" t="str">
            <v>50472910 Achicoria tres fine maraichere orgánica enlatada o envasada</v>
          </cell>
        </row>
        <row r="43748">
          <cell r="B43748" t="str">
            <v>50472911 Achicoria wallone freisee wescelkkopf orgánica enlatada o envasada</v>
          </cell>
        </row>
        <row r="43749">
          <cell r="B43749" t="str">
            <v>50473000 Repollos chinos orgánicos en lata o en frasco</v>
          </cell>
        </row>
        <row r="43750">
          <cell r="B43750" t="str">
            <v>50473001 Bok choy orgánico enlatado o envasado</v>
          </cell>
        </row>
        <row r="43751">
          <cell r="B43751" t="str">
            <v>50473002 Bok choy enano orgánico enlatado o envasado</v>
          </cell>
        </row>
        <row r="43752">
          <cell r="B43752" t="str">
            <v>50473003 Flor de repollo chino orgánica enlatada o envasada</v>
          </cell>
        </row>
        <row r="43753">
          <cell r="B43753" t="str">
            <v>50473004 Choy sum orgánico enlatado o envasado</v>
          </cell>
        </row>
        <row r="43754">
          <cell r="B43754" t="str">
            <v>50473005 Col (bok choy) enano orgánico enlatado o envasado</v>
          </cell>
        </row>
        <row r="43755">
          <cell r="B43755" t="str">
            <v>50473006 Col (bok choy) fengshan orgánico enlatado o envasado</v>
          </cell>
        </row>
        <row r="43756">
          <cell r="B43756" t="str">
            <v>50473007 Col (bok choy) jade pagoda orgánico enlatado o envasado</v>
          </cell>
        </row>
        <row r="43757">
          <cell r="B43757" t="str">
            <v>50473008 Col (bok choy) kasumi orgánico enlatado o envasado</v>
          </cell>
        </row>
        <row r="43758">
          <cell r="B43758" t="str">
            <v>50473009 col (bok choy)  nerva orgánico enlatado o envasado</v>
          </cell>
        </row>
        <row r="43759">
          <cell r="B43759" t="str">
            <v>50473010 Col (bok choy) rosette orgánico enlatado o envasado</v>
          </cell>
        </row>
        <row r="43760">
          <cell r="B43760" t="str">
            <v>50473011 Col (bok choy) ruffles orgánico enlatado o envasado</v>
          </cell>
        </row>
        <row r="43761">
          <cell r="B43761" t="str">
            <v>50473012 Col (bok choy) hoja  santo serrated orgánico enlatado o envasado</v>
          </cell>
        </row>
        <row r="43762">
          <cell r="B43762" t="str">
            <v>50473013 Col (bok choy) shangahai orgánico enlatado o envasado</v>
          </cell>
        </row>
        <row r="43763">
          <cell r="B43763" t="str">
            <v>50473014 Shantung orgánico enlatado o envasado</v>
          </cell>
        </row>
        <row r="43764">
          <cell r="B43764" t="str">
            <v>50473015 Repollo tip top orgánico enlatado o envasado</v>
          </cell>
        </row>
        <row r="43765">
          <cell r="B43765" t="str">
            <v>50473016 Yau choy sum orgánico enlatado o envasado</v>
          </cell>
        </row>
        <row r="43766">
          <cell r="B43766" t="str">
            <v>50473100 Cebollines orgánicos en lata o en frasco</v>
          </cell>
        </row>
        <row r="43767">
          <cell r="B43767" t="str">
            <v>50473101 Cebollín chino orgánico enlatado o envasado</v>
          </cell>
        </row>
        <row r="43768">
          <cell r="B43768" t="str">
            <v>50473200 Maíces orgánicos en lata o en frasco</v>
          </cell>
        </row>
        <row r="43769">
          <cell r="B43769" t="str">
            <v>50473201 Maíz aloha orgánico enlatado o envasado</v>
          </cell>
        </row>
        <row r="43770">
          <cell r="B43770" t="str">
            <v>50473202 Maíz alpine orgánico enlatado o envasado</v>
          </cell>
        </row>
        <row r="43771">
          <cell r="B43771" t="str">
            <v>50473203 Maíz ambrosia orgánico enlatado o envasado</v>
          </cell>
        </row>
        <row r="43772">
          <cell r="B43772" t="str">
            <v>50473204 Maíz argent orgánico enlatado o envasado</v>
          </cell>
        </row>
        <row r="43773">
          <cell r="B43773" t="str">
            <v>50473205 Maíz aspen orgánico enlatado o envasado</v>
          </cell>
        </row>
        <row r="43774">
          <cell r="B43774" t="str">
            <v>50473206 Maíz avalancha orgánico enlatado o envasado</v>
          </cell>
        </row>
        <row r="43775">
          <cell r="B43775" t="str">
            <v>50473207 Maíz biqueen orgánico enlatado o envasado</v>
          </cell>
        </row>
        <row r="43776">
          <cell r="B43776" t="str">
            <v>50473208 Maíz  bodacious orgánico enlatado o envasado</v>
          </cell>
        </row>
        <row r="43777">
          <cell r="B43777" t="str">
            <v>50473209 Maíz  mantequilla y azúcar orgánico enlatado o envasado</v>
          </cell>
        </row>
        <row r="43778">
          <cell r="B43778" t="str">
            <v>50473210 Maíz  calico belle orgánico enlatado o envasado</v>
          </cell>
        </row>
        <row r="43779">
          <cell r="B43779" t="str">
            <v>50473211 Maíz  camelot orgánico enlatado o envasado</v>
          </cell>
        </row>
        <row r="43780">
          <cell r="B43780" t="str">
            <v>50473212 Maíz  challengercrisp ‘n dulce orgánico enlatado o envasado</v>
          </cell>
        </row>
        <row r="43781">
          <cell r="B43781" t="str">
            <v>50473213 Maíz  campeón orgánico enlatado o envasado</v>
          </cell>
        </row>
        <row r="43782">
          <cell r="B43782" t="str">
            <v>50473214 Maíz  algodón de azúcar orgánico enlatado o envasado</v>
          </cell>
        </row>
        <row r="43783">
          <cell r="B43783" t="str">
            <v>50473215 Maíz  dártagnan orgánico enlatado o envasado</v>
          </cell>
        </row>
        <row r="43784">
          <cell r="B43784" t="str">
            <v>50473216 Maíz  dazzle orgánico enlatado o envasado</v>
          </cell>
        </row>
        <row r="43785">
          <cell r="B43785" t="str">
            <v>50473217 Maíz  diamante y oro orgánico enlatado o envasado</v>
          </cell>
        </row>
        <row r="43786">
          <cell r="B43786" t="str">
            <v>50473218 Maíz  divinidad orgánico enlatado o envasado</v>
          </cell>
        </row>
        <row r="43787">
          <cell r="B43787" t="str">
            <v>50473219 Maíz  delicia doble orgánico enlatado o envasado</v>
          </cell>
        </row>
        <row r="43788">
          <cell r="B43788" t="str">
            <v>50473220 Maíz  gema doble orgánico enlatado o envasado</v>
          </cell>
        </row>
        <row r="43789">
          <cell r="B43789" t="str">
            <v>50473221 Maíz  earlivee orgánico enlatado o envasado</v>
          </cell>
        </row>
        <row r="43790">
          <cell r="B43790" t="str">
            <v>50473222 Maíz  temprano extra dulce orgánico enlatado o envasado</v>
          </cell>
        </row>
        <row r="43791">
          <cell r="B43791" t="str">
            <v>50473223 Maíz excel orgánico enlatado o envasado</v>
          </cell>
        </row>
        <row r="43792">
          <cell r="B43792" t="str">
            <v>50473224 Maíz  cruz dorada bantam orgánico enlatado o envasado</v>
          </cell>
        </row>
        <row r="43793">
          <cell r="B43793" t="str">
            <v>50473225 Maíz  miel y crema orgánico enlatado o envasado</v>
          </cell>
        </row>
        <row r="43794">
          <cell r="B43794" t="str">
            <v>50473226 Maíz  miel y perla orgánico enlatado o envasado</v>
          </cell>
        </row>
        <row r="43795">
          <cell r="B43795" t="str">
            <v>50473227 Maíz  miel dulce orgánico enlatado o envasado</v>
          </cell>
        </row>
        <row r="43796">
          <cell r="B43796" t="str">
            <v>50473228 Maíz  hudson orgánico enlatado o envasado</v>
          </cell>
        </row>
        <row r="43797">
          <cell r="B43797" t="str">
            <v>50473229 Maíz  dorado illini orgánico enlatado o envasado</v>
          </cell>
        </row>
        <row r="43798">
          <cell r="B43798" t="str">
            <v>50473230 Maíz  illini extra dulce orgánico enlatado o envasado</v>
          </cell>
        </row>
        <row r="43799">
          <cell r="B43799" t="str">
            <v>50473231 Maíz  increíble orgánico enlatado o envasado</v>
          </cell>
        </row>
        <row r="43800">
          <cell r="B43800" t="str">
            <v>50473232 Maíz  lochief orgánico enlatado o envasado</v>
          </cell>
        </row>
        <row r="43801">
          <cell r="B43801" t="str">
            <v>50473233 Maíz jubileo orgánico enlatado o envasado</v>
          </cell>
        </row>
        <row r="43802">
          <cell r="B43802" t="str">
            <v>50473234 Maíz jupbileo super dulce orgánico enlatado o envasado</v>
          </cell>
        </row>
        <row r="43803">
          <cell r="B43803" t="str">
            <v>50473235 Maíz  confite korn orgánico enlatado o envasado</v>
          </cell>
        </row>
        <row r="43804">
          <cell r="B43804" t="str">
            <v>50473236 Maíz  beso y acuso orgánico enlatado o envasado</v>
          </cell>
        </row>
        <row r="43805">
          <cell r="B43805" t="str">
            <v>50473237 Maíz  lancelot orgánico enlatado o envasado</v>
          </cell>
        </row>
        <row r="43806">
          <cell r="B43806" t="str">
            <v>50473238 Maíz dulce maple orgánico enlatado o envasado</v>
          </cell>
        </row>
        <row r="43807">
          <cell r="B43807" t="str">
            <v>50473239 Maíz  medley orgánico enlatado o envasado</v>
          </cell>
        </row>
        <row r="43808">
          <cell r="B43808" t="str">
            <v>50473240 Maíz merlin orgánico enlatado o envasado</v>
          </cell>
        </row>
        <row r="43809">
          <cell r="B43809" t="str">
            <v>50473241 Maíz milagro orgánico enlatado o envasado</v>
          </cell>
        </row>
        <row r="43810">
          <cell r="B43810" t="str">
            <v>50473242 Maíz nk – 199 orgánico enlatado o envasado</v>
          </cell>
        </row>
        <row r="43811">
          <cell r="B43811" t="str">
            <v>50473243 Maíz durazno y crema orgánico enlatado o envasado</v>
          </cell>
        </row>
        <row r="43812">
          <cell r="B43812" t="str">
            <v>50473244 Maíz blanco perla orgánico enlatado o envasado</v>
          </cell>
        </row>
        <row r="43813">
          <cell r="B43813" t="str">
            <v>50473245 Maíz  pegasus orgánico enlatado o envasado</v>
          </cell>
        </row>
        <row r="43814">
          <cell r="B43814" t="str">
            <v>50473246 Maíz  fenomenal orgánico enlatado o envasado</v>
          </cell>
        </row>
        <row r="43815">
          <cell r="B43815" t="str">
            <v>50473247 Maíz  dama de platino orgánico enlatado o envasado</v>
          </cell>
        </row>
        <row r="43816">
          <cell r="B43816" t="str">
            <v>50473248 Maíz  precioso orgánico enlatado o envasado</v>
          </cell>
        </row>
        <row r="43817">
          <cell r="B43817" t="str">
            <v>50473249 Maíz   pristine orgánico enlatado o envasado</v>
          </cell>
        </row>
        <row r="43818">
          <cell r="B43818" t="str">
            <v>50473250 Maíz  rápido orgánico enlatado o envasado</v>
          </cell>
        </row>
        <row r="43819">
          <cell r="B43819" t="str">
            <v>50473251 Maíz  radiante orgánico enlatado o envasado</v>
          </cell>
        </row>
        <row r="43820">
          <cell r="B43820" t="str">
            <v>50473252 Maíz  seneca brave orgánico enlatado o envasado</v>
          </cell>
        </row>
        <row r="43821">
          <cell r="B43821" t="str">
            <v>50473253 Maíz  amanecer seneca orgánico enlatado o envasado</v>
          </cell>
        </row>
        <row r="43822">
          <cell r="B43822" t="str">
            <v>50473254 Maíz  horizonte seneca orgánico enlatado o envasado</v>
          </cell>
        </row>
        <row r="43823">
          <cell r="B43823" t="str">
            <v>50473255 Maíz  brillo de estrella seneca orgánico enlatado o envasado</v>
          </cell>
        </row>
        <row r="43824">
          <cell r="B43824" t="str">
            <v>50473256 Maíz  noche blanca seneca orgánico enlatado o envasado</v>
          </cell>
        </row>
        <row r="43825">
          <cell r="B43825" t="str">
            <v>50473257 Maíz  showcase orgánico enlatado o envasado</v>
          </cell>
        </row>
        <row r="43826">
          <cell r="B43826" t="str">
            <v>50473258 Maíz  reina plateada orgánico enlatado o envasado</v>
          </cell>
        </row>
        <row r="43827">
          <cell r="B43827" t="str">
            <v>50473259 Maíz  bella nieve orgánico enlatado o envasado</v>
          </cell>
        </row>
        <row r="43828">
          <cell r="B43828" t="str">
            <v>50473260 Maíz nieve de primavera orgánico enlatado o envasado</v>
          </cell>
        </row>
        <row r="43829">
          <cell r="B43829" t="str">
            <v>50473261 Maíz  premio de primavera orgánico enlatado o envasado</v>
          </cell>
        </row>
        <row r="43830">
          <cell r="B43830" t="str">
            <v>50473262 Maíz  azúcar y oro orgánico enlatado o envasado</v>
          </cell>
        </row>
        <row r="43831">
          <cell r="B43831" t="str">
            <v>50473263 Maíz rollo de azúcar orgánico enlatado o envasado</v>
          </cell>
        </row>
        <row r="43832">
          <cell r="B43832" t="str">
            <v>50473264 Maíz nieve de azúcar orgánico enlatado o envasado</v>
          </cell>
        </row>
        <row r="43833">
          <cell r="B43833" t="str">
            <v>50473265 Maíz baile de sol orgánico enlatado o envasado</v>
          </cell>
        </row>
        <row r="43834">
          <cell r="B43834" t="str">
            <v>50473266 Maíz estrella tell orgánico enlatado o envasado</v>
          </cell>
        </row>
        <row r="43835">
          <cell r="B43835" t="str">
            <v>50473267 Maíz terminador orgánico enlatado o envasado</v>
          </cell>
        </row>
        <row r="43836">
          <cell r="B43836" t="str">
            <v>50473268 Maíz tesoro orgánico enlatado o envasado</v>
          </cell>
        </row>
        <row r="43837">
          <cell r="B43837" t="str">
            <v>50473269 Maíz tuxedo orgánico enlatado o envasado</v>
          </cell>
        </row>
        <row r="43838">
          <cell r="B43838" t="str">
            <v>50473300 Berros  orgánicos en lata o en frasco</v>
          </cell>
        </row>
        <row r="43839">
          <cell r="B43839" t="str">
            <v>50473301 Berros de tierra orgánicos enlatados o envasados</v>
          </cell>
        </row>
        <row r="43840">
          <cell r="B43840" t="str">
            <v>50473302 Nasturtium orgánico enlatado o envasado</v>
          </cell>
        </row>
        <row r="43841">
          <cell r="B43841" t="str">
            <v>50473303 Berros de agua orgánicos enlatados o envasados</v>
          </cell>
        </row>
        <row r="43842">
          <cell r="B43842" t="str">
            <v>50473304 Berros de invierno orgánicos enlatados o envasados</v>
          </cell>
        </row>
        <row r="43843">
          <cell r="B43843" t="str">
            <v>50473400 Cocombros orgánicos en lata o en frasco</v>
          </cell>
        </row>
        <row r="43844">
          <cell r="B43844" t="str">
            <v>50473401 Cocombro arena orgánico enlatado o envasado</v>
          </cell>
        </row>
        <row r="43845">
          <cell r="B43845" t="str">
            <v>50473402 Cocombro americano orgánico enlatado o envasado</v>
          </cell>
        </row>
        <row r="43846">
          <cell r="B43846" t="str">
            <v>50473403 Cocombro atena orgánico enlatado o envasado</v>
          </cell>
        </row>
        <row r="43847">
          <cell r="B43847" t="str">
            <v>50473404 Cocombro blanco lungo de parigi orgánico enlatado o envasado</v>
          </cell>
        </row>
        <row r="43848">
          <cell r="B43848" t="str">
            <v>50473405 Cocombro verde burpless buen sabor orgánico enlatado o envasado</v>
          </cell>
        </row>
        <row r="43849">
          <cell r="B43849" t="str">
            <v>50473406 Cocombro chicago pickling orgánico enlatado o envasado</v>
          </cell>
        </row>
        <row r="43850">
          <cell r="B43850" t="str">
            <v>50473407 Cocombro manzana cristal orgánico enlatado o envasado</v>
          </cell>
        </row>
        <row r="43851">
          <cell r="B43851" t="str">
            <v>50473408 Cocombro limón cristal orgánico enlatado o envasado</v>
          </cell>
        </row>
        <row r="43852">
          <cell r="B43852" t="str">
            <v>50473409 Cocombro danimas orgánico enlatado o envasado</v>
          </cell>
        </row>
        <row r="43853">
          <cell r="B43853" t="str">
            <v>50473410 Cocombro gherkin orgánico enlatado o envasado</v>
          </cell>
        </row>
        <row r="43854">
          <cell r="B43854" t="str">
            <v>50473411 Cocombro hokus orgánico enlatado o envasado</v>
          </cell>
        </row>
        <row r="43855">
          <cell r="B43855" t="str">
            <v>50473412 Cocombro japonés orgánico enlatado o envasado</v>
          </cell>
        </row>
        <row r="43856">
          <cell r="B43856" t="str">
            <v>50473413 Cocombro karela orgánico enlatado o envasado</v>
          </cell>
        </row>
        <row r="43857">
          <cell r="B43857" t="str">
            <v>50473414 Cocombro korila orgánico enlatado o envasado</v>
          </cell>
        </row>
        <row r="43858">
          <cell r="B43858" t="str">
            <v>50473415 Cocombro verde largo mejorado orgánico enlatado o envasado</v>
          </cell>
        </row>
        <row r="43859">
          <cell r="B43859" t="str">
            <v>50473416 Cocombro mas mercado orgánico enlatado o envasado</v>
          </cell>
        </row>
        <row r="43860">
          <cell r="B43860" t="str">
            <v>50473417 Cocombro enano orgánico enlatado o envasado</v>
          </cell>
        </row>
        <row r="43861">
          <cell r="B43861" t="str">
            <v>50473418 Cocombro pickling nacional orgánico enlatado o envasado</v>
          </cell>
        </row>
        <row r="43862">
          <cell r="B43862" t="str">
            <v>50473419 Cocombro persa orgánico enlatado o envasado</v>
          </cell>
        </row>
        <row r="43863">
          <cell r="B43863" t="str">
            <v>50473420 Cocombro telégrafo orgánico enlatado o envasado</v>
          </cell>
        </row>
        <row r="43864">
          <cell r="B43864" t="str">
            <v>50473421 Cocombro telégrafo mejorado orgánico enlatado o envasado</v>
          </cell>
        </row>
        <row r="43865">
          <cell r="B43865" t="str">
            <v>50473422 Cocombro vert de massy cornichon orgánico enlatado o envasado</v>
          </cell>
        </row>
        <row r="43866">
          <cell r="B43866" t="str">
            <v>50473423 Cocombro yamato orgánico enlatado o envasado</v>
          </cell>
        </row>
        <row r="43867">
          <cell r="B43867" t="str">
            <v>50473500 Berenjenas orgánicas en lata o en frasco</v>
          </cell>
        </row>
        <row r="43868">
          <cell r="B43868" t="str">
            <v>50473501 Berenjena bambino orgánica enlatada o envasada</v>
          </cell>
        </row>
        <row r="43869">
          <cell r="B43869" t="str">
            <v>50473502 Berenjena  belleza negra orgánica enlatada o envasada</v>
          </cell>
        </row>
        <row r="43870">
          <cell r="B43870" t="str">
            <v>50473503 Berenjena  negra enorme orgánica enlatada o envasada</v>
          </cell>
        </row>
        <row r="43871">
          <cell r="B43871" t="str">
            <v>50473504 Berenjena  chino orgánica enlatada o envasada</v>
          </cell>
        </row>
        <row r="43872">
          <cell r="B43872" t="str">
            <v>50473505 Berenjena  huevo de pascua orgánica enlatada o envasada</v>
          </cell>
        </row>
        <row r="43873">
          <cell r="B43873" t="str">
            <v>50473506 Berenjena  filipino orgánica enlatada o envasada</v>
          </cell>
        </row>
        <row r="43874">
          <cell r="B43874" t="str">
            <v>50473507 Berenjena   mercado de florida orgánica enlatada o envasada</v>
          </cell>
        </row>
        <row r="43875">
          <cell r="B43875" t="str">
            <v>50473508 Berenjena  india orgánica enlatada o envasada</v>
          </cell>
        </row>
        <row r="43876">
          <cell r="B43876" t="str">
            <v>50473509 Berenjena  italiano orgánica enlatada o envasada</v>
          </cell>
        </row>
        <row r="43877">
          <cell r="B43877" t="str">
            <v>50473510 Berenjena  japonés orgánica enlatada o envasada</v>
          </cell>
        </row>
        <row r="43878">
          <cell r="B43878" t="str">
            <v>50473511 Berenjena  morado largo orgánica enlatada o envasada</v>
          </cell>
        </row>
        <row r="43879">
          <cell r="B43879" t="str">
            <v>50473512 Berenjena   rayas larga orgánica enlatada o envasada</v>
          </cell>
        </row>
        <row r="43880">
          <cell r="B43880" t="str">
            <v>50473513 Berenjena  mercado de dinero orgánica enlatada o envasada</v>
          </cell>
        </row>
        <row r="43881">
          <cell r="B43881" t="str">
            <v>50473514 Berenjena  ova orgánica enlatada o envasada</v>
          </cell>
        </row>
        <row r="43882">
          <cell r="B43882" t="str">
            <v>50473515 Berenjena   arveja orgánica enlatada o envasada</v>
          </cell>
        </row>
        <row r="43883">
          <cell r="B43883" t="str">
            <v>50473516 Berenjena  tom bajito orgánica enlatada o envasada</v>
          </cell>
        </row>
        <row r="43884">
          <cell r="B43884" t="str">
            <v>50473517 Berenjena  siciliano orgánica enlatada o envasada</v>
          </cell>
        </row>
        <row r="43885">
          <cell r="B43885" t="str">
            <v>50473518 Berenjena  tailandés orgánica enlatada o envasada</v>
          </cell>
        </row>
        <row r="43886">
          <cell r="B43886" t="str">
            <v>50473519 Berenjena  violeta de florencia orgánica enlatada o envasada</v>
          </cell>
        </row>
        <row r="43887">
          <cell r="B43887" t="str">
            <v>50473520 Berenjena  blanco orgánica enlatada o envasada</v>
          </cell>
        </row>
        <row r="43888">
          <cell r="B43888" t="str">
            <v>50473600 Endivias orgánicas en lata o en frasco</v>
          </cell>
        </row>
        <row r="43889">
          <cell r="B43889" t="str">
            <v>50473601 Endivias witloof de brucelas orgánica orgánicas enlatadas o envasadas</v>
          </cell>
        </row>
        <row r="43890">
          <cell r="B43890" t="str">
            <v>50473602 Endivias francocastel orgánica orgánicas enlatadas o envasadas</v>
          </cell>
        </row>
        <row r="43891">
          <cell r="B43891" t="str">
            <v>50473603 Endivias catalogna de galantina orgánica orgánicas enlatadas o envasadas</v>
          </cell>
        </row>
        <row r="43892">
          <cell r="B43892" t="str">
            <v>50473604 Endivias chioggia orgánica orgánicas enlatadas o envasadas</v>
          </cell>
        </row>
        <row r="43893">
          <cell r="B43893" t="str">
            <v>50473605 Endivias grumolo verde orgánica orgánicas enlatadas o envasadas</v>
          </cell>
        </row>
        <row r="43894">
          <cell r="B43894" t="str">
            <v>50473606 Endivias raíz larga magdeburg orgánica orgánicas enlatadas o envasadas</v>
          </cell>
        </row>
        <row r="43895">
          <cell r="B43895" t="str">
            <v>50473607 Endivias palla rosa zorzi precoce orgánica orgánicas enlatadas o envasadas</v>
          </cell>
        </row>
        <row r="43896">
          <cell r="B43896" t="str">
            <v>50473608 Endivias radice amare orgánica orgánicas enlatadas o envasadas</v>
          </cell>
        </row>
        <row r="43897">
          <cell r="B43897" t="str">
            <v>50473609 Endivias rosa de traviso orgánica orgánicas enlatadas o envasadas</v>
          </cell>
        </row>
        <row r="43898">
          <cell r="B43898" t="str">
            <v>50473610 Endivias  rosa de verona orgánica orgánicas enlatadas o envasadas</v>
          </cell>
        </row>
        <row r="43899">
          <cell r="B43899" t="str">
            <v>50473611 Endivias soncino orgánica orgánicas enlatadas o envasadas</v>
          </cell>
        </row>
        <row r="43900">
          <cell r="B43900" t="str">
            <v>50473612 Endivias sugarthi orgánica orgánicas enlatadas o envasadas</v>
          </cell>
        </row>
        <row r="43901">
          <cell r="B43901" t="str">
            <v>50473613 Endivias verona orgánica orgánicas enlatadas o envasadas</v>
          </cell>
        </row>
        <row r="43902">
          <cell r="B43902" t="str">
            <v>50473614 Endivias witloof zoom orgánica orgánicas enlatadas o envasadas</v>
          </cell>
        </row>
        <row r="43903">
          <cell r="B43903" t="str">
            <v>50473700 Hinojos orgánicos en lata o en frasco</v>
          </cell>
        </row>
        <row r="43904">
          <cell r="B43904" t="str">
            <v>50473701 Hinojo cantino orgánico enlatado o envasado</v>
          </cell>
        </row>
        <row r="43905">
          <cell r="B43905" t="str">
            <v>50473702 Hinojo fino orgánico enlatado o envasado</v>
          </cell>
        </row>
        <row r="43906">
          <cell r="B43906" t="str">
            <v>50473703 Hinojoherald orgánico enlatado o envasado</v>
          </cell>
        </row>
        <row r="43907">
          <cell r="B43907" t="str">
            <v>50473704 Hinojo perfección orgánico enlatado o envasado</v>
          </cell>
        </row>
        <row r="43908">
          <cell r="B43908" t="str">
            <v>50473705 Hinojo sirio orgánico enlatado o envasado</v>
          </cell>
        </row>
        <row r="43909">
          <cell r="B43909" t="str">
            <v>50473706 Hinojo florencia dulce orgánico enlatado o envasado</v>
          </cell>
        </row>
        <row r="43910">
          <cell r="B43910" t="str">
            <v>50473707 Hinojo tardo orgánico enlatado o envasado</v>
          </cell>
        </row>
        <row r="43911">
          <cell r="B43911" t="str">
            <v>50473800 Ajos orgánicos en lata o en frasco</v>
          </cell>
        </row>
        <row r="43912">
          <cell r="B43912" t="str">
            <v>50473801 Ajo tarde california orgánico enlatado o envasado</v>
          </cell>
        </row>
        <row r="43913">
          <cell r="B43913" t="str">
            <v>50473802 Ajo tallos chinos orgánico enlatado o envasado</v>
          </cell>
        </row>
        <row r="43914">
          <cell r="B43914" t="str">
            <v>50473803 Ajo cebollin  orgánico enlatado o envasado</v>
          </cell>
        </row>
        <row r="43915">
          <cell r="B43915" t="str">
            <v>50473804 Ajo germidor orgánico enlatado o envasado</v>
          </cell>
        </row>
        <row r="43916">
          <cell r="B43916" t="str">
            <v>50473805 Ajo guardado largo orgánico enlatado o envasado</v>
          </cell>
        </row>
        <row r="43917">
          <cell r="B43917" t="str">
            <v>50473806 Ajo ramson orgánico enlatado o envasado</v>
          </cell>
        </row>
        <row r="43918">
          <cell r="B43918" t="str">
            <v>50473807 Ajo rocambola orgánico enlatado o envasado</v>
          </cell>
        </row>
        <row r="43919">
          <cell r="B43919" t="str">
            <v>50473808 Ajo rosa de lautrec orgánico enlatado o envasado</v>
          </cell>
        </row>
        <row r="43920">
          <cell r="B43920" t="str">
            <v>50473809 Ajo solent blanco orgánico enlatado o envasado</v>
          </cell>
        </row>
        <row r="43921">
          <cell r="B43921" t="str">
            <v>50473810 Ajo morado español orgánico enlatado o envasado</v>
          </cell>
        </row>
        <row r="43922">
          <cell r="B43922" t="str">
            <v>50473811 Ajo valentina italiana orgánico enlatado o envasado</v>
          </cell>
        </row>
        <row r="43923">
          <cell r="B43923" t="str">
            <v>50473900 Calabazas orgánicas en lata o en frasco</v>
          </cell>
        </row>
        <row r="43924">
          <cell r="B43924" t="str">
            <v>50473901 Petula orgánica enlatada o envasada</v>
          </cell>
        </row>
        <row r="43925">
          <cell r="B43925" t="str">
            <v>50473902 Melon amargo orgánico enlatado o envasado</v>
          </cell>
        </row>
        <row r="43926">
          <cell r="B43926" t="str">
            <v>50473903 Botella calabaza orgánica enlatada o envasada</v>
          </cell>
        </row>
        <row r="43927">
          <cell r="B43927" t="str">
            <v>50473904 Calabash gounds orgánica enlatada o envasada</v>
          </cell>
        </row>
        <row r="43928">
          <cell r="B43928" t="str">
            <v>50473905 Melón peludo orgánico enlatado o envasado</v>
          </cell>
        </row>
        <row r="43929">
          <cell r="B43929" t="str">
            <v>50473906 Calabaza amarga orgánica enlatada o envasada</v>
          </cell>
        </row>
        <row r="43930">
          <cell r="B43930" t="str">
            <v>50473907 Loofah suave orgánico enlatado o envasado</v>
          </cell>
        </row>
        <row r="43931">
          <cell r="B43931" t="str">
            <v>50473908 Serpiente de calabaza orgánica enlatada o envasada</v>
          </cell>
        </row>
        <row r="43932">
          <cell r="B43932" t="str">
            <v>50473909 Calabaza larga amarga orgánica enlatada o envasada</v>
          </cell>
        </row>
        <row r="43933">
          <cell r="B43933" t="str">
            <v>50473910 Calabaza tinda orgánica enlatada o envasada</v>
          </cell>
        </row>
        <row r="43934">
          <cell r="B43934" t="str">
            <v>50473911 Calabaza tindoori orgánica enlatada o envasada</v>
          </cell>
        </row>
        <row r="43935">
          <cell r="B43935" t="str">
            <v>50474000 Guisantes orgánicas en lata o en frasco</v>
          </cell>
        </row>
        <row r="43936">
          <cell r="B43936" t="str">
            <v>50474001 Guisante chino orgánica enlatada o envasada</v>
          </cell>
        </row>
        <row r="43937">
          <cell r="B43937" t="str">
            <v>50474002 Guisante inglés orgánica enlatada o envasada</v>
          </cell>
        </row>
        <row r="43938">
          <cell r="B43938" t="str">
            <v>50474003 Guisante de jardín orgánica enlatada o envasada</v>
          </cell>
        </row>
        <row r="43939">
          <cell r="B43939" t="str">
            <v>50474004 Guisante nieve orgánica enlatada o envasada</v>
          </cell>
        </row>
        <row r="43940">
          <cell r="B43940" t="str">
            <v>50474005 Guisante snap dulce orgánica enlatada o envasada</v>
          </cell>
        </row>
        <row r="43941">
          <cell r="B43941" t="str">
            <v>50474100 Hierbas orgánicas en lata o en frasco</v>
          </cell>
        </row>
        <row r="43942">
          <cell r="B43942" t="str">
            <v>50474101 Albahaca orgánica enlatada o envasada</v>
          </cell>
        </row>
        <row r="43943">
          <cell r="B43943" t="str">
            <v>50474102 Laurel orgánico enlatado o envasado</v>
          </cell>
        </row>
        <row r="43944">
          <cell r="B43944" t="str">
            <v>50474103 Borraja orgánica enlatada o envasada</v>
          </cell>
        </row>
        <row r="43945">
          <cell r="B43945" t="str">
            <v>50474104 Alcaravea orgánica enlatada o envasada</v>
          </cell>
        </row>
        <row r="43946">
          <cell r="B43946" t="str">
            <v>50474105 Perifollo orgánico enlatado o envasado</v>
          </cell>
        </row>
        <row r="43947">
          <cell r="B43947" t="str">
            <v>50474106 Cilantro orgánico enlatado o envasado</v>
          </cell>
        </row>
        <row r="43948">
          <cell r="B43948" t="str">
            <v>50474107 Chipolinos orgánico enlatado o envasado</v>
          </cell>
        </row>
        <row r="43949">
          <cell r="B43949" t="str">
            <v>50474108 Hoja de curry orgánica enlatada o envasada</v>
          </cell>
        </row>
        <row r="43950">
          <cell r="B43950" t="str">
            <v>50474109 Eneldo orgánico enlatado o envasado</v>
          </cell>
        </row>
        <row r="43951">
          <cell r="B43951" t="str">
            <v>50474110 Epazote orgánico enlatado o envasado</v>
          </cell>
        </row>
        <row r="43952">
          <cell r="B43952" t="str">
            <v>50474111 Fenogreco orgánico enlatado o envasado</v>
          </cell>
        </row>
        <row r="43953">
          <cell r="B43953" t="str">
            <v>50474112 Limonaria orgánica enlatada o envasada</v>
          </cell>
        </row>
        <row r="43954">
          <cell r="B43954" t="str">
            <v>50474113 Mejorana orgánica enlatada o envasada</v>
          </cell>
        </row>
        <row r="43955">
          <cell r="B43955" t="str">
            <v>50474114 Menta orgánica enlatada o envasada</v>
          </cell>
        </row>
        <row r="43956">
          <cell r="B43956" t="str">
            <v>50474115 Orégano orgánico enlatado o envasado</v>
          </cell>
        </row>
        <row r="43957">
          <cell r="B43957" t="str">
            <v>50474116 Pápalo orgánico enlatado o envasado</v>
          </cell>
        </row>
        <row r="43958">
          <cell r="B43958" t="str">
            <v>50474117 Pápalo delgado orgánico enlatado o envasado</v>
          </cell>
        </row>
        <row r="43959">
          <cell r="B43959" t="str">
            <v>50474118 Perilla orgánica enlatada o envasada</v>
          </cell>
        </row>
        <row r="43960">
          <cell r="B43960" t="str">
            <v>50474119 Recao  orgánico enlatado o envasado</v>
          </cell>
        </row>
        <row r="43961">
          <cell r="B43961" t="str">
            <v>50474120 Romero orgánico enlatado o envasado</v>
          </cell>
        </row>
        <row r="43962">
          <cell r="B43962" t="str">
            <v>50474121 Salvia orgánica enlatada o envasada</v>
          </cell>
        </row>
        <row r="43963">
          <cell r="B43963" t="str">
            <v>50474122 Salsifí orgánica enlatada o envasada</v>
          </cell>
        </row>
        <row r="43964">
          <cell r="B43964" t="str">
            <v>50474123 Satureja orgánica enlatada o envasada</v>
          </cell>
        </row>
        <row r="43965">
          <cell r="B43965" t="str">
            <v>50474124 Estragón orgánico enlatado o envasado</v>
          </cell>
        </row>
        <row r="43966">
          <cell r="B43966" t="str">
            <v>50474125 Tomillo orgánico enlatado o envasado</v>
          </cell>
        </row>
        <row r="43967">
          <cell r="B43967" t="str">
            <v>50474126 Tumeric orgánico enlatado o envasado</v>
          </cell>
        </row>
        <row r="43968">
          <cell r="B43968" t="str">
            <v>50474127 Verdolaga orgánica enlatada o envasada</v>
          </cell>
        </row>
        <row r="43969">
          <cell r="B43969" t="str">
            <v>50474200 Coles orgánicas en lata o en frasco</v>
          </cell>
        </row>
        <row r="43970">
          <cell r="B43970" t="str">
            <v>50474201 Col rizada orgánica enlatada o envasada</v>
          </cell>
        </row>
        <row r="43971">
          <cell r="B43971" t="str">
            <v>50474202 Repollo verde orgánico enlatado o envasado</v>
          </cell>
        </row>
        <row r="43972">
          <cell r="B43972" t="str">
            <v>50474300 Colinabos orgánicos en lata o en frasco</v>
          </cell>
        </row>
        <row r="43973">
          <cell r="B43973" t="str">
            <v>50474301 Colinabo estrella azur orgánico enlatado o envasado</v>
          </cell>
        </row>
        <row r="43974">
          <cell r="B43974" t="str">
            <v>50474302 Colinabo verde viena orgánico enlatado o envasado</v>
          </cell>
        </row>
        <row r="43975">
          <cell r="B43975" t="str">
            <v>50474303 Colinabo lanro orgánico enlatado o envasado</v>
          </cell>
        </row>
        <row r="43976">
          <cell r="B43976" t="str">
            <v>50474304 Colinabo viena morada orgánico enlatado o envasado</v>
          </cell>
        </row>
        <row r="43977">
          <cell r="B43977" t="str">
            <v>50474305 Colinabo trero rowel orgánico enlatado o envasado</v>
          </cell>
        </row>
        <row r="43978">
          <cell r="B43978" t="str">
            <v>50474306 Colinabo viena blanca orgánico enlatado o envasado</v>
          </cell>
        </row>
        <row r="43979">
          <cell r="B43979" t="str">
            <v>50474400 Puerros orgánicos en lata o en frasco</v>
          </cell>
        </row>
        <row r="43980">
          <cell r="B43980" t="str">
            <v>50474401 Puerro cobra gigante otoño orgánico enlatado o envasado</v>
          </cell>
        </row>
        <row r="43981">
          <cell r="B43981" t="str">
            <v>50474402 Puerro otoño mamut 2 orgánico enlatado o envasado</v>
          </cell>
        </row>
        <row r="43982">
          <cell r="B43982" t="str">
            <v>50474403 Puerro blue de solaise orgánico enlatado o envasado</v>
          </cell>
        </row>
        <row r="43983">
          <cell r="B43983" t="str">
            <v>50474404 Puerro cortina orgánico enlatado o envasado</v>
          </cell>
        </row>
        <row r="43984">
          <cell r="B43984" t="str">
            <v>50474405 Puerro prelina orgánico enlatado o envasado</v>
          </cell>
        </row>
        <row r="43985">
          <cell r="B43985" t="str">
            <v>50474406 Puerro salvaje orgánico enlatado o envasado</v>
          </cell>
        </row>
        <row r="43986">
          <cell r="B43986" t="str">
            <v>50474500 Lentejas  orgánicas en lata o en frasco</v>
          </cell>
        </row>
        <row r="43987">
          <cell r="B43987" t="str">
            <v>50474501 Lenteja beluga orgánica enlatada o envasada</v>
          </cell>
        </row>
        <row r="43988">
          <cell r="B43988" t="str">
            <v>50474502 Lenteja  verde francesa orgánica enlatada o envasada</v>
          </cell>
        </row>
        <row r="43989">
          <cell r="B43989" t="str">
            <v>50474503 Lenteja verde orgánica enlatada o envasada</v>
          </cell>
        </row>
        <row r="43990">
          <cell r="B43990" t="str">
            <v>50474504 Lenteja crimson pequeña orgánica enlatada o envasada</v>
          </cell>
        </row>
        <row r="43991">
          <cell r="B43991" t="str">
            <v>50474505 Lenteja pardina española orgánica enlatada o envasada</v>
          </cell>
        </row>
        <row r="43992">
          <cell r="B43992" t="str">
            <v>50474506 Lenteja roja separada orgánica enlatada o envasada</v>
          </cell>
        </row>
        <row r="43993">
          <cell r="B43993" t="str">
            <v>50474507 Lenteja amarilla separad orgánica enlatada o envasada</v>
          </cell>
        </row>
        <row r="43994">
          <cell r="B43994" t="str">
            <v>50474508 Lenteja tarahumara rosada orgánica enlatada o envasada</v>
          </cell>
        </row>
        <row r="43995">
          <cell r="B43995" t="str">
            <v>50474600 Lechugas orgánicas en lata o en frasco</v>
          </cell>
        </row>
        <row r="43996">
          <cell r="B43996" t="str">
            <v>50474601 Lechuga  bibb orgánica enlatada o envasada</v>
          </cell>
        </row>
        <row r="43997">
          <cell r="B43997" t="str">
            <v>50474602 Lechuga  boston orgánica enlatada o envasada</v>
          </cell>
        </row>
        <row r="43998">
          <cell r="B43998" t="str">
            <v>50474603 Lechuga frisee orgánica enlatada o envasada</v>
          </cell>
        </row>
        <row r="43999">
          <cell r="B43999" t="str">
            <v>50474604 Lechuga rosa lola orgánica enlatada o envasada</v>
          </cell>
        </row>
        <row r="44000">
          <cell r="B44000" t="str">
            <v>50474605 Lechuga  mixta masculina orgánica enlatada o envasada</v>
          </cell>
        </row>
        <row r="44001">
          <cell r="B44001" t="str">
            <v>50474606 Lechuga mizuna orgánica enlatada o envasada</v>
          </cell>
        </row>
        <row r="44002">
          <cell r="B44002" t="str">
            <v>50474607 Lechuga hoja roja orgánica enlatada o envasada</v>
          </cell>
        </row>
        <row r="44003">
          <cell r="B44003" t="str">
            <v>50474608 Lechuga oja roja roble orgánica enlatada o envasada</v>
          </cell>
        </row>
        <row r="44004">
          <cell r="B44004" t="str">
            <v>50474609 Lechuga romana ruby orgánica enlatada o envasada</v>
          </cell>
        </row>
        <row r="44005">
          <cell r="B44005" t="str">
            <v>50474610 Lechuga romana bebé roja orgánica enlatada o envasada</v>
          </cell>
        </row>
        <row r="44006">
          <cell r="B44006" t="str">
            <v>50474611 Lechuga cabeza de mantequilla orgánica enlatada o envasada</v>
          </cell>
        </row>
        <row r="44007">
          <cell r="B44007" t="str">
            <v>50474612 Lechuga china orgánica enlatada o envasada</v>
          </cell>
        </row>
        <row r="44008">
          <cell r="B44008" t="str">
            <v>50474613 Lechuga cabeza tostada orgánica enlatada o envasada</v>
          </cell>
        </row>
        <row r="44009">
          <cell r="B44009" t="str">
            <v>50474614 Lechuga hoja verde orgánica enlatada o envasada</v>
          </cell>
        </row>
        <row r="44010">
          <cell r="B44010" t="str">
            <v>50474615 Lechuga iceberg orgánica enlatada o envasada</v>
          </cell>
        </row>
        <row r="44011">
          <cell r="B44011" t="str">
            <v>50474616 Lechuga cordero orgánica enlatada o envasada</v>
          </cell>
        </row>
        <row r="44012">
          <cell r="B44012" t="str">
            <v>50474617 Lechuga hoja suelta orgánica enlatada o envasada</v>
          </cell>
        </row>
        <row r="44013">
          <cell r="B44013" t="str">
            <v>50474618 Lechuga mache orgánica enlatada o envasada</v>
          </cell>
        </row>
        <row r="44014">
          <cell r="B44014" t="str">
            <v>50474619 Lechuga boston roja orgánica enlatada o envasada</v>
          </cell>
        </row>
        <row r="44015">
          <cell r="B44015" t="str">
            <v>50474620 Lechuga cabeza roja orgánica enlatada o envasada</v>
          </cell>
        </row>
        <row r="44016">
          <cell r="B44016" t="str">
            <v>50474621 Lechuga romana orgánica enlatada o envasada</v>
          </cell>
        </row>
        <row r="44017">
          <cell r="B44017" t="str">
            <v>50474622 Lechuga mostza roja rusa orgánica enlatada o envasada</v>
          </cell>
        </row>
        <row r="44018">
          <cell r="B44018" t="str">
            <v>50474623 Lechuga tatsoi orgánica enlatada o envasada</v>
          </cell>
        </row>
        <row r="44019">
          <cell r="B44019" t="str">
            <v>50474700 Ñames orgánicos en lata o en frasco</v>
          </cell>
        </row>
        <row r="44020">
          <cell r="B44020" t="str">
            <v>50474701 Ñame amarilla orgánica enlatada o envasada</v>
          </cell>
        </row>
        <row r="44021">
          <cell r="B44021" t="str">
            <v>50474702 Ñame blanca orgánica enlatada o envasada</v>
          </cell>
        </row>
        <row r="44022">
          <cell r="B44022" t="str">
            <v>50474703 Ñame coco orgánica enlatada o envasada</v>
          </cell>
        </row>
        <row r="44023">
          <cell r="B44023" t="str">
            <v>50474704 Ñame eddoes orgánica enlatada o envasada</v>
          </cell>
        </row>
        <row r="44024">
          <cell r="B44024" t="str">
            <v>50474705 Ñame isleña orgánica enlatada o envasada</v>
          </cell>
        </row>
        <row r="44025">
          <cell r="B44025" t="str">
            <v>50474706 Ñame lila orgánica enlatada o envasada</v>
          </cell>
        </row>
        <row r="44026">
          <cell r="B44026" t="str">
            <v>50474800 Hongos o champiñones orgánicos en lata o en frasco</v>
          </cell>
        </row>
        <row r="44027">
          <cell r="B44027" t="str">
            <v>50474801 Champiñón trompeta negra orgánico enlatado o envasado</v>
          </cell>
        </row>
        <row r="44028">
          <cell r="B44028" t="str">
            <v>50474802 Champiñón carmelito orgánico enlatado o envasado</v>
          </cell>
        </row>
        <row r="44029">
          <cell r="B44029" t="str">
            <v>50474803 Champiñón  orgánico enlatado o envasado</v>
          </cell>
        </row>
        <row r="44030">
          <cell r="B44030" t="str">
            <v>50474804 Champiñón chanterelle orgánico enlatado o envasado</v>
          </cell>
        </row>
        <row r="44031">
          <cell r="B44031" t="str">
            <v>50474805 Champiñón cremini orgánico enlatado o envasado</v>
          </cell>
        </row>
        <row r="44032">
          <cell r="B44032" t="str">
            <v>50474806 Champiñón enoki orgánico enlatado o envasado</v>
          </cell>
        </row>
        <row r="44033">
          <cell r="B44033" t="str">
            <v>50474807 Champiñón puercoespín orgánico enlatado o envasado</v>
          </cell>
        </row>
        <row r="44034">
          <cell r="B44034" t="str">
            <v>50474808 Champiñón gallina del bosque orgánico enlatado o envasado</v>
          </cell>
        </row>
        <row r="44035">
          <cell r="B44035" t="str">
            <v>50474809 Champiñón langosta orgánico enlatado o envasado</v>
          </cell>
        </row>
        <row r="44036">
          <cell r="B44036" t="str">
            <v>50474810 Champiñón morels orgánico enlatado o envasado</v>
          </cell>
        </row>
        <row r="44037">
          <cell r="B44037" t="str">
            <v>50474811 Champiñón ostra orgánico enlatado o envasado</v>
          </cell>
        </row>
        <row r="44038">
          <cell r="B44038" t="str">
            <v>50474812 Champiñón pleurotus orgánico enlatado o envasado</v>
          </cell>
        </row>
        <row r="44039">
          <cell r="B44039" t="str">
            <v>50474813 Champiñón pompom orgánico enlatado o envasado</v>
          </cell>
        </row>
        <row r="44040">
          <cell r="B44040" t="str">
            <v>50474814 Champiñón porcieni orgánico enlatado o envasado</v>
          </cell>
        </row>
        <row r="44041">
          <cell r="B44041" t="str">
            <v>50474815 Champiñón portobello orgánico enlatado o envasado</v>
          </cell>
        </row>
        <row r="44042">
          <cell r="B44042" t="str">
            <v>50474816 Champiñón shitake orgánico enlatado o envasado</v>
          </cell>
        </row>
        <row r="44043">
          <cell r="B44043" t="str">
            <v>50474817 Champiñón shimeji orgánico enlatado o envasado</v>
          </cell>
        </row>
        <row r="44044">
          <cell r="B44044" t="str">
            <v>50474818 Champiñón san jorge orgánico enlatado o envasado</v>
          </cell>
        </row>
        <row r="44045">
          <cell r="B44045" t="str">
            <v>50474819 Champiñón blanco orgánico enlatado o envasado</v>
          </cell>
        </row>
        <row r="44046">
          <cell r="B44046" t="str">
            <v>50474820 Champiñón tompeta blanca orgánico enlatado o envasado</v>
          </cell>
        </row>
        <row r="44047">
          <cell r="B44047" t="str">
            <v>50474821 Champiñón woodear orgánico enlatado o envasado</v>
          </cell>
        </row>
        <row r="44048">
          <cell r="B44048" t="str">
            <v>50474900 Mostazas orgánicas en lata o en frasco</v>
          </cell>
        </row>
        <row r="44049">
          <cell r="B44049" t="str">
            <v>50474901 Mostaza bambú  orgánica enlatada o envasada</v>
          </cell>
        </row>
        <row r="44050">
          <cell r="B44050" t="str">
            <v>50474902 Mostaza ajo orgánica enlatada o envasada</v>
          </cell>
        </row>
        <row r="44051">
          <cell r="B44051" t="str">
            <v>50474903 Mostaza hoja gigante orgánica enlatada o envasada</v>
          </cell>
        </row>
        <row r="44052">
          <cell r="B44052" t="str">
            <v>50474904 Mostaza rojo en nieve orgánica enlatada o envasada</v>
          </cell>
        </row>
        <row r="44053">
          <cell r="B44053" t="str">
            <v>50474905 Mostaza sureño orgánica enlatada o envasada</v>
          </cell>
        </row>
        <row r="44054">
          <cell r="B44054" t="str">
            <v>50474906 Mostaza corazón envuelto orgánica enlatada o envasada</v>
          </cell>
        </row>
        <row r="44055">
          <cell r="B44055" t="str">
            <v>50475000 Solanáceas (nightshades) orgánicas en lata o en frasco</v>
          </cell>
        </row>
        <row r="44056">
          <cell r="B44056" t="str">
            <v>50475001 Lámpara china orgánica enlatada o envasada</v>
          </cell>
        </row>
        <row r="44057">
          <cell r="B44057" t="str">
            <v>50475002 Mora de jardín</v>
          </cell>
        </row>
        <row r="44058">
          <cell r="B44058" t="str">
            <v>50475003 Naranjilla orgánica orgánicas enlatadas o envasadas</v>
          </cell>
        </row>
        <row r="44059">
          <cell r="B44059" t="str">
            <v>50475004 Tomatillo orgánica enlatada o envasada</v>
          </cell>
        </row>
        <row r="44060">
          <cell r="B44060" t="str">
            <v>50475100 Okras orgánicas en lata o en frasco</v>
          </cell>
        </row>
        <row r="44061">
          <cell r="B44061" t="str">
            <v>50475101 Okra artista orgánica enlatada o envasada</v>
          </cell>
        </row>
        <row r="44062">
          <cell r="B44062" t="str">
            <v>50475102 Okra vinotinto orgánica enlatada o envasada</v>
          </cell>
        </row>
        <row r="44063">
          <cell r="B44063" t="str">
            <v>50475103 Okra sin columna clemson orgánica enlatada o envasada</v>
          </cell>
        </row>
        <row r="44064">
          <cell r="B44064" t="str">
            <v>50475104 Okra verde enano vaina larga orgánica enlatada o envasada</v>
          </cell>
        </row>
        <row r="44065">
          <cell r="B44065" t="str">
            <v>50475105 Okra  mamut sin columna orgánica enlatada o envasada</v>
          </cell>
        </row>
        <row r="44066">
          <cell r="B44066" t="str">
            <v>50475106 Okra terciopelo rojo orgánica enlatada o envasada</v>
          </cell>
        </row>
        <row r="44067">
          <cell r="B44067" t="str">
            <v>50475107 Okra estrella de david reliquia orgánica enlatada o envasada</v>
          </cell>
        </row>
        <row r="44068">
          <cell r="B44068" t="str">
            <v>50475200 Cebollas orgánicas en lata o en frasco</v>
          </cell>
        </row>
        <row r="44069">
          <cell r="B44069" t="str">
            <v>50475201 Cebolla albion orgánica enlatada o envasada</v>
          </cell>
        </row>
        <row r="44070">
          <cell r="B44070" t="str">
            <v>50475202 Cebolla alisia craig orgánica enlatada o envasada</v>
          </cell>
        </row>
        <row r="44071">
          <cell r="B44071" t="str">
            <v>50475203 Cebolla hirviendo orgánica enlatada o envasada</v>
          </cell>
        </row>
        <row r="44072">
          <cell r="B44072" t="str">
            <v>50475204 Cebolla bufalo orgánica enlatada o envasada</v>
          </cell>
        </row>
        <row r="44073">
          <cell r="B44073" t="str">
            <v>50475205 Cebolla bulbo orgánica enlatada o envasada</v>
          </cell>
        </row>
        <row r="44074">
          <cell r="B44074" t="str">
            <v>50475206 Cebolla cremosa orgánica enlatada o envasada</v>
          </cell>
        </row>
        <row r="44075">
          <cell r="B44075" t="str">
            <v>50475207 Cebolla amarillo expreso o – x orgánica enlatada o envasada</v>
          </cell>
        </row>
        <row r="44076">
          <cell r="B44076" t="str">
            <v>50475208 Cebolla kelsae orgánica enlatada o envasada</v>
          </cell>
        </row>
        <row r="44077">
          <cell r="B44077" t="str">
            <v>50475209 Cebolla gigante marshal globo fen orgánica enlatada o envasada</v>
          </cell>
        </row>
        <row r="44078">
          <cell r="B44078" t="str">
            <v>50475210 Cebolla perla orgánica enlatada o envasada</v>
          </cell>
        </row>
        <row r="44079">
          <cell r="B44079" t="str">
            <v>50475211 Cebolla baron rojo orgánica enlatada o envasada</v>
          </cell>
        </row>
        <row r="44080">
          <cell r="B44080" t="str">
            <v>50475212 Cebolla roja orgánica enlatada o envasada</v>
          </cell>
        </row>
        <row r="44081">
          <cell r="B44081" t="str">
            <v>50475213 Cebolla rijnsberger orgánica enlatada o envasada</v>
          </cell>
        </row>
        <row r="44082">
          <cell r="B44082" t="str">
            <v>50475214 Cebolla senshyu semi – globo amarillo orgánica enlatada o envasada</v>
          </cell>
        </row>
        <row r="44083">
          <cell r="B44083" t="str">
            <v>50475215 Cebolla sturon orgánica enlatada o envasada</v>
          </cell>
        </row>
        <row r="44084">
          <cell r="B44084" t="str">
            <v>50475216 Cebolla sturgatter orgánica enlatada o envasada</v>
          </cell>
        </row>
        <row r="44085">
          <cell r="B44085" t="str">
            <v>50475217 Cebolla dulce orgánica enlatada o envasada</v>
          </cell>
        </row>
        <row r="44086">
          <cell r="B44086" t="str">
            <v>50475218 Cebolla torpedo o rojo italiana orgánica enlatada o envasada</v>
          </cell>
        </row>
        <row r="44087">
          <cell r="B44087" t="str">
            <v>50475219 Cebolla roja guardada orgánica enlatada o envasada</v>
          </cell>
        </row>
        <row r="44088">
          <cell r="B44088" t="str">
            <v>50475220 Cebolla blanca guardada orgánica enlatada o envasada</v>
          </cell>
        </row>
        <row r="44089">
          <cell r="B44089" t="str">
            <v>50475221 Cebolla amarilla guardada orgánica enlatada o envasada</v>
          </cell>
        </row>
        <row r="44090">
          <cell r="B44090" t="str">
            <v>50475300 Maníes orgánicos en lata o en frasco</v>
          </cell>
        </row>
        <row r="44091">
          <cell r="B44091" t="str">
            <v>50475301 Maní bambara orgánico enlatado o envasado</v>
          </cell>
        </row>
        <row r="44092">
          <cell r="B44092" t="str">
            <v>50475302 Maní florunner orgánico enlatado o envasado</v>
          </cell>
        </row>
        <row r="44093">
          <cell r="B44093" t="str">
            <v>50475303 Maní husa / kerstings orgánico enlatado o envasado</v>
          </cell>
        </row>
        <row r="44094">
          <cell r="B44094" t="str">
            <v>50475304 Maní español orgánico enlatado o envasado</v>
          </cell>
        </row>
        <row r="44095">
          <cell r="B44095" t="str">
            <v>50475305 Maní valencia orgánico enlatado o envasado</v>
          </cell>
        </row>
        <row r="44096">
          <cell r="B44096" t="str">
            <v>50475306 Maní virginia orgánico enlatado o envasado</v>
          </cell>
        </row>
        <row r="44097">
          <cell r="B44097" t="str">
            <v>50475400 Alverjas orgánicas en lata o en frasco</v>
          </cell>
        </row>
        <row r="44098">
          <cell r="B44098" t="str">
            <v>50475401 Alverja casco morado orgánico enlatada o encasada</v>
          </cell>
        </row>
        <row r="44099">
          <cell r="B44099" t="str">
            <v>50475402 Alverja pinkeye orgánica enlatada o envasada</v>
          </cell>
        </row>
        <row r="44100">
          <cell r="B44100" t="str">
            <v>50475403 Alverja crowder orgánica enlatada o envasada</v>
          </cell>
        </row>
        <row r="44101">
          <cell r="B44101" t="str">
            <v>50475404 Alverja acre blanca  orgánica enlatada o envasada</v>
          </cell>
        </row>
        <row r="44102">
          <cell r="B44102" t="str">
            <v>50475405 Alverja ojo negro orgánica enlatada o envasada</v>
          </cell>
        </row>
        <row r="44103">
          <cell r="B44103" t="str">
            <v>50475406 Alverja crema zipper orgánica enlatada o envasada</v>
          </cell>
        </row>
        <row r="44104">
          <cell r="B44104" t="str">
            <v>50475500 Pimientos orgánicos en lata o en frasco</v>
          </cell>
        </row>
        <row r="44105">
          <cell r="B44105" t="str">
            <v>50475501 Pimentón ají orgánico enlatado o envasado</v>
          </cell>
        </row>
        <row r="44106">
          <cell r="B44106" t="str">
            <v>50475502 Pimentón  árbol orgánico enlatado o envasado</v>
          </cell>
        </row>
        <row r="44107">
          <cell r="B44107" t="str">
            <v>50475503 Pimentón queso orgánico enlatado o envasado</v>
          </cell>
        </row>
        <row r="44108">
          <cell r="B44108" t="str">
            <v>50475504 Pimentón chilaca orgánico enlatado o envasado</v>
          </cell>
        </row>
        <row r="44109">
          <cell r="B44109" t="str">
            <v>50475505 Pimentón cubanelles orgánico enlatado o envasado</v>
          </cell>
        </row>
        <row r="44110">
          <cell r="B44110" t="str">
            <v>50475506 Pimentón fresno orgánico enlatado o envasado</v>
          </cell>
        </row>
        <row r="44111">
          <cell r="B44111" t="str">
            <v>50475507 Pimentón kapia orgánico enlatado o envasado</v>
          </cell>
        </row>
        <row r="44112">
          <cell r="B44112" t="str">
            <v>50475508 Pimentón coreano orgánico enlatado o envasado</v>
          </cell>
        </row>
        <row r="44113">
          <cell r="B44113" t="str">
            <v>50475509 Pimentón manzano orgánico enlatado o envasado</v>
          </cell>
        </row>
        <row r="44114">
          <cell r="B44114" t="str">
            <v>50475510 Pimentón melrose orgánico enlatado o envasado</v>
          </cell>
        </row>
        <row r="44115">
          <cell r="B44115" t="str">
            <v>50475511 Pimentón chile amarillo orgánico enlatado o envasado</v>
          </cell>
        </row>
        <row r="44116">
          <cell r="B44116" t="str">
            <v>50475512 Pimentón aji dulce orgánico enlatado o envasado</v>
          </cell>
        </row>
        <row r="44117">
          <cell r="B44117" t="str">
            <v>50475513 Pimentón anaheim orgánico enlatado o envasado</v>
          </cell>
        </row>
        <row r="44118">
          <cell r="B44118" t="str">
            <v>50475514 Pimentón ancho orgánico enlatado o envasado</v>
          </cell>
        </row>
        <row r="44119">
          <cell r="B44119" t="str">
            <v>50475515 Pimentón campana orgánico enlatado o envasado</v>
          </cell>
        </row>
        <row r="44120">
          <cell r="B44120" t="str">
            <v>50475516 Pimentón cascabel orgánico enlatado o envasado</v>
          </cell>
        </row>
        <row r="44121">
          <cell r="B44121" t="str">
            <v>50475517 Pimentón cayenne orgánico enlatado o envasado</v>
          </cell>
        </row>
        <row r="44122">
          <cell r="B44122" t="str">
            <v>50475518 Pimentón anfitrión cereza orgánico enlatado o envasado</v>
          </cell>
        </row>
        <row r="44123">
          <cell r="B44123" t="str">
            <v>50475519 Pimentón chitespin orgánico enlatado o envasado</v>
          </cell>
        </row>
        <row r="44124">
          <cell r="B44124" t="str">
            <v>50475520 Pimentón dedo picante orgánico enlatado o envasado</v>
          </cell>
        </row>
        <row r="44125">
          <cell r="B44125" t="str">
            <v>50475521 Pimentón guajillo orgánico enlatado o envasado</v>
          </cell>
        </row>
        <row r="44126">
          <cell r="B44126" t="str">
            <v>50475522 Pimentón guerro orgánico enlatado o envasado</v>
          </cell>
        </row>
        <row r="44127">
          <cell r="B44127" t="str">
            <v>50475523 Pimentón habanero orgánico enlatado o envasado</v>
          </cell>
        </row>
        <row r="44128">
          <cell r="B44128" t="str">
            <v>50475524 Pimentón cera de hungria orgánico enlatado o envasado</v>
          </cell>
        </row>
        <row r="44129">
          <cell r="B44129" t="str">
            <v>50475525 Pimentón jalapeño orgánico enlatado o envasado</v>
          </cell>
        </row>
        <row r="44130">
          <cell r="B44130" t="str">
            <v>50475526 Pimentón picante largo orgánico enlatado o envasado</v>
          </cell>
        </row>
        <row r="44131">
          <cell r="B44131" t="str">
            <v>50475527 Pimentón marasol orgánico enlatado o envasado</v>
          </cell>
        </row>
        <row r="44132">
          <cell r="B44132" t="str">
            <v>50475528 Pimentón pasilla orgánico enlatado o envasado</v>
          </cell>
        </row>
        <row r="44133">
          <cell r="B44133" t="str">
            <v>50475529 Pimentón peperoncini orgánico enlatado o envasado</v>
          </cell>
        </row>
        <row r="44134">
          <cell r="B44134" t="str">
            <v>50475530 Pimentón pequin orgánico enlatado o envasado</v>
          </cell>
        </row>
        <row r="44135">
          <cell r="B44135" t="str">
            <v>50475531 Pimentón pimiento orgánico enlatado o envasado</v>
          </cell>
        </row>
        <row r="44136">
          <cell r="B44136" t="str">
            <v>50475532 Pimentón poblano orgánico enlatado o envasado</v>
          </cell>
        </row>
        <row r="44137">
          <cell r="B44137" t="str">
            <v>50475533 Pimentón scotch bonnet orgánico enlatado o envasado</v>
          </cell>
        </row>
        <row r="44138">
          <cell r="B44138" t="str">
            <v>50475534 Pimentón serrano orgánico enlatado o envasado</v>
          </cell>
        </row>
        <row r="44139">
          <cell r="B44139" t="str">
            <v>50475535 Pimentón tabasco orgánico enlatado o envasado</v>
          </cell>
        </row>
        <row r="44140">
          <cell r="B44140" t="str">
            <v>50475536 Pimentón tai  orgánico enlatado o envasado</v>
          </cell>
        </row>
        <row r="44141">
          <cell r="B44141" t="str">
            <v>50475537 Pimentón tepin orgánico enlatado o envasado</v>
          </cell>
        </row>
        <row r="44142">
          <cell r="B44142" t="str">
            <v>50475600 Papas orgánicas en lata o en frasco</v>
          </cell>
        </row>
        <row r="44143">
          <cell r="B44143" t="str">
            <v>50475601 Papa blanca larga orgánica enlatada o envasada</v>
          </cell>
        </row>
        <row r="44144">
          <cell r="B44144" t="str">
            <v>50475602 Papa redonda blanca orgánica enlatada o envasada</v>
          </cell>
        </row>
        <row r="44145">
          <cell r="B44145" t="str">
            <v>50475603 Papa redonda roja orgánica enlatada o envasada</v>
          </cell>
        </row>
        <row r="44146">
          <cell r="B44146" t="str">
            <v>50475604 Papa  russet orgánica enlatada o envasada</v>
          </cell>
        </row>
        <row r="44147">
          <cell r="B44147" t="str">
            <v>50475605 Papa morada orgánica enlatada o envasada</v>
          </cell>
        </row>
        <row r="44148">
          <cell r="B44148" t="str">
            <v>50475606 Papa amarilla orgánica enlatada o envasada</v>
          </cell>
        </row>
        <row r="44149">
          <cell r="B44149" t="str">
            <v>50475607 Papa nueva orgánica enlatada o envasada</v>
          </cell>
        </row>
        <row r="44150">
          <cell r="B44150" t="str">
            <v>50475608 Papa especial orgánica enlatada o envasada</v>
          </cell>
        </row>
        <row r="44151">
          <cell r="B44151" t="str">
            <v>50475700 Nabos suecos orgánicos en lata o en frasco</v>
          </cell>
        </row>
        <row r="44152">
          <cell r="B44152" t="str">
            <v>50475701 Nabo sueco acme orgánico enlatado o envasado</v>
          </cell>
        </row>
        <row r="44153">
          <cell r="B44153" t="str">
            <v>50475702 Nabo sueco angela orgánico enlatado o envasado</v>
          </cell>
        </row>
        <row r="44154">
          <cell r="B44154" t="str">
            <v>50475703 Nabo sueco el mejor orgánico enlatado o envasado</v>
          </cell>
        </row>
        <row r="44155">
          <cell r="B44155" t="str">
            <v>50475704 Nabo sueco marian orgánico enlatado o envasado</v>
          </cell>
        </row>
        <row r="44156">
          <cell r="B44156" t="str">
            <v>50475800 Vegetales marinos orgánicos en lata o en frasco</v>
          </cell>
        </row>
        <row r="44157">
          <cell r="B44157" t="str">
            <v>50475801 Agar-agar orgánico enlatado o envasado</v>
          </cell>
        </row>
        <row r="44158">
          <cell r="B44158" t="str">
            <v>50475802 Arame  orgánica enlatada o envasada</v>
          </cell>
        </row>
        <row r="44159">
          <cell r="B44159" t="str">
            <v>50475803 Alga dulce orgánica enlatada o envasada</v>
          </cell>
        </row>
        <row r="44160">
          <cell r="B44160" t="str">
            <v>50475804 Habichuelas vert de mer orgánica enlatada o envasada</v>
          </cell>
        </row>
        <row r="44161">
          <cell r="B44161" t="str">
            <v>50475805 Hijiki orgánica enlatada o envasada</v>
          </cell>
        </row>
        <row r="44162">
          <cell r="B44162" t="str">
            <v>50475806 Musgo irlandés orgánica enlatada o envasada</v>
          </cell>
        </row>
        <row r="44163">
          <cell r="B44163" t="str">
            <v>50475807 Quelpo orgánico enlatado o envasado</v>
          </cell>
        </row>
        <row r="44164">
          <cell r="B44164" t="str">
            <v>50475808 Laver orgánico enlatado o envasado</v>
          </cell>
        </row>
        <row r="44165">
          <cell r="B44165" t="str">
            <v>50475809 Nori orgánico enlatado o envasado</v>
          </cell>
        </row>
        <row r="44166">
          <cell r="B44166" t="str">
            <v>50475810 Alga roja orgánica enlatada o envasada</v>
          </cell>
        </row>
        <row r="44167">
          <cell r="B44167" t="str">
            <v>50475811 Kale de mar orgánica enlatada o envasada</v>
          </cell>
        </row>
        <row r="44168">
          <cell r="B44168" t="str">
            <v>50475812 Lechuga de mar orgánica enlatada o envasada</v>
          </cell>
        </row>
        <row r="44169">
          <cell r="B44169" t="str">
            <v>50475813 Algas de mar orgánica enlatada o envasada</v>
          </cell>
        </row>
        <row r="44170">
          <cell r="B44170" t="str">
            <v>50475814 Spirulina orgánica enlatada o envasada</v>
          </cell>
        </row>
        <row r="44171">
          <cell r="B44171" t="str">
            <v>50475815 Susabi nuri orgánica enlatada o envasada</v>
          </cell>
        </row>
        <row r="44172">
          <cell r="B44172" t="str">
            <v>50475816 Wakame orgánica enlatada o envasada</v>
          </cell>
        </row>
        <row r="44173">
          <cell r="B44173" t="str">
            <v>50475900 Chalotes orgánicos en lata o en frasco</v>
          </cell>
        </row>
        <row r="44174">
          <cell r="B44174" t="str">
            <v>50475901 Chalote atlántica orgánico enlatado o envasado</v>
          </cell>
        </row>
        <row r="44175">
          <cell r="B44175" t="str">
            <v>50475902 Chalote creación orgánico enlatado o envasado</v>
          </cell>
        </row>
        <row r="44176">
          <cell r="B44176" t="str">
            <v>50475903 Chalote drittler nido blanco orgánico enlatado o envasado</v>
          </cell>
        </row>
        <row r="44177">
          <cell r="B44177" t="str">
            <v>50475904 Chalote gigante mejorado amarillo orgánico enlatado o envasado</v>
          </cell>
        </row>
        <row r="44178">
          <cell r="B44178" t="str">
            <v>50475905 Chalote gourmet dorado orgánico enlatado o envasado</v>
          </cell>
        </row>
        <row r="44179">
          <cell r="B44179" t="str">
            <v>50475906 Chalote grise de bagnolet orgánico enlatado o envasado</v>
          </cell>
        </row>
        <row r="44180">
          <cell r="B44180" t="str">
            <v>50475907 Chalote hative de nort orgánico enlatado o envasado</v>
          </cell>
        </row>
        <row r="44181">
          <cell r="B44181" t="str">
            <v>50475908 Chalote pikant orgánico enlatado o envasado</v>
          </cell>
        </row>
        <row r="44182">
          <cell r="B44182" t="str">
            <v>50475909 Chalote papa roja orgánico enlatado o envasado</v>
          </cell>
        </row>
        <row r="44183">
          <cell r="B44183" t="str">
            <v>50475910 Chalote sante orgánico enlatado o envasado</v>
          </cell>
        </row>
        <row r="44184">
          <cell r="B44184" t="str">
            <v>50475911 Chalote topper orgánico enlatado o envasado</v>
          </cell>
        </row>
        <row r="44185">
          <cell r="B44185" t="str">
            <v>50476000 Alazanes orgánicos en lata o en frasco</v>
          </cell>
        </row>
        <row r="44186">
          <cell r="B44186" t="str">
            <v>50476001 Alazán dock orgánica enlatada o envasada</v>
          </cell>
        </row>
        <row r="44187">
          <cell r="B44187" t="str">
            <v>50476002 Alazán jardín orgánica enlatada o envasada</v>
          </cell>
        </row>
        <row r="44188">
          <cell r="B44188" t="str">
            <v>50476003 Alazán oveja orgánica enlatada o envasada</v>
          </cell>
        </row>
        <row r="44189">
          <cell r="B44189" t="str">
            <v>50476004 Alazán madera orgánica enlatada o envasada</v>
          </cell>
        </row>
        <row r="44190">
          <cell r="B44190" t="str">
            <v>50476100 Espinacas orgánicas en lata o en frasco</v>
          </cell>
        </row>
        <row r="44191">
          <cell r="B44191" t="str">
            <v>50476101 Espinaca americana orgánica enlatada o envasada</v>
          </cell>
        </row>
        <row r="44192">
          <cell r="B44192" t="str">
            <v>50476102 Espinaca bloomsdale orgánica enlatada o envasada</v>
          </cell>
        </row>
        <row r="44193">
          <cell r="B44193" t="str">
            <v>50476103 Espinaca invierno gigante orgánica enlatada o envasada</v>
          </cell>
        </row>
        <row r="44194">
          <cell r="B44194" t="str">
            <v>50476104 Espinaca horenso orgánica enlatada o envasada</v>
          </cell>
        </row>
        <row r="44195">
          <cell r="B44195" t="str">
            <v>50476105 Espinaca planta de hielo orgánica enlatada o envasada</v>
          </cell>
        </row>
        <row r="44196">
          <cell r="B44196" t="str">
            <v>50476106 Espinaca  cuarto de cordero orgánica enlatada o envasada</v>
          </cell>
        </row>
        <row r="44197">
          <cell r="B44197" t="str">
            <v>50476107 Espinaca malabra orgánica enlatada o envasada</v>
          </cell>
        </row>
        <row r="44198">
          <cell r="B44198" t="str">
            <v>50476108 Espinaca mendania orgánica enlatada o envasada</v>
          </cell>
        </row>
        <row r="44199">
          <cell r="B44199" t="str">
            <v>50476109 Espinaca nueva zelandia orgánica enlatada o envasada</v>
          </cell>
        </row>
        <row r="44200">
          <cell r="B44200" t="str">
            <v>50476110 Espinaca orach orgánica enlatada o envasada</v>
          </cell>
        </row>
        <row r="44201">
          <cell r="B44201" t="str">
            <v>50476111 Espinaca savoy orgánica enlatada o envasada</v>
          </cell>
        </row>
        <row r="44202">
          <cell r="B44202" t="str">
            <v>50476112 Espinaca hoja de sigma orgánica enlatada o envasada</v>
          </cell>
        </row>
        <row r="44203">
          <cell r="B44203" t="str">
            <v>50476113 Espinaca espacio orgánica enlatada o envasada</v>
          </cell>
        </row>
        <row r="44204">
          <cell r="B44204" t="str">
            <v>50476114 Espinaca trinidad orgánica enlatada o envasada</v>
          </cell>
        </row>
        <row r="44205">
          <cell r="B44205" t="str">
            <v>50476115 Espinaca agua orgánica enlatada o envasada</v>
          </cell>
        </row>
        <row r="44206">
          <cell r="B44206" t="str">
            <v>50476116 Espinaca de agua sesa</v>
          </cell>
        </row>
        <row r="44207">
          <cell r="B44207" t="str">
            <v>50476200 Calabazas orgánicas en lata o en frasco</v>
          </cell>
        </row>
        <row r="44208">
          <cell r="B44208" t="str">
            <v>50476201 Calabaza boston orgánica enlatada o envasada</v>
          </cell>
        </row>
        <row r="44209">
          <cell r="B44209" t="str">
            <v>50476202 Calabaza buttemut orgánica enlatada o envasada</v>
          </cell>
        </row>
        <row r="44210">
          <cell r="B44210" t="str">
            <v>50476203 Calabaza costata romanesca orgánica enlatada o envasada</v>
          </cell>
        </row>
        <row r="44211">
          <cell r="B44211" t="str">
            <v>50476204 Calabaza crookneck orgánica enlatada o envasada</v>
          </cell>
        </row>
        <row r="44212">
          <cell r="B44212" t="str">
            <v>50476205 Calabaza  cucuzza orgánica enlatada o envasada</v>
          </cell>
        </row>
        <row r="44213">
          <cell r="B44213" t="str">
            <v>50476206 Calabaza  delicata orgánica enlatada o envasada</v>
          </cell>
        </row>
        <row r="44214">
          <cell r="B44214" t="str">
            <v>50476207 Calabaza  delisioso orgánica enlatada o envasada</v>
          </cell>
        </row>
        <row r="44215">
          <cell r="B44215" t="str">
            <v>50476208 Calabaza verano dorado cuello torcido orgánica enlatada o envasada</v>
          </cell>
        </row>
        <row r="44216">
          <cell r="B44216" t="str">
            <v>50476209 Calabaza prolífico temprano cuello recto orgánica enlatada o envasada</v>
          </cell>
        </row>
        <row r="44217">
          <cell r="B44217" t="str">
            <v>50476210 Calabaza  oro orgánica enlatada o envasada</v>
          </cell>
        </row>
        <row r="44218">
          <cell r="B44218" t="str">
            <v>50476211 Calabaza  jack pequeño orgánica enlatada o envasada</v>
          </cell>
        </row>
        <row r="44219">
          <cell r="B44219" t="str">
            <v>50476212 Calabaza  campo de kentucky orgánica enlatada o envasada</v>
          </cell>
        </row>
        <row r="44220">
          <cell r="B44220" t="str">
            <v>50476213 Calabaza marrow orgánica enlatada o envasada</v>
          </cell>
        </row>
        <row r="44221">
          <cell r="B44221" t="str">
            <v>50476214 Calabaza  medio oriente orgánica enlatada o envasada</v>
          </cell>
        </row>
        <row r="44222">
          <cell r="B44222" t="str">
            <v>50476215 Calabaza  miniatura orgánica enlatada o envasada</v>
          </cell>
        </row>
        <row r="44223">
          <cell r="B44223" t="str">
            <v>50476216 Calabaza  orangetti orgánica enlatada o envasada</v>
          </cell>
        </row>
        <row r="44224">
          <cell r="B44224" t="str">
            <v>50476217 Calabaza pattypan orgánica enlatada o envasada</v>
          </cell>
        </row>
        <row r="44225">
          <cell r="B44225" t="str">
            <v>50476218 Calabaza  rondini orgánica enlatada o envasada</v>
          </cell>
        </row>
        <row r="44226">
          <cell r="B44226" t="str">
            <v>50476219 Calabaza  redonda orgánica enlatada o envasada</v>
          </cell>
        </row>
        <row r="44227">
          <cell r="B44227" t="str">
            <v>50476220 Calabaza  espagueti orgánica enlatada o envasada</v>
          </cell>
        </row>
        <row r="44228">
          <cell r="B44228" t="str">
            <v>50476221 Calabaza  estripeti orgánica enlatada o envasada</v>
          </cell>
        </row>
        <row r="44229">
          <cell r="B44229" t="str">
            <v>50476222 Calabaza  molde dulce orgánica enlatada o envasada</v>
          </cell>
        </row>
        <row r="44230">
          <cell r="B44230" t="str">
            <v>50476223 Calabaza  empanada dulce orgánica enlatada o envasada</v>
          </cell>
        </row>
        <row r="44231">
          <cell r="B44231" t="str">
            <v>50476224 Calabaza  premio triple  orgánica enlatada o envasada</v>
          </cell>
        </row>
        <row r="44232">
          <cell r="B44232" t="str">
            <v>50476225 Calabaza waltham butternut orgánica enlatada o envasada</v>
          </cell>
        </row>
        <row r="44233">
          <cell r="B44233" t="str">
            <v>50476226 Calabaza  arbusto scallop amarillo orgánica enlatada o envasada</v>
          </cell>
        </row>
        <row r="44234">
          <cell r="B44234" t="str">
            <v>50476227 Calabaza cuello recto amarillo orgánica enlatada o envasada</v>
          </cell>
        </row>
        <row r="44235">
          <cell r="B44235" t="str">
            <v>50476228 Calabaza zafiro orgánica enlatada o envasada</v>
          </cell>
        </row>
        <row r="44236">
          <cell r="B44236" t="str">
            <v>50476229 Calabaza zucchini orgánica enlatada o envasada</v>
          </cell>
        </row>
        <row r="44237">
          <cell r="B44237" t="str">
            <v>50476300 Batatas orgánicas en lata o en frasco</v>
          </cell>
        </row>
        <row r="44238">
          <cell r="B44238" t="str">
            <v>50476301 Batata beauregard orgánica enlatada o envasada</v>
          </cell>
        </row>
        <row r="44239">
          <cell r="B44239" t="str">
            <v>50476302 Batata centennial orgánica enlatada o envasada</v>
          </cell>
        </row>
        <row r="44240">
          <cell r="B44240" t="str">
            <v>50476303 Batata diane orgánica enlatada o envasada</v>
          </cell>
        </row>
        <row r="44241">
          <cell r="B44241" t="str">
            <v>50476304 Batata dulce garnet orgánica enlatada o envasada</v>
          </cell>
        </row>
        <row r="44242">
          <cell r="B44242" t="str">
            <v>50476305 Batata georgia dulce rojo orgánica enlatada o envasada</v>
          </cell>
        </row>
        <row r="44243">
          <cell r="B44243" t="str">
            <v>50476306 Batata  dorado orgánica enlatada o envasada</v>
          </cell>
        </row>
        <row r="44244">
          <cell r="B44244" t="str">
            <v>50476307 Batata hanna  orgánica enlatada o envasada</v>
          </cell>
        </row>
        <row r="44245">
          <cell r="B44245" t="str">
            <v>50476308 Batata japonés orgánica enlatada o envasada</v>
          </cell>
        </row>
        <row r="44246">
          <cell r="B44246" t="str">
            <v>50476309 Batata jersey orgánica enlatada o envasada</v>
          </cell>
        </row>
        <row r="44247">
          <cell r="B44247" t="str">
            <v>50476310 Batata joya orgánica enlatada o envasada</v>
          </cell>
        </row>
        <row r="44248">
          <cell r="B44248" t="str">
            <v>50476311 Batata meryland roja orgánica enlatada o envasada</v>
          </cell>
        </row>
        <row r="44249">
          <cell r="B44249" t="str">
            <v>50476312 Batata nema dorado orgánica enlatada o envasada</v>
          </cell>
        </row>
        <row r="44250">
          <cell r="B44250" t="str">
            <v>50476313 Batata o´henry orgánica enlatada o envasada</v>
          </cell>
        </row>
        <row r="44251">
          <cell r="B44251" t="str">
            <v>50476314 Batata okinawan orgánica enlatada o envasada</v>
          </cell>
        </row>
        <row r="44252">
          <cell r="B44252" t="str">
            <v>50476315 Batata naranja orgánica enlatada o envasada</v>
          </cell>
        </row>
        <row r="44253">
          <cell r="B44253" t="str">
            <v>50476316 Batata oriental orgánica enlatada o envasada</v>
          </cell>
        </row>
        <row r="44254">
          <cell r="B44254" t="str">
            <v>50476317 Batata jersey rojo orgánica enlatada o envasada</v>
          </cell>
        </row>
        <row r="44255">
          <cell r="B44255" t="str">
            <v>50476318 Batata mar rojo orgánica enlatada o envasada</v>
          </cell>
        </row>
        <row r="44256">
          <cell r="B44256" t="str">
            <v>50476319 Batata brillo rojo orgánica enlatada o envasada</v>
          </cell>
        </row>
        <row r="44257">
          <cell r="B44257" t="str">
            <v>50476320 Batata jersey amarillo orgánica enlatada o envasada</v>
          </cell>
        </row>
        <row r="44258">
          <cell r="B44258" t="str">
            <v>50476400 Tomates orgánicos en lata o en frasco</v>
          </cell>
        </row>
        <row r="44259">
          <cell r="B44259" t="str">
            <v>50476401 Tomates ailsa craig orgánico enlatado o envasado</v>
          </cell>
        </row>
        <row r="44260">
          <cell r="B44260" t="str">
            <v>50476402 Tomates alicante orgánico enlatado o envasado</v>
          </cell>
        </row>
        <row r="44261">
          <cell r="B44261" t="str">
            <v>50476403 Tomates ciruela negra orgánico enlatado o envasado</v>
          </cell>
        </row>
        <row r="44262">
          <cell r="B44262" t="str">
            <v>50476404 Tomates vino de brandy orgánico enlatado o envasado</v>
          </cell>
        </row>
        <row r="44263">
          <cell r="B44263" t="str">
            <v>50476405 Tomates bella cereza orgánico enlatado o envasado</v>
          </cell>
        </row>
        <row r="44264">
          <cell r="B44264" t="str">
            <v>50476406 Tomates cereza orgánico enlatado o envasado</v>
          </cell>
        </row>
        <row r="44265">
          <cell r="B44265" t="str">
            <v>50476407 Tomates delicioso orgánico enlatado o envasado</v>
          </cell>
        </row>
        <row r="44266">
          <cell r="B44266" t="str">
            <v>50476408 Tomates dombito orgánico enlatado o envasado</v>
          </cell>
        </row>
        <row r="44267">
          <cell r="B44267" t="str">
            <v>50476409 Tomates delicia del jardín orgánico enlatado o envasado</v>
          </cell>
        </row>
        <row r="44268">
          <cell r="B44268" t="str">
            <v>50476410 Tomates uva orgánico enlatado o envasado</v>
          </cell>
        </row>
        <row r="44269">
          <cell r="B44269" t="str">
            <v>50476411 Tomates verde orgánico enlatado o envasado</v>
          </cell>
        </row>
        <row r="44270">
          <cell r="B44270" t="str">
            <v>50476412 Tomates super marmande orgánico enlatado o envasado</v>
          </cell>
        </row>
        <row r="44271">
          <cell r="B44271" t="str">
            <v>50476413 Tomates rayas naturales marvel orgánico enlatado o envasado</v>
          </cell>
        </row>
        <row r="44272">
          <cell r="B44272" t="str">
            <v>50476414 Tomates minibel orgánico enlatado o envasado</v>
          </cell>
        </row>
        <row r="44273">
          <cell r="B44273" t="str">
            <v>50476415 Tomates oaxacan orgánico enlatado o envasado</v>
          </cell>
        </row>
        <row r="44274">
          <cell r="B44274" t="str">
            <v>50476416 Tomates alerta roja orgánico enlatado o envasado</v>
          </cell>
        </row>
        <row r="44275">
          <cell r="B44275" t="str">
            <v>50476417 Tomates roma vf orgánico enlatado o envasado</v>
          </cell>
        </row>
        <row r="44276">
          <cell r="B44276" t="str">
            <v>50476418 Tomates marzano zan orgánico enlatado o envasado</v>
          </cell>
        </row>
        <row r="44277">
          <cell r="B44277" t="str">
            <v>50476419 Tomates shirley orgánico enlatado o envasado</v>
          </cell>
        </row>
        <row r="44278">
          <cell r="B44278" t="str">
            <v>50476420 Tomates siberia orgánico enlatado o envasado</v>
          </cell>
        </row>
        <row r="44279">
          <cell r="B44279" t="str">
            <v>50476421 Tomates super beefsteak orgánico enlatado o envasado</v>
          </cell>
        </row>
        <row r="44280">
          <cell r="B44280" t="str">
            <v>50476422 Tomates tigerella orgánico enlatado o envasado</v>
          </cell>
        </row>
        <row r="44281">
          <cell r="B44281" t="str">
            <v>50476423 Tomates tiny tim orgánico enlatado o envasado</v>
          </cell>
        </row>
        <row r="44282">
          <cell r="B44282" t="str">
            <v>50476424 Tomates tumbler orgánico enlatado o envasado</v>
          </cell>
        </row>
        <row r="44283">
          <cell r="B44283" t="str">
            <v>50476425 Tomates cocktail amarillo orgánico enlatado o envasado</v>
          </cell>
        </row>
        <row r="44284">
          <cell r="B44284" t="str">
            <v>50476426 Tomates forma de pera amarillo orgánico enlatado o envasado</v>
          </cell>
        </row>
        <row r="44285">
          <cell r="B44285" t="str">
            <v>50476427 Tomates perfección amarilla orgánico enlatado o envasado</v>
          </cell>
        </row>
        <row r="44286">
          <cell r="B44286" t="str">
            <v>50476500 Nabos orgánicos en lata o en frasco</v>
          </cell>
        </row>
        <row r="44287">
          <cell r="B44287" t="str">
            <v>50476501 Nabo globo verde orgánico enlatado o envasado</v>
          </cell>
        </row>
        <row r="44288">
          <cell r="B44288" t="str">
            <v>50476502 Nabo bola dorada orgánico enlatado o envasado</v>
          </cell>
        </row>
        <row r="44289">
          <cell r="B44289" t="str">
            <v>50476503 Nabo mercado de manchester orgánico enlatado o envasado</v>
          </cell>
        </row>
        <row r="44290">
          <cell r="B44290" t="str">
            <v>50476504 Nabo top morado milan orgánico enlatado o envasado</v>
          </cell>
        </row>
        <row r="44291">
          <cell r="B44291" t="str">
            <v>50476505 Nabo top morado blanco orgánico enlatado o envasado</v>
          </cell>
        </row>
        <row r="44292">
          <cell r="B44292" t="str">
            <v>50476506 Nabo bola de nieve orgánico enlatado o envasado</v>
          </cell>
        </row>
        <row r="44293">
          <cell r="B44293" t="str">
            <v>50476507 Nabo tokio orgánico enlatado o envasado</v>
          </cell>
        </row>
        <row r="44294">
          <cell r="B44294" t="str">
            <v>50476508 Nabo cruz de tokio orgánico enlatado o envasado</v>
          </cell>
        </row>
        <row r="44295">
          <cell r="B44295" t="str">
            <v>50476600 Auyamas orgánicas en lata o en frasco</v>
          </cell>
        </row>
        <row r="44296">
          <cell r="B44296" t="str">
            <v>50476601 Calabaza acorn orgánica enlatada o envasada</v>
          </cell>
        </row>
        <row r="44297">
          <cell r="B44297" t="str">
            <v>50476602 Calabaza gigante atlántico orgánica enlatada o envasada</v>
          </cell>
        </row>
        <row r="44298">
          <cell r="B44298" t="str">
            <v>50476603 Calabaza banana rosado orgánica enlatada o envasada</v>
          </cell>
        </row>
        <row r="44299">
          <cell r="B44299" t="str">
            <v>50476604 Calabaza max grande orgánica enlatada o envasada</v>
          </cell>
        </row>
        <row r="44300">
          <cell r="B44300" t="str">
            <v>50476605 Calabaza  orgánica enlatada o envasada</v>
          </cell>
        </row>
        <row r="44301">
          <cell r="B44301" t="str">
            <v>50476606 Calabaza carnaval orgánica enlatada o envasada</v>
          </cell>
        </row>
        <row r="44302">
          <cell r="B44302" t="str">
            <v>50476607 Auyama queso orgánica enlatada o envasada</v>
          </cell>
        </row>
        <row r="44303">
          <cell r="B44303" t="str">
            <v>50476608 Calabaza príncipe coronado orgánica enlatada o envasada</v>
          </cell>
        </row>
        <row r="44304">
          <cell r="B44304" t="str">
            <v>50476609 Calabaza  curcibita orgánica enlatada o envasada</v>
          </cell>
        </row>
        <row r="44305">
          <cell r="B44305" t="str">
            <v>50476610 Calabaza cushaw orgánica enlatada o envasada</v>
          </cell>
        </row>
        <row r="44306">
          <cell r="B44306" t="str">
            <v>50476611 Calabaza  gigante auyama orgánica enlatada o envasada</v>
          </cell>
        </row>
        <row r="44307">
          <cell r="B44307" t="str">
            <v>50476612 Calabaza  hubbard orgánica enlatada o envasada</v>
          </cell>
        </row>
        <row r="44308">
          <cell r="B44308" t="str">
            <v>50476613 Calabaza  jerrahdale orgánica enlatada o envasada</v>
          </cell>
        </row>
        <row r="44309">
          <cell r="B44309" t="str">
            <v>50476614 Calabaza  kabocha orgánica enlatada o envasada</v>
          </cell>
        </row>
        <row r="44310">
          <cell r="B44310" t="str">
            <v>50476615 Calabaza queensland azul orgánica enlatada o envasada</v>
          </cell>
        </row>
        <row r="44311">
          <cell r="B44311" t="str">
            <v>50476616 Calabaza rouge vif détampes orgánica enlatada o envasada</v>
          </cell>
        </row>
        <row r="44312">
          <cell r="B44312" t="str">
            <v>50476617 Calabaza  turban turco orgánica enlatada o envasada</v>
          </cell>
        </row>
        <row r="44313">
          <cell r="B44313" t="str">
            <v>50476618 Calabaza  valenciano orgánica enlatada o envasada</v>
          </cell>
        </row>
        <row r="44314">
          <cell r="B44314" t="str">
            <v>50476619 Calabaza  warted hubbard orgánica enlatada o envasada</v>
          </cell>
        </row>
        <row r="44315">
          <cell r="B44315" t="str">
            <v>50476620 Auyama whangaparoa orgánica enlatada o envasada</v>
          </cell>
        </row>
        <row r="44316">
          <cell r="B44316" t="str">
            <v>50476700 Ñames orgánicos en lata o en frasco</v>
          </cell>
        </row>
        <row r="44317">
          <cell r="B44317" t="str">
            <v>50476701 Ñame agria africana orgánica enlatada o envasada</v>
          </cell>
        </row>
        <row r="44318">
          <cell r="B44318" t="str">
            <v>50476702 Ñame agria asiática orgánica enlatada o envasada</v>
          </cell>
        </row>
        <row r="44319">
          <cell r="B44319" t="str">
            <v>50476703 Ñame china orgánico enlatado o envasado</v>
          </cell>
        </row>
        <row r="44320">
          <cell r="B44320" t="str">
            <v>50476704 Ñame globo orgánico enlatado o envasado</v>
          </cell>
        </row>
        <row r="44321">
          <cell r="B44321" t="str">
            <v>50476705 Ñame grater orgánico enlatado o envasado</v>
          </cell>
        </row>
        <row r="44322">
          <cell r="B44322" t="str">
            <v>50476706 Ñame japonesa orgánico enlatado o envasado</v>
          </cell>
        </row>
        <row r="44323">
          <cell r="B44323" t="str">
            <v>50476707 Ñame lesser orgánico enlatado o envasado</v>
          </cell>
        </row>
        <row r="44324">
          <cell r="B44324" t="str">
            <v>50476708 Ñame papa orgánico enlatado o envasado</v>
          </cell>
        </row>
        <row r="44325">
          <cell r="B44325" t="str">
            <v>50476709 Ñame guinea blanca orgánico enlatado o envasado</v>
          </cell>
        </row>
        <row r="44326">
          <cell r="B44326" t="str">
            <v>50476710 Ñame guinea amarillo orgánico enlatado o envasado</v>
          </cell>
        </row>
        <row r="44327">
          <cell r="B44327" t="str">
            <v>50476800 Vegetales Nominant orgánicos en lata o en frasco</v>
          </cell>
        </row>
        <row r="44328">
          <cell r="B44328" t="str">
            <v>50476801 Alfalfa orgánica enlatada o envasada</v>
          </cell>
        </row>
        <row r="44329">
          <cell r="B44329" t="str">
            <v>50476802 Hojas de aloe orgánica enlatada o envasada</v>
          </cell>
        </row>
        <row r="44330">
          <cell r="B44330" t="str">
            <v>50476803 Apio orgánico enlatado o envasado</v>
          </cell>
        </row>
        <row r="44331">
          <cell r="B44331" t="str">
            <v>50476804 Arrurruz orgánica enlatada o envasada</v>
          </cell>
        </row>
        <row r="44332">
          <cell r="B44332" t="str">
            <v>50476805 Punta de flecha orgánica enlatada o envasada</v>
          </cell>
        </row>
        <row r="44333">
          <cell r="B44333" t="str">
            <v>50476806 rúcula orgánica enlatada o envasada</v>
          </cell>
        </row>
        <row r="44334">
          <cell r="B44334" t="str">
            <v>50476807 Arum orgánica enlatada o envasada</v>
          </cell>
        </row>
        <row r="44335">
          <cell r="B44335" t="str">
            <v>50476808 Raíz de bambú orgánica enlatada o envasada</v>
          </cell>
        </row>
        <row r="44336">
          <cell r="B44336" t="str">
            <v>50476809 Hojas de plátano orgánica enlatada o envasada</v>
          </cell>
        </row>
        <row r="44337">
          <cell r="B44337" t="str">
            <v>50476810 Batatas orgánica enlatada o envasada</v>
          </cell>
        </row>
        <row r="44338">
          <cell r="B44338" t="str">
            <v>50476811 Brotes de frijol orgánicos enlatados o envasados</v>
          </cell>
        </row>
        <row r="44339">
          <cell r="B44339" t="str">
            <v>50476812 Top de remolacha orgánica enlatada o envasada</v>
          </cell>
        </row>
        <row r="44340">
          <cell r="B44340" t="str">
            <v>50476813 Melón agrio orgánico enlatado o envasado</v>
          </cell>
        </row>
        <row r="44341">
          <cell r="B44341" t="str">
            <v>50476814 Bayas de alcaparra orgánica orgánicas enlatadas o envasadas</v>
          </cell>
        </row>
        <row r="44342">
          <cell r="B44342" t="str">
            <v>50476815 Carob orgánico enlatado o envasado</v>
          </cell>
        </row>
        <row r="44343">
          <cell r="B44343" t="str">
            <v>50476816 Cha-om orgánico enlatado o envasado</v>
          </cell>
        </row>
        <row r="44344">
          <cell r="B44344" t="str">
            <v>50476817 Chayote o guatila orgánico enlatado o envasado</v>
          </cell>
        </row>
        <row r="44345">
          <cell r="B44345" t="str">
            <v>50476818 Garbanzo orgánico enlatado o envasado</v>
          </cell>
        </row>
        <row r="44346">
          <cell r="B44346" t="str">
            <v>50476819 Verde de crisantemos orgánico enlatado o envasado</v>
          </cell>
        </row>
        <row r="44347">
          <cell r="B44347" t="str">
            <v>50476820 Verde de diente de león orgánico enlatado o envasado</v>
          </cell>
        </row>
        <row r="44348">
          <cell r="B44348" t="str">
            <v>50476821 Diente de león orgánico enlatado o envasado</v>
          </cell>
        </row>
        <row r="44349">
          <cell r="B44349" t="str">
            <v>50476822 Dasheen orgánico enlatado o envasado</v>
          </cell>
        </row>
        <row r="44350">
          <cell r="B44350" t="str">
            <v>50476823 Puntas de alverja orgánico enlatado o envasado</v>
          </cell>
        </row>
        <row r="44351">
          <cell r="B44351" t="str">
            <v>50476824 Diakon orgánico enlatado o envasado</v>
          </cell>
        </row>
        <row r="44352">
          <cell r="B44352" t="str">
            <v>50476825 Donqua orgánica enlatada o envasada</v>
          </cell>
        </row>
        <row r="44353">
          <cell r="B44353" t="str">
            <v>50476826 Helecho orgánico enlatado o envasado</v>
          </cell>
        </row>
        <row r="44354">
          <cell r="B44354" t="str">
            <v>50476827 Gai choi orgánico enlatado o envasado</v>
          </cell>
        </row>
        <row r="44355">
          <cell r="B44355" t="str">
            <v>50476828 Gailon orgánico enlatado o envasado</v>
          </cell>
        </row>
        <row r="44356">
          <cell r="B44356" t="str">
            <v>50476829 Galanga orgánica enlatada o envasada</v>
          </cell>
        </row>
        <row r="44357">
          <cell r="B44357" t="str">
            <v>50476830 Raíz de jengibre orgánica enlatada o envasada</v>
          </cell>
        </row>
        <row r="44358">
          <cell r="B44358" t="str">
            <v>50476831 Gobo orgánico enlatado o envasado</v>
          </cell>
        </row>
        <row r="44359">
          <cell r="B44359" t="str">
            <v>50476832 Brote de lúpulo orgánico enlatado o envasado</v>
          </cell>
        </row>
        <row r="44360">
          <cell r="B44360" t="str">
            <v>50476833 Rabano blanco orgánico enlatado o envasado</v>
          </cell>
        </row>
        <row r="44361">
          <cell r="B44361" t="str">
            <v>50476834 Jicama orgánica enlatada o envasada</v>
          </cell>
        </row>
        <row r="44362">
          <cell r="B44362" t="str">
            <v>50476835 Kuduz orgánica enlatada o envasada</v>
          </cell>
        </row>
        <row r="44363">
          <cell r="B44363" t="str">
            <v>50476836 Bulbo de margarita orgánico enlatado o envasado</v>
          </cell>
        </row>
        <row r="44364">
          <cell r="B44364" t="str">
            <v>50476837 Linkok orgánico enlatado o envasado</v>
          </cell>
        </row>
        <row r="44365">
          <cell r="B44365" t="str">
            <v>50476838 Lo bok orgánico enlatado o envasado</v>
          </cell>
        </row>
        <row r="44366">
          <cell r="B44366" t="str">
            <v>50476839 Frijol largo orgánico enlatado o envasado</v>
          </cell>
        </row>
        <row r="44367">
          <cell r="B44367" t="str">
            <v>50476840 Raíz de lotus orgánico enlatado o envasado</v>
          </cell>
        </row>
        <row r="44368">
          <cell r="B44368" t="str">
            <v>50476841 Hojas de maguey orgánica enlatada o envasada</v>
          </cell>
        </row>
        <row r="44369">
          <cell r="B44369" t="str">
            <v>50476842 Mallows orgánico enlatado o envasado</v>
          </cell>
        </row>
        <row r="44370">
          <cell r="B44370" t="str">
            <v>50476843 Sapote mamey orgánico enlatado o envasado</v>
          </cell>
        </row>
        <row r="44371">
          <cell r="B44371" t="str">
            <v>50476844 Moap orgánico enlatado o envasado</v>
          </cell>
        </row>
        <row r="44372">
          <cell r="B44372" t="str">
            <v>50476845 Moo orgánico enlatado o envasado</v>
          </cell>
        </row>
        <row r="44373">
          <cell r="B44373" t="str">
            <v>50476846 Moqua orgánica enlatada o envasada</v>
          </cell>
        </row>
        <row r="44374">
          <cell r="B44374" t="str">
            <v>50476847 Opos orgánicos enlatados o envasados</v>
          </cell>
        </row>
        <row r="44375">
          <cell r="B44375" t="str">
            <v>50476848 Corazon de palma orgánico enlatado o envasado</v>
          </cell>
        </row>
        <row r="44376">
          <cell r="B44376" t="str">
            <v>50476849 Paprika orgánica enlatada o envasada</v>
          </cell>
        </row>
        <row r="44377">
          <cell r="B44377" t="str">
            <v>50476850 Purslane orgánica enlatada o envasada</v>
          </cell>
        </row>
        <row r="44378">
          <cell r="B44378" t="str">
            <v>50476851 Raddichios orgánica enlatada o envasada</v>
          </cell>
        </row>
        <row r="44379">
          <cell r="B44379" t="str">
            <v>50476852 Sinquas orgánica enlatada o envasada</v>
          </cell>
        </row>
        <row r="44380">
          <cell r="B44380" t="str">
            <v>50476853 Frijol de soya orgánicos enlatados o envasados</v>
          </cell>
        </row>
        <row r="44381">
          <cell r="B44381" t="str">
            <v>50476854 Spoonwart orgánico enlatado o envasado</v>
          </cell>
        </row>
        <row r="44382">
          <cell r="B44382" t="str">
            <v>50476855 Uva tassele hyacinth orgánico enlatado o envasado</v>
          </cell>
        </row>
        <row r="44383">
          <cell r="B44383" t="str">
            <v>50476856 Taro orgánico enlatado o envasado</v>
          </cell>
        </row>
        <row r="44384">
          <cell r="B44384" t="str">
            <v>50476857 Hoja de taro orgánica enlatada o envasada</v>
          </cell>
        </row>
        <row r="44385">
          <cell r="B44385" t="str">
            <v>50476858 Tallo de taro orgánico enlatado o envasado</v>
          </cell>
        </row>
        <row r="44386">
          <cell r="B44386" t="str">
            <v>50476859 Tapeguaje orgánico enlatado o envasado</v>
          </cell>
        </row>
        <row r="44387">
          <cell r="B44387" t="str">
            <v>50476860 Verde tierno orgánico enlatado o envasado</v>
          </cell>
        </row>
        <row r="44388">
          <cell r="B44388" t="str">
            <v>50476861 Tindora orgánico enlatado o envasado</v>
          </cell>
        </row>
        <row r="44389">
          <cell r="B44389" t="str">
            <v>50476862 Árbol de cebolla orgánico enlatado o envasado</v>
          </cell>
        </row>
        <row r="44390">
          <cell r="B44390" t="str">
            <v>50476863 Udo orgánico enlatado o envasado</v>
          </cell>
        </row>
        <row r="44391">
          <cell r="B44391" t="str">
            <v>50476864 Agua castaño orgánico enlatado o envasado</v>
          </cell>
        </row>
        <row r="44392">
          <cell r="B44392" t="str">
            <v>50476865 Yumpi orgánico enlatado o envasado</v>
          </cell>
        </row>
        <row r="44393">
          <cell r="B44393" t="str">
            <v>50476866 Yautia orgánico enlatado o envasado</v>
          </cell>
        </row>
        <row r="44394">
          <cell r="B44394" t="str">
            <v>50476867 Yu choy orgánico enlatado o envasado</v>
          </cell>
        </row>
        <row r="44395">
          <cell r="B44395" t="str">
            <v>50476868 Yuca orgánica enlatada o envasada</v>
          </cell>
        </row>
        <row r="44396">
          <cell r="B44396" t="str">
            <v>50476900 Alverjas dulces orgánicas en lata o en frasco</v>
          </cell>
        </row>
        <row r="44397">
          <cell r="B44397" t="str">
            <v>50476901 Alverja biquini orgánica enlatada o envasada</v>
          </cell>
        </row>
        <row r="44398">
          <cell r="B44398" t="str">
            <v>50476902 Alverja cavalier orgánica enlatada o envasada</v>
          </cell>
        </row>
        <row r="44399">
          <cell r="B44399" t="str">
            <v>50476903 Alverja margarita orgánica enlatada o envasada</v>
          </cell>
        </row>
        <row r="44400">
          <cell r="B44400" t="str">
            <v>50476904 Alverja dar fon orgánica enlatada o envasada</v>
          </cell>
        </row>
        <row r="44401">
          <cell r="B44401" t="str">
            <v>50476905 Alverja "early onward" orgánica enlatada o envasada</v>
          </cell>
        </row>
        <row r="44402">
          <cell r="B44402" t="str">
            <v>50476906 Alverja primer feltham orgánica enlatada o envasada</v>
          </cell>
        </row>
        <row r="44403">
          <cell r="B44403" t="str">
            <v>50476907 Alverja verde hurst shaft orgánica enlatada o envasada</v>
          </cell>
        </row>
        <row r="44404">
          <cell r="B44404" t="str">
            <v>50476908 Guisante oregón sugar pod orgánica enlatada o envasada</v>
          </cell>
        </row>
        <row r="44405">
          <cell r="B44405" t="str">
            <v>50476909 Alverja príncipe alberto orgánica enlatada o envasada</v>
          </cell>
        </row>
        <row r="44406">
          <cell r="B44406" t="str">
            <v>50476910 Alverja reuzensuiker orgánica enlatada o envasada</v>
          </cell>
        </row>
        <row r="44407">
          <cell r="B44407" t="str">
            <v>51101500 Antibióticos</v>
          </cell>
        </row>
        <row r="44408">
          <cell r="B44408" t="str">
            <v>51101503 Cloranfenicol</v>
          </cell>
        </row>
        <row r="44409">
          <cell r="B44409" t="str">
            <v>51101504 Clindamicina</v>
          </cell>
        </row>
        <row r="44410">
          <cell r="B44410" t="str">
            <v>51101507 Penicilina</v>
          </cell>
        </row>
        <row r="44411">
          <cell r="B44411" t="str">
            <v>51101508 Sulfonamidas antibióticas</v>
          </cell>
        </row>
        <row r="44412">
          <cell r="B44412" t="str">
            <v>51101509 Tetraciclina</v>
          </cell>
        </row>
        <row r="44413">
          <cell r="B44413" t="str">
            <v>51101510 Oxitetraciclina</v>
          </cell>
        </row>
        <row r="44414">
          <cell r="B44414" t="str">
            <v>51101511 Amoxicilina</v>
          </cell>
        </row>
        <row r="44415">
          <cell r="B44415" t="str">
            <v>51101512 Cloxacilina</v>
          </cell>
        </row>
        <row r="44416">
          <cell r="B44416" t="str">
            <v>51101513 Neomicina</v>
          </cell>
        </row>
        <row r="44417">
          <cell r="B44417" t="str">
            <v>51101514 Sulfato framicetina</v>
          </cell>
        </row>
        <row r="44418">
          <cell r="B44418" t="str">
            <v>51101515 Clorhidrato de lincomicina</v>
          </cell>
        </row>
        <row r="44419">
          <cell r="B44419" t="str">
            <v>51101516 Gramicidina</v>
          </cell>
        </row>
        <row r="44420">
          <cell r="B44420" t="str">
            <v>51101518 Ofloxacina</v>
          </cell>
        </row>
        <row r="44421">
          <cell r="B44421" t="str">
            <v>51101519 Tiamfenicol</v>
          </cell>
        </row>
        <row r="44422">
          <cell r="B44422" t="str">
            <v>51101521 Pristinamicina</v>
          </cell>
        </row>
        <row r="44423">
          <cell r="B44423" t="str">
            <v>51101522 Claritromicina</v>
          </cell>
        </row>
        <row r="44424">
          <cell r="B44424" t="str">
            <v>51101523 Clorquinaldol</v>
          </cell>
        </row>
        <row r="44425">
          <cell r="B44425" t="str">
            <v>51101524 Bacitracina zinc</v>
          </cell>
        </row>
        <row r="44426">
          <cell r="B44426" t="str">
            <v>51101525 Peróxido de benzoilo</v>
          </cell>
        </row>
        <row r="44427">
          <cell r="B44427" t="str">
            <v>51101526 Polimixinas</v>
          </cell>
        </row>
        <row r="44428">
          <cell r="B44428" t="str">
            <v>51101527 Colistina metansulfonato</v>
          </cell>
        </row>
        <row r="44429">
          <cell r="B44429" t="str">
            <v>51101528 Tirotricina</v>
          </cell>
        </row>
        <row r="44430">
          <cell r="B44430" t="str">
            <v>51101530 Trimetoprima</v>
          </cell>
        </row>
        <row r="44431">
          <cell r="B44431" t="str">
            <v>51101531 Estreptograminas</v>
          </cell>
        </row>
        <row r="44432">
          <cell r="B44432" t="str">
            <v>51101532 Teicoplanina</v>
          </cell>
        </row>
        <row r="44433">
          <cell r="B44433" t="str">
            <v>51101533 Rifamicina</v>
          </cell>
        </row>
        <row r="44434">
          <cell r="B44434" t="str">
            <v>51101534 Ceftibuten</v>
          </cell>
        </row>
        <row r="44435">
          <cell r="B44435" t="str">
            <v>51101535 Cefradina</v>
          </cell>
        </row>
        <row r="44436">
          <cell r="B44436" t="str">
            <v>51101536 Moxifloxacina clorhidrato</v>
          </cell>
        </row>
        <row r="44437">
          <cell r="B44437" t="str">
            <v>51101537 Lomefloxacina cloridrato</v>
          </cell>
        </row>
        <row r="44438">
          <cell r="B44438" t="str">
            <v>51101538 Levofloxacina</v>
          </cell>
        </row>
        <row r="44439">
          <cell r="B44439" t="str">
            <v>51101539 Grepafloxacina clorhidrato</v>
          </cell>
        </row>
        <row r="44440">
          <cell r="B44440" t="str">
            <v>51101540 Gatifloxacina</v>
          </cell>
        </row>
        <row r="44441">
          <cell r="B44441" t="str">
            <v>51101541 Enoxacina</v>
          </cell>
        </row>
        <row r="44442">
          <cell r="B44442" t="str">
            <v>51101542 Ciprofloxacina</v>
          </cell>
        </row>
        <row r="44443">
          <cell r="B44443" t="str">
            <v>51101543 Cefapirina</v>
          </cell>
        </row>
        <row r="44444">
          <cell r="B44444" t="str">
            <v>51101544 Loracarbef</v>
          </cell>
        </row>
        <row r="44445">
          <cell r="B44445" t="str">
            <v>51101545 Ceftizoxima</v>
          </cell>
        </row>
        <row r="44446">
          <cell r="B44446" t="str">
            <v>51101546 Norfloxacina</v>
          </cell>
        </row>
        <row r="44447">
          <cell r="B44447" t="str">
            <v>51101547 Cefprozil</v>
          </cell>
        </row>
        <row r="44448">
          <cell r="B44448" t="str">
            <v>51101548 Fosfomicina trometamol</v>
          </cell>
        </row>
        <row r="44449">
          <cell r="B44449" t="str">
            <v>51101549 Linezolida</v>
          </cell>
        </row>
        <row r="44450">
          <cell r="B44450" t="str">
            <v>51101550 Cefalexina</v>
          </cell>
        </row>
        <row r="44451">
          <cell r="B44451" t="str">
            <v>51101551 Ceftriaxona</v>
          </cell>
        </row>
        <row r="44452">
          <cell r="B44452" t="str">
            <v>51101552 Ceftazidima</v>
          </cell>
        </row>
        <row r="44453">
          <cell r="B44453" t="str">
            <v>51101553 Alatrofloxacina</v>
          </cell>
        </row>
        <row r="44454">
          <cell r="B44454" t="str">
            <v>51101554 Dicloxacilina sódica</v>
          </cell>
        </row>
        <row r="44455">
          <cell r="B44455" t="str">
            <v>51101555 Aztreonam</v>
          </cell>
        </row>
        <row r="44456">
          <cell r="B44456" t="str">
            <v>51101556 Minociclina</v>
          </cell>
        </row>
        <row r="44457">
          <cell r="B44457" t="str">
            <v>51101557 Doxiciclina</v>
          </cell>
        </row>
        <row r="44458">
          <cell r="B44458" t="str">
            <v>51101558 Demeclociclina</v>
          </cell>
        </row>
        <row r="44459">
          <cell r="B44459" t="str">
            <v>51101559 Clortetraciclina</v>
          </cell>
        </row>
        <row r="44460">
          <cell r="B44460" t="str">
            <v>51101560 Ticarcilina</v>
          </cell>
        </row>
        <row r="44461">
          <cell r="B44461" t="str">
            <v>51101561 Piperacilina</v>
          </cell>
        </row>
        <row r="44462">
          <cell r="B44462" t="str">
            <v>51101562 Oxacilina sódica</v>
          </cell>
        </row>
        <row r="44463">
          <cell r="B44463" t="str">
            <v>51101563 Mesilato de trovafloxacina</v>
          </cell>
        </row>
        <row r="44464">
          <cell r="B44464" t="str">
            <v>51101564 Mezlocilina</v>
          </cell>
        </row>
        <row r="44465">
          <cell r="B44465" t="str">
            <v>51101565 Cefpodoxima proxetil</v>
          </cell>
        </row>
        <row r="44466">
          <cell r="B44466" t="str">
            <v>51101566 Carbenicilina</v>
          </cell>
        </row>
        <row r="44467">
          <cell r="B44467" t="str">
            <v>51101567 Ampicilina</v>
          </cell>
        </row>
        <row r="44468">
          <cell r="B44468" t="str">
            <v>51101568 Troleandomicina</v>
          </cell>
        </row>
        <row r="44469">
          <cell r="B44469" t="str">
            <v>51101569 Roxitromicina</v>
          </cell>
        </row>
        <row r="44470">
          <cell r="B44470" t="str">
            <v>51101570 Eritromicina</v>
          </cell>
        </row>
        <row r="44471">
          <cell r="B44471" t="str">
            <v>51101571 Diritromicina</v>
          </cell>
        </row>
        <row r="44472">
          <cell r="B44472" t="str">
            <v>51101572 Azitromicina</v>
          </cell>
        </row>
        <row r="44473">
          <cell r="B44473" t="str">
            <v>51101573 Cefuroxima</v>
          </cell>
        </row>
        <row r="44474">
          <cell r="B44474" t="str">
            <v>51101574 Furazolidona</v>
          </cell>
        </row>
        <row r="44475">
          <cell r="B44475" t="str">
            <v>51101575 Nafcilina sódica</v>
          </cell>
        </row>
        <row r="44476">
          <cell r="B44476" t="str">
            <v>51101576 Cefalotina</v>
          </cell>
        </row>
        <row r="44477">
          <cell r="B44477" t="str">
            <v>51101577 Cefdinir</v>
          </cell>
        </row>
        <row r="44478">
          <cell r="B44478" t="str">
            <v>51101578 Cefazolina</v>
          </cell>
        </row>
        <row r="44479">
          <cell r="B44479" t="str">
            <v>51101579 Cefamandol</v>
          </cell>
        </row>
        <row r="44480">
          <cell r="B44480" t="str">
            <v>51101580 Cefadroxilo</v>
          </cell>
        </row>
        <row r="44481">
          <cell r="B44481" t="str">
            <v>51101581 Cefaclor</v>
          </cell>
        </row>
        <row r="44482">
          <cell r="B44482" t="str">
            <v>51101582 Tobramicina</v>
          </cell>
        </row>
        <row r="44483">
          <cell r="B44483" t="str">
            <v>51101583 Cefditoren</v>
          </cell>
        </row>
        <row r="44484">
          <cell r="B44484" t="str">
            <v>51101584 Gentamicina</v>
          </cell>
        </row>
        <row r="44485">
          <cell r="B44485" t="str">
            <v>51101585 Netilmicina</v>
          </cell>
        </row>
        <row r="44486">
          <cell r="B44486" t="str">
            <v>51101586 Amikacina</v>
          </cell>
        </row>
        <row r="44487">
          <cell r="B44487" t="str">
            <v>51101587 Kanamicina</v>
          </cell>
        </row>
        <row r="44488">
          <cell r="B44488" t="str">
            <v>51101588 Sparfloxacina</v>
          </cell>
        </row>
        <row r="44489">
          <cell r="B44489" t="str">
            <v>51101589 Carbapenémicos incluyendo tienamicinas</v>
          </cell>
        </row>
        <row r="44490">
          <cell r="B44490" t="str">
            <v>51101590 Quinupristina</v>
          </cell>
        </row>
        <row r="44491">
          <cell r="B44491" t="str">
            <v>51101591 Vancomicina</v>
          </cell>
        </row>
        <row r="44492">
          <cell r="B44492" t="str">
            <v>51101592 Cefoxitina</v>
          </cell>
        </row>
        <row r="44493">
          <cell r="B44493" t="str">
            <v>51101593 Cefotaxima</v>
          </cell>
        </row>
        <row r="44494">
          <cell r="B44494" t="str">
            <v>51101594 Cefepima</v>
          </cell>
        </row>
        <row r="44495">
          <cell r="B44495" t="str">
            <v>51101595 Cefotetan</v>
          </cell>
        </row>
        <row r="44496">
          <cell r="B44496" t="str">
            <v>51101596 Cefoperazona</v>
          </cell>
        </row>
        <row r="44497">
          <cell r="B44497" t="str">
            <v>51101597 Mupirocina</v>
          </cell>
        </row>
        <row r="44498">
          <cell r="B44498" t="str">
            <v>51101598 Cefonicida</v>
          </cell>
        </row>
        <row r="44499">
          <cell r="B44499" t="str">
            <v>51101599 Cefixima</v>
          </cell>
        </row>
        <row r="44500">
          <cell r="B44500" t="str">
            <v>51101600 Amebicidas, Tricomonacidas y Antiprotozoarios</v>
          </cell>
        </row>
        <row r="44501">
          <cell r="B44501" t="str">
            <v>51101601 Atovacuona</v>
          </cell>
        </row>
        <row r="44502">
          <cell r="B44502" t="str">
            <v>51101602 Clorhidrato de eflomitina</v>
          </cell>
        </row>
        <row r="44503">
          <cell r="B44503" t="str">
            <v>51101603 Metronidazol</v>
          </cell>
        </row>
        <row r="44504">
          <cell r="B44504" t="str">
            <v>51101604 Antimoniato de meglumina</v>
          </cell>
        </row>
        <row r="44505">
          <cell r="B44505" t="str">
            <v>51101606 Rifapentina</v>
          </cell>
        </row>
        <row r="44506">
          <cell r="B44506" t="str">
            <v>51101607 Óxido de calcio</v>
          </cell>
        </row>
        <row r="44507">
          <cell r="B44507" t="str">
            <v>51101610 Clorocresol</v>
          </cell>
        </row>
        <row r="44508">
          <cell r="B44508" t="str">
            <v>51101611 Meropenem</v>
          </cell>
        </row>
        <row r="44509">
          <cell r="B44509" t="str">
            <v>51101612 Polynoxylin</v>
          </cell>
        </row>
        <row r="44510">
          <cell r="B44510" t="str">
            <v>51101613 Isetionato de pentamidina</v>
          </cell>
        </row>
        <row r="44511">
          <cell r="B44511" t="str">
            <v>51101614 Furoato de diloxanida</v>
          </cell>
        </row>
        <row r="44512">
          <cell r="B44512" t="str">
            <v>51101616 Melarsoprol</v>
          </cell>
        </row>
        <row r="44513">
          <cell r="B44513" t="str">
            <v>51101617 Tinidazol</v>
          </cell>
        </row>
        <row r="44514">
          <cell r="B44514" t="str">
            <v>51101618 Taurolidina</v>
          </cell>
        </row>
        <row r="44515">
          <cell r="B44515" t="str">
            <v>51101619 Secnidazol</v>
          </cell>
        </row>
        <row r="44516">
          <cell r="B44516" t="str">
            <v>51101620 Iodoquinol</v>
          </cell>
        </row>
        <row r="44517">
          <cell r="B44517" t="str">
            <v>51101624 Clorhidrato de metronidazol</v>
          </cell>
        </row>
        <row r="44518">
          <cell r="B44518" t="str">
            <v>51101625 Sulfato de paromomicina</v>
          </cell>
        </row>
        <row r="44519">
          <cell r="B44519" t="str">
            <v>51101629 Glucuronato de trimetrexato</v>
          </cell>
        </row>
        <row r="44520">
          <cell r="B44520" t="str">
            <v>51101630 Isetionato de propamidina</v>
          </cell>
        </row>
        <row r="44521">
          <cell r="B44521" t="str">
            <v>51101631 Nitazoxanida</v>
          </cell>
        </row>
        <row r="44522">
          <cell r="B44522" t="str">
            <v>51101632 Faropenem de sodio</v>
          </cell>
        </row>
        <row r="44523">
          <cell r="B44523" t="str">
            <v>51101700 Antihelmínticos y otros antiparasitarios</v>
          </cell>
        </row>
        <row r="44524">
          <cell r="B44524" t="str">
            <v>51101701 Albendazol</v>
          </cell>
        </row>
        <row r="44525">
          <cell r="B44525" t="str">
            <v>51101702 Mebendazol</v>
          </cell>
        </row>
        <row r="44526">
          <cell r="B44526" t="str">
            <v>51101703 Oxamniquina</v>
          </cell>
        </row>
        <row r="44527">
          <cell r="B44527" t="str">
            <v>51101704 Citrato de piperazina</v>
          </cell>
        </row>
        <row r="44528">
          <cell r="B44528" t="str">
            <v>51101705 Praziquantel</v>
          </cell>
        </row>
        <row r="44529">
          <cell r="B44529" t="str">
            <v>51101706 Pamoato de pirantel</v>
          </cell>
        </row>
        <row r="44530">
          <cell r="B44530" t="str">
            <v>51101707 Tiabendazol</v>
          </cell>
        </row>
        <row r="44531">
          <cell r="B44531" t="str">
            <v>51101708 Sulfanilamida</v>
          </cell>
        </row>
        <row r="44532">
          <cell r="B44532" t="str">
            <v>51101709 Niclosamida</v>
          </cell>
        </row>
        <row r="44533">
          <cell r="B44533" t="str">
            <v>51101710 Piperazina</v>
          </cell>
        </row>
        <row r="44534">
          <cell r="B44534" t="str">
            <v>51101711 Citrato de dietilcarbamazina</v>
          </cell>
        </row>
        <row r="44535">
          <cell r="B44535" t="str">
            <v>51101712 Tiocianoacetato de isobornilo</v>
          </cell>
        </row>
        <row r="44536">
          <cell r="B44536" t="str">
            <v>51101713 Antiparasitario tópico malatión</v>
          </cell>
        </row>
        <row r="44537">
          <cell r="B44537" t="str">
            <v>51101714 Metilparabeno</v>
          </cell>
        </row>
        <row r="44538">
          <cell r="B44538" t="str">
            <v>51101715 Antiparasitario tópico permetrina</v>
          </cell>
        </row>
        <row r="44539">
          <cell r="B44539" t="str">
            <v>51101716 Tetracloroetileno</v>
          </cell>
        </row>
        <row r="44540">
          <cell r="B44540" t="str">
            <v>51101717 Ivermectina</v>
          </cell>
        </row>
        <row r="44541">
          <cell r="B44541" t="str">
            <v>51101718 Benzoato de bencilo</v>
          </cell>
        </row>
        <row r="44542">
          <cell r="B44542" t="str">
            <v>51101719 Butóxido de piperonilo</v>
          </cell>
        </row>
        <row r="44543">
          <cell r="B44543" t="str">
            <v>51101720 Lindano</v>
          </cell>
        </row>
        <row r="44544">
          <cell r="B44544" t="str">
            <v>51101721 Febantel</v>
          </cell>
        </row>
        <row r="44545">
          <cell r="B44545" t="str">
            <v>51101800 Fungicidas</v>
          </cell>
        </row>
        <row r="44546">
          <cell r="B44546" t="str">
            <v>51101801 Anfotericina b</v>
          </cell>
        </row>
        <row r="44547">
          <cell r="B44547" t="str">
            <v>51101802 Clorhidrato de butenafina</v>
          </cell>
        </row>
        <row r="44548">
          <cell r="B44548" t="str">
            <v>51101803 Nitrato de butoconazol</v>
          </cell>
        </row>
        <row r="44549">
          <cell r="B44549" t="str">
            <v>51101804 Ciclopiroxolamina</v>
          </cell>
        </row>
        <row r="44550">
          <cell r="B44550" t="str">
            <v>51101805 Clotrimazol</v>
          </cell>
        </row>
        <row r="44551">
          <cell r="B44551" t="str">
            <v>51101806 Nitrato de econazol</v>
          </cell>
        </row>
        <row r="44552">
          <cell r="B44552" t="str">
            <v>51101807 Fluconazol</v>
          </cell>
        </row>
        <row r="44553">
          <cell r="B44553" t="str">
            <v>51101808 Flucitosina</v>
          </cell>
        </row>
        <row r="44554">
          <cell r="B44554" t="str">
            <v>51101809 Griseofulvina</v>
          </cell>
        </row>
        <row r="44555">
          <cell r="B44555" t="str">
            <v>51101810 Itraconazol</v>
          </cell>
        </row>
        <row r="44556">
          <cell r="B44556" t="str">
            <v>51101811 Ketoconazol</v>
          </cell>
        </row>
        <row r="44557">
          <cell r="B44557" t="str">
            <v>51101812 Miconazol</v>
          </cell>
        </row>
        <row r="44558">
          <cell r="B44558" t="str">
            <v>51101813 Clorhidrato de naftifina</v>
          </cell>
        </row>
        <row r="44559">
          <cell r="B44559" t="str">
            <v>51101814 Natamicina</v>
          </cell>
        </row>
        <row r="44560">
          <cell r="B44560" t="str">
            <v>51101815 Nistatina</v>
          </cell>
        </row>
        <row r="44561">
          <cell r="B44561" t="str">
            <v>51101816 Nitrato de oxiconazol</v>
          </cell>
        </row>
        <row r="44562">
          <cell r="B44562" t="str">
            <v>51101817 Nitrato de sulconazol</v>
          </cell>
        </row>
        <row r="44563">
          <cell r="B44563" t="str">
            <v>51101818 Clorhidrato de terbinafina</v>
          </cell>
        </row>
        <row r="44564">
          <cell r="B44564" t="str">
            <v>51101819 Nitrato de terconazol</v>
          </cell>
        </row>
        <row r="44565">
          <cell r="B44565" t="str">
            <v>51101820 Tioconazol</v>
          </cell>
        </row>
        <row r="44566">
          <cell r="B44566" t="str">
            <v>51101821 Tolnaftato</v>
          </cell>
        </row>
        <row r="44567">
          <cell r="B44567" t="str">
            <v>51101824 Ácido undecilénico</v>
          </cell>
        </row>
        <row r="44568">
          <cell r="B44568" t="str">
            <v>51101825 Ciclopirox</v>
          </cell>
        </row>
        <row r="44569">
          <cell r="B44569" t="str">
            <v>51101826 Sulfato de estreptomicina</v>
          </cell>
        </row>
        <row r="44570">
          <cell r="B44570" t="str">
            <v>51101827 Isoconazol</v>
          </cell>
        </row>
        <row r="44571">
          <cell r="B44571" t="str">
            <v>51101828 Terconazol</v>
          </cell>
        </row>
        <row r="44572">
          <cell r="B44572" t="str">
            <v>51101829 Undecilenato de calcio</v>
          </cell>
        </row>
        <row r="44573">
          <cell r="B44573" t="str">
            <v>51101830 Ácido octanoico</v>
          </cell>
        </row>
        <row r="44574">
          <cell r="B44574" t="str">
            <v>51101831 Triacetina</v>
          </cell>
        </row>
        <row r="44575">
          <cell r="B44575" t="str">
            <v>51101832 Voriconazol</v>
          </cell>
        </row>
        <row r="44576">
          <cell r="B44576" t="str">
            <v>51101834 Nitrato de miconazol</v>
          </cell>
        </row>
        <row r="44577">
          <cell r="B44577" t="str">
            <v>51101835 Acetato de caspofungina</v>
          </cell>
        </row>
        <row r="44578">
          <cell r="B44578" t="str">
            <v>51101836 Propionato de sodio</v>
          </cell>
        </row>
        <row r="44579">
          <cell r="B44579" t="str">
            <v>51101837 Clorhidrato de amorolfina</v>
          </cell>
        </row>
        <row r="44580">
          <cell r="B44580" t="str">
            <v>51101900 Medicamentos contra la malaria</v>
          </cell>
        </row>
        <row r="44581">
          <cell r="B44581" t="str">
            <v>51101901 Aminoquinolinas</v>
          </cell>
        </row>
        <row r="44582">
          <cell r="B44582" t="str">
            <v>51101902 Clorhidrato de mefloquina</v>
          </cell>
        </row>
        <row r="44583">
          <cell r="B44583" t="str">
            <v>51101903 Fosfato de primaquina</v>
          </cell>
        </row>
        <row r="44584">
          <cell r="B44584" t="str">
            <v>51101904 Sulfato de quinina</v>
          </cell>
        </row>
        <row r="44585">
          <cell r="B44585" t="str">
            <v>51101905 Cloroquina</v>
          </cell>
        </row>
        <row r="44586">
          <cell r="B44586" t="str">
            <v>51101906 Proguanil</v>
          </cell>
        </row>
        <row r="44587">
          <cell r="B44587" t="str">
            <v>51101907 Pirimetamina</v>
          </cell>
        </row>
        <row r="44588">
          <cell r="B44588" t="str">
            <v>51101908 Artemeter</v>
          </cell>
        </row>
        <row r="44589">
          <cell r="B44589" t="str">
            <v>51101909 Clorhidrato de cloroquina</v>
          </cell>
        </row>
        <row r="44590">
          <cell r="B44590" t="str">
            <v>51101910 Fosfato de cloroquina</v>
          </cell>
        </row>
        <row r="44591">
          <cell r="B44591" t="str">
            <v>51101911 Clorhidrato de halofantrina</v>
          </cell>
        </row>
        <row r="44592">
          <cell r="B44592" t="str">
            <v>51101912 Sulfato de hidroxicloroquina</v>
          </cell>
        </row>
        <row r="44593">
          <cell r="B44593" t="str">
            <v>51101913 Dihidrocloruro amodiaquina</v>
          </cell>
        </row>
        <row r="44594">
          <cell r="B44594" t="str">
            <v>51101914 Artesunato de sodio</v>
          </cell>
        </row>
        <row r="44595">
          <cell r="B44595" t="str">
            <v>51101915 Lumefantrina o benflumetol</v>
          </cell>
        </row>
        <row r="44596">
          <cell r="B44596" t="str">
            <v>51102000 Medicamentos antituberculosos</v>
          </cell>
        </row>
        <row r="44597">
          <cell r="B44597" t="str">
            <v>51102001 Cicloserina</v>
          </cell>
        </row>
        <row r="44598">
          <cell r="B44598" t="str">
            <v>51102002 Clorhidrato de etambutol</v>
          </cell>
        </row>
        <row r="44599">
          <cell r="B44599" t="str">
            <v>51102003 Isoniazida</v>
          </cell>
        </row>
        <row r="44600">
          <cell r="B44600" t="str">
            <v>51102004 Rifubutina</v>
          </cell>
        </row>
        <row r="44601">
          <cell r="B44601" t="str">
            <v>51102005 Rifampicina</v>
          </cell>
        </row>
        <row r="44602">
          <cell r="B44602" t="str">
            <v>51102006 Guayacol</v>
          </cell>
        </row>
        <row r="44603">
          <cell r="B44603" t="str">
            <v>51102007 Tiacetazona</v>
          </cell>
        </row>
        <row r="44604">
          <cell r="B44604" t="str">
            <v>51102008 Pirazinamida</v>
          </cell>
        </row>
        <row r="44605">
          <cell r="B44605" t="str">
            <v>51102009 Sulfato de capreomicina</v>
          </cell>
        </row>
        <row r="44606">
          <cell r="B44606" t="str">
            <v>51102010 Rifabutina</v>
          </cell>
        </row>
        <row r="44607">
          <cell r="B44607" t="str">
            <v>51102100 Leprostáticos</v>
          </cell>
        </row>
        <row r="44608">
          <cell r="B44608" t="str">
            <v>51102101 Clofazimina</v>
          </cell>
        </row>
        <row r="44609">
          <cell r="B44609" t="str">
            <v>51102102 Dapsona</v>
          </cell>
        </row>
        <row r="44610">
          <cell r="B44610" t="str">
            <v>51102200 Antiinfecciosos y analgésicos urinarios</v>
          </cell>
        </row>
        <row r="44611">
          <cell r="B44611" t="str">
            <v>51102201 Cinoxacina</v>
          </cell>
        </row>
        <row r="44612">
          <cell r="B44612" t="str">
            <v>51102202 Clorhidrato de flavoxato</v>
          </cell>
        </row>
        <row r="44613">
          <cell r="B44613" t="str">
            <v>51102203 Hipurato de metenamina</v>
          </cell>
        </row>
        <row r="44614">
          <cell r="B44614" t="str">
            <v>51102204 Mandelato de metenamina</v>
          </cell>
        </row>
        <row r="44615">
          <cell r="B44615" t="str">
            <v>51102205 Ácido nalidíxico</v>
          </cell>
        </row>
        <row r="44616">
          <cell r="B44616" t="str">
            <v>51102206 Nitrofurantoina</v>
          </cell>
        </row>
        <row r="44617">
          <cell r="B44617" t="str">
            <v>51102207 Cloruro de oxibutinina</v>
          </cell>
        </row>
        <row r="44618">
          <cell r="B44618" t="str">
            <v>51102208 Pentosano polisulfato sódico</v>
          </cell>
        </row>
        <row r="44619">
          <cell r="B44619" t="str">
            <v>51102209 Clorhidrato de fenazopiridina</v>
          </cell>
        </row>
        <row r="44620">
          <cell r="B44620" t="str">
            <v>51102211 Alfuzosina hidrocloruro</v>
          </cell>
        </row>
        <row r="44621">
          <cell r="B44621" t="str">
            <v>51102212 Ácido acetohidroxámico</v>
          </cell>
        </row>
        <row r="44622">
          <cell r="B44622" t="str">
            <v>51102213 Sulfato  de cefpiroma</v>
          </cell>
        </row>
        <row r="44623">
          <cell r="B44623" t="str">
            <v>51102214 Fenazopiridina</v>
          </cell>
        </row>
        <row r="44624">
          <cell r="B44624" t="str">
            <v>51102300 Medicamentos antivirales</v>
          </cell>
        </row>
        <row r="44625">
          <cell r="B44625" t="str">
            <v>51102301 Aciclovir</v>
          </cell>
        </row>
        <row r="44626">
          <cell r="B44626" t="str">
            <v>51102302 Clorhidrato de amantadina</v>
          </cell>
        </row>
        <row r="44627">
          <cell r="B44627" t="str">
            <v>51102304 Didanosina</v>
          </cell>
        </row>
        <row r="44628">
          <cell r="B44628" t="str">
            <v>51102305 Famciclovir</v>
          </cell>
        </row>
        <row r="44629">
          <cell r="B44629" t="str">
            <v>51102306 Foscarnet sódico</v>
          </cell>
        </row>
        <row r="44630">
          <cell r="B44630" t="str">
            <v>51102307 Ganciclovir sódico</v>
          </cell>
        </row>
        <row r="44631">
          <cell r="B44631" t="str">
            <v>51102308 Idoxuridina</v>
          </cell>
        </row>
        <row r="44632">
          <cell r="B44632" t="str">
            <v>51102309 Sulfato de indinavir</v>
          </cell>
        </row>
        <row r="44633">
          <cell r="B44633" t="str">
            <v>51102310 Lamivudina</v>
          </cell>
        </row>
        <row r="44634">
          <cell r="B44634" t="str">
            <v>51102311 Nevirapina</v>
          </cell>
        </row>
        <row r="44635">
          <cell r="B44635" t="str">
            <v>51102312 Ribavirina</v>
          </cell>
        </row>
        <row r="44636">
          <cell r="B44636" t="str">
            <v>51102313 Clorhidrato de rimantadina</v>
          </cell>
        </row>
        <row r="44637">
          <cell r="B44637" t="str">
            <v>51102314 Ritonavir</v>
          </cell>
        </row>
        <row r="44638">
          <cell r="B44638" t="str">
            <v>51102315 Mesilato de saquinavir</v>
          </cell>
        </row>
        <row r="44639">
          <cell r="B44639" t="str">
            <v>51102316 Estavidina</v>
          </cell>
        </row>
        <row r="44640">
          <cell r="B44640" t="str">
            <v>51102317 Trifluradina</v>
          </cell>
        </row>
        <row r="44641">
          <cell r="B44641" t="str">
            <v>51102318 Clorhidrato de valaciclovir</v>
          </cell>
        </row>
        <row r="44642">
          <cell r="B44642" t="str">
            <v>51102319 Vidarabina</v>
          </cell>
        </row>
        <row r="44643">
          <cell r="B44643" t="str">
            <v>51102320 Zalcitabina</v>
          </cell>
        </row>
        <row r="44644">
          <cell r="B44644" t="str">
            <v>51102321 Zidovudina</v>
          </cell>
        </row>
        <row r="44645">
          <cell r="B44645" t="str">
            <v>51102322 Sulfato de abacavir</v>
          </cell>
        </row>
        <row r="44646">
          <cell r="B44646" t="str">
            <v>51102323 Cidofovir</v>
          </cell>
        </row>
        <row r="44647">
          <cell r="B44647" t="str">
            <v>51102324 Mesilato de delavirdina</v>
          </cell>
        </row>
        <row r="44648">
          <cell r="B44648" t="str">
            <v>51102325 Docosanol</v>
          </cell>
        </row>
        <row r="44649">
          <cell r="B44649" t="str">
            <v>51102326 Efavirenz</v>
          </cell>
        </row>
        <row r="44650">
          <cell r="B44650" t="str">
            <v>51102327 Amprenavir</v>
          </cell>
        </row>
        <row r="44651">
          <cell r="B44651" t="str">
            <v>51102328 Fomivirsen sódico</v>
          </cell>
        </row>
        <row r="44652">
          <cell r="B44652" t="str">
            <v>51102329 Mesilato de nelfinavir</v>
          </cell>
        </row>
        <row r="44653">
          <cell r="B44653" t="str">
            <v>51102330 Penciclovir</v>
          </cell>
        </row>
        <row r="44654">
          <cell r="B44654" t="str">
            <v>51102331 Saquinavir</v>
          </cell>
        </row>
        <row r="44655">
          <cell r="B44655" t="str">
            <v>51102332 Fumarato de disoproxilo tenofovir</v>
          </cell>
        </row>
        <row r="44656">
          <cell r="B44656" t="str">
            <v>51102333 Hidrocloruro de valganciclovir</v>
          </cell>
        </row>
        <row r="44657">
          <cell r="B44657" t="str">
            <v>51102334 Zanamivir</v>
          </cell>
        </row>
        <row r="44658">
          <cell r="B44658" t="str">
            <v>51102335 Sodio de aciclovir</v>
          </cell>
        </row>
        <row r="44659">
          <cell r="B44659" t="str">
            <v>51102336 Moroxidina</v>
          </cell>
        </row>
        <row r="44660">
          <cell r="B44660" t="str">
            <v>51102337 Adefovir dipivoxil</v>
          </cell>
        </row>
        <row r="44661">
          <cell r="B44661" t="str">
            <v>51102338 Oseltamivir</v>
          </cell>
        </row>
        <row r="44662">
          <cell r="B44662" t="str">
            <v>51102339 Ganciclovir</v>
          </cell>
        </row>
        <row r="44663">
          <cell r="B44663" t="str">
            <v>51102340 Estavudina</v>
          </cell>
        </row>
        <row r="44664">
          <cell r="B44664" t="str">
            <v>51102341 Valaciclovir</v>
          </cell>
        </row>
        <row r="44665">
          <cell r="B44665" t="str">
            <v>51102342 Valganciclovir</v>
          </cell>
        </row>
        <row r="44666">
          <cell r="B44666" t="str">
            <v>51102343 Estavudina, lamivudina y nevirapina</v>
          </cell>
        </row>
        <row r="44667">
          <cell r="B44667" t="str">
            <v>51102344 Lamivudine and  zidovudine</v>
          </cell>
        </row>
        <row r="44668">
          <cell r="B44668" t="str">
            <v>51102345 Lopinavir y ritonavir</v>
          </cell>
        </row>
        <row r="44669">
          <cell r="B44669" t="str">
            <v>51102346 Zidovudina, neviparina and lamivudina</v>
          </cell>
        </row>
        <row r="44670">
          <cell r="B44670" t="str">
            <v>51102400 Oftálmico</v>
          </cell>
        </row>
        <row r="44671">
          <cell r="B44671" t="str">
            <v>51102402 Hipromelosa</v>
          </cell>
        </row>
        <row r="44672">
          <cell r="B44672" t="str">
            <v>51102403 Sulfacetamida</v>
          </cell>
        </row>
        <row r="44673">
          <cell r="B44673" t="str">
            <v>51102500 Antihelmínticos veterinarios</v>
          </cell>
        </row>
        <row r="44674">
          <cell r="B44674" t="str">
            <v>51102501 Naftenato de cobre</v>
          </cell>
        </row>
        <row r="44675">
          <cell r="B44675" t="str">
            <v>51102502 Toltrazuril</v>
          </cell>
        </row>
        <row r="44676">
          <cell r="B44676" t="str">
            <v>51102503 Flumetrina</v>
          </cell>
        </row>
        <row r="44677">
          <cell r="B44677" t="str">
            <v>51102505 Triclorfon</v>
          </cell>
        </row>
        <row r="44678">
          <cell r="B44678" t="str">
            <v>51102506 Oxfendazol</v>
          </cell>
        </row>
        <row r="44679">
          <cell r="B44679" t="str">
            <v>51102507 Clorhidrato de piperidolato</v>
          </cell>
        </row>
        <row r="44680">
          <cell r="B44680" t="str">
            <v>51102600 Antibióticos veterinarios</v>
          </cell>
        </row>
        <row r="44681">
          <cell r="B44681" t="str">
            <v>51102601 Enrofloxacina</v>
          </cell>
        </row>
        <row r="44682">
          <cell r="B44682" t="str">
            <v>51102700 Antisépticos</v>
          </cell>
        </row>
        <row r="44683">
          <cell r="B44683" t="str">
            <v>51102701 Clofoctol</v>
          </cell>
        </row>
        <row r="44684">
          <cell r="B44684" t="str">
            <v>51102702 Agua estéril para irrigación</v>
          </cell>
        </row>
        <row r="44685">
          <cell r="B44685" t="str">
            <v>51102705 Cetrimida</v>
          </cell>
        </row>
        <row r="44686">
          <cell r="B44686" t="str">
            <v>51102706 Ácido acético  antiséptico</v>
          </cell>
        </row>
        <row r="44687">
          <cell r="B44687" t="str">
            <v>51102707 Gluconato de clorhexidina</v>
          </cell>
        </row>
        <row r="44688">
          <cell r="B44688" t="str">
            <v>51102708 Formaldehído antiséptico</v>
          </cell>
        </row>
        <row r="44689">
          <cell r="B44689" t="str">
            <v>51102709 Peróxido de hidrógeno antiséptico</v>
          </cell>
        </row>
        <row r="44690">
          <cell r="B44690" t="str">
            <v>51102710 Antisépticos basados en alcohol o acetona</v>
          </cell>
        </row>
        <row r="44691">
          <cell r="B44691" t="str">
            <v>51102711 Oxiquinolina</v>
          </cell>
        </row>
        <row r="44692">
          <cell r="B44692" t="str">
            <v>51102712 Antisépticos fenólicos</v>
          </cell>
        </row>
        <row r="44693">
          <cell r="B44693" t="str">
            <v>51102713 Povidona yodada</v>
          </cell>
        </row>
        <row r="44694">
          <cell r="B44694" t="str">
            <v>51102714 Solución de cloruro sódico para irrigación</v>
          </cell>
        </row>
        <row r="44695">
          <cell r="B44695" t="str">
            <v>51102715 Clioquinol</v>
          </cell>
        </row>
        <row r="44696">
          <cell r="B44696" t="str">
            <v>51102717 Nitrofurazona</v>
          </cell>
        </row>
        <row r="44697">
          <cell r="B44697" t="str">
            <v>51102718 Nitrato de plata</v>
          </cell>
        </row>
        <row r="44698">
          <cell r="B44698" t="str">
            <v>51102719 Yodoformo</v>
          </cell>
        </row>
        <row r="44699">
          <cell r="B44699" t="str">
            <v>51102720 Cloroxilenol</v>
          </cell>
        </row>
        <row r="44700">
          <cell r="B44700" t="str">
            <v>51102721 Ictamol</v>
          </cell>
        </row>
        <row r="44701">
          <cell r="B44701" t="str">
            <v>51102722 Geles o soluciones tópicas de yodo</v>
          </cell>
        </row>
        <row r="44702">
          <cell r="B44702" t="str">
            <v>51102723 Merbromina</v>
          </cell>
        </row>
        <row r="44703">
          <cell r="B44703" t="str">
            <v>51102724 Cloruro de benzalconio</v>
          </cell>
        </row>
        <row r="44704">
          <cell r="B44704" t="str">
            <v>51102725 Hexilresorcinol</v>
          </cell>
        </row>
        <row r="44705">
          <cell r="B44705" t="str">
            <v>51102726 Peróxido de carbamida</v>
          </cell>
        </row>
        <row r="44706">
          <cell r="B44706" t="str">
            <v>51102727 Yoduro de timol</v>
          </cell>
        </row>
        <row r="44707">
          <cell r="B44707" t="str">
            <v>51102728 Perborato sódico</v>
          </cell>
        </row>
        <row r="44708">
          <cell r="B44708" t="str">
            <v>51102729 Cloruro de cetilpiridinio</v>
          </cell>
        </row>
        <row r="44709">
          <cell r="B44709" t="str">
            <v>51102730 Isetionato de hexamidina</v>
          </cell>
        </row>
        <row r="44710">
          <cell r="B44710" t="str">
            <v>51111500 Agentes Alquilante</v>
          </cell>
        </row>
        <row r="44711">
          <cell r="B44711" t="str">
            <v>51111501 Amifostina</v>
          </cell>
        </row>
        <row r="44712">
          <cell r="B44712" t="str">
            <v>51111502 Busulfán</v>
          </cell>
        </row>
        <row r="44713">
          <cell r="B44713" t="str">
            <v>51111503 Carboplatino</v>
          </cell>
        </row>
        <row r="44714">
          <cell r="B44714" t="str">
            <v>51111504 Carmustina</v>
          </cell>
        </row>
        <row r="44715">
          <cell r="B44715" t="str">
            <v>51111505 Clorambucil</v>
          </cell>
        </row>
        <row r="44716">
          <cell r="B44716" t="str">
            <v>51111506 Cisplatino</v>
          </cell>
        </row>
        <row r="44717">
          <cell r="B44717" t="str">
            <v>51111507 Ciclofosfamida</v>
          </cell>
        </row>
        <row r="44718">
          <cell r="B44718" t="str">
            <v>51111508 Dacarbazina</v>
          </cell>
        </row>
        <row r="44719">
          <cell r="B44719" t="str">
            <v>51111509 Ifosfamida</v>
          </cell>
        </row>
        <row r="44720">
          <cell r="B44720" t="str">
            <v>51111510 Lomustina</v>
          </cell>
        </row>
        <row r="44721">
          <cell r="B44721" t="str">
            <v>51111511 Clorhidrato de mecloretamina</v>
          </cell>
        </row>
        <row r="44722">
          <cell r="B44722" t="str">
            <v>51111512 Melfalán</v>
          </cell>
        </row>
        <row r="44723">
          <cell r="B44723" t="str">
            <v>51111513 Mesna</v>
          </cell>
        </row>
        <row r="44724">
          <cell r="B44724" t="str">
            <v>51111514 Pipobroman</v>
          </cell>
        </row>
        <row r="44725">
          <cell r="B44725" t="str">
            <v>51111515 Estreptozocina</v>
          </cell>
        </row>
        <row r="44726">
          <cell r="B44726" t="str">
            <v>51111516 Tiotepa</v>
          </cell>
        </row>
        <row r="44727">
          <cell r="B44727" t="str">
            <v>51111517 Mostaza de uracilo</v>
          </cell>
        </row>
        <row r="44728">
          <cell r="B44728" t="str">
            <v>51111518 Clorhidrato de melfalan</v>
          </cell>
        </row>
        <row r="44729">
          <cell r="B44729" t="str">
            <v>51111519 Temozolomida</v>
          </cell>
        </row>
        <row r="44730">
          <cell r="B44730" t="str">
            <v>51111520 Clorhidrato de procarbazina</v>
          </cell>
        </row>
        <row r="44731">
          <cell r="B44731" t="str">
            <v>51111521 Altretamina</v>
          </cell>
        </row>
        <row r="44732">
          <cell r="B44732" t="str">
            <v>51111522 Ceftriaxona sódica</v>
          </cell>
        </row>
        <row r="44733">
          <cell r="B44733" t="str">
            <v>51111600 Antimetabolitos</v>
          </cell>
        </row>
        <row r="44734">
          <cell r="B44734" t="str">
            <v>51111601 Cladribina</v>
          </cell>
        </row>
        <row r="44735">
          <cell r="B44735" t="str">
            <v>51111602 Citarabina</v>
          </cell>
        </row>
        <row r="44736">
          <cell r="B44736" t="str">
            <v>51111603 Floxuridina</v>
          </cell>
        </row>
        <row r="44737">
          <cell r="B44737" t="str">
            <v>51111604 Fosfato de fludarabina</v>
          </cell>
        </row>
        <row r="44738">
          <cell r="B44738" t="str">
            <v>51111605 Fluorouracilo</v>
          </cell>
        </row>
        <row r="44739">
          <cell r="B44739" t="str">
            <v>51111606 Hidroxiurea</v>
          </cell>
        </row>
        <row r="44740">
          <cell r="B44740" t="str">
            <v>51111609 Mercaptopurina</v>
          </cell>
        </row>
        <row r="44741">
          <cell r="B44741" t="str">
            <v>51111610 Metotrexato</v>
          </cell>
        </row>
        <row r="44742">
          <cell r="B44742" t="str">
            <v>51111611 Tenipósido</v>
          </cell>
        </row>
        <row r="44743">
          <cell r="B44743" t="str">
            <v>51111612 Tioguanina</v>
          </cell>
        </row>
        <row r="44744">
          <cell r="B44744" t="str">
            <v>51111613 Lenograstim</v>
          </cell>
        </row>
        <row r="44745">
          <cell r="B44745" t="str">
            <v>51111614 Etopósido</v>
          </cell>
        </row>
        <row r="44746">
          <cell r="B44746" t="str">
            <v>51111615 Glutatión</v>
          </cell>
        </row>
        <row r="44747">
          <cell r="B44747" t="str">
            <v>51111616 Capecitabina</v>
          </cell>
        </row>
        <row r="44748">
          <cell r="B44748" t="str">
            <v>51111617 Clorhidrato de gemcitabina</v>
          </cell>
        </row>
        <row r="44749">
          <cell r="B44749" t="str">
            <v>51111618 Metotrexato de sodio</v>
          </cell>
        </row>
        <row r="44750">
          <cell r="B44750" t="str">
            <v>51111700 Antibióticos antineoplásicos</v>
          </cell>
        </row>
        <row r="44751">
          <cell r="B44751" t="str">
            <v>51111701 Sulfato de bleomicina</v>
          </cell>
        </row>
        <row r="44752">
          <cell r="B44752" t="str">
            <v>51111702 Dactinomicina</v>
          </cell>
        </row>
        <row r="44753">
          <cell r="B44753" t="str">
            <v>51111703 Daunorubicinas</v>
          </cell>
        </row>
        <row r="44754">
          <cell r="B44754" t="str">
            <v>51111704 Mitomicina</v>
          </cell>
        </row>
        <row r="44755">
          <cell r="B44755" t="str">
            <v>51111705 Mitotano</v>
          </cell>
        </row>
        <row r="44756">
          <cell r="B44756" t="str">
            <v>51111706 Clorhidrato de mitoxantrona</v>
          </cell>
        </row>
        <row r="44757">
          <cell r="B44757" t="str">
            <v>51111707 Pentostatina</v>
          </cell>
        </row>
        <row r="44758">
          <cell r="B44758" t="str">
            <v>51111708 Plicamicina</v>
          </cell>
        </row>
        <row r="44759">
          <cell r="B44759" t="str">
            <v>51111709 Sulfato de vincristina</v>
          </cell>
        </row>
        <row r="44760">
          <cell r="B44760" t="str">
            <v>51111710 Epirubicina</v>
          </cell>
        </row>
        <row r="44761">
          <cell r="B44761" t="str">
            <v>51111711 Clorhidrato de doxorubicina</v>
          </cell>
        </row>
        <row r="44762">
          <cell r="B44762" t="str">
            <v>51111712 Pirarubicina</v>
          </cell>
        </row>
        <row r="44763">
          <cell r="B44763" t="str">
            <v>51111713 Alemtuzumab</v>
          </cell>
        </row>
        <row r="44764">
          <cell r="B44764" t="str">
            <v>51111714 Clorhidrato de doxorrubicina liposomal</v>
          </cell>
        </row>
        <row r="44765">
          <cell r="B44765" t="str">
            <v>51111715 Epirubicina hidrocloruro</v>
          </cell>
        </row>
        <row r="44766">
          <cell r="B44766" t="str">
            <v>51111716 Rituximab</v>
          </cell>
        </row>
        <row r="44767">
          <cell r="B44767" t="str">
            <v>51111717 Trastuzumab</v>
          </cell>
        </row>
        <row r="44768">
          <cell r="B44768" t="str">
            <v>51111718 Valrubicina</v>
          </cell>
        </row>
        <row r="44769">
          <cell r="B44769" t="str">
            <v>51111719 Clorhidrato de idarrubicina</v>
          </cell>
        </row>
        <row r="44770">
          <cell r="B44770" t="str">
            <v>51111720 Infliximab</v>
          </cell>
        </row>
        <row r="44771">
          <cell r="B44771" t="str">
            <v>51111721 Ibritumomab tiuxetan</v>
          </cell>
        </row>
        <row r="44772">
          <cell r="B44772" t="str">
            <v>51111722 Imatinib</v>
          </cell>
        </row>
        <row r="44773">
          <cell r="B44773" t="str">
            <v>51111723 Leuprorelina</v>
          </cell>
        </row>
        <row r="44774">
          <cell r="B44774" t="str">
            <v>51111800 Hormonas y antihormonas</v>
          </cell>
        </row>
        <row r="44775">
          <cell r="B44775" t="str">
            <v>51111801 Anastrozol</v>
          </cell>
        </row>
        <row r="44776">
          <cell r="B44776" t="str">
            <v>51111802 Bicalutamida</v>
          </cell>
        </row>
        <row r="44777">
          <cell r="B44777" t="str">
            <v>51111803 Fosfato sódico de estramustina</v>
          </cell>
        </row>
        <row r="44778">
          <cell r="B44778" t="str">
            <v>51111804 Flutamida</v>
          </cell>
        </row>
        <row r="44779">
          <cell r="B44779" t="str">
            <v>51111805 Acetato de goserelina</v>
          </cell>
        </row>
        <row r="44780">
          <cell r="B44780" t="str">
            <v>51111806 Clorhidrato de irinotecan</v>
          </cell>
        </row>
        <row r="44781">
          <cell r="B44781" t="str">
            <v>51111807 Acetato de leuprolide</v>
          </cell>
        </row>
        <row r="44782">
          <cell r="B44782" t="str">
            <v>51111808 Nilutamida</v>
          </cell>
        </row>
        <row r="44783">
          <cell r="B44783" t="str">
            <v>51111809 Tamoxifeno</v>
          </cell>
        </row>
        <row r="44784">
          <cell r="B44784" t="str">
            <v>51111810 Testolactona</v>
          </cell>
        </row>
        <row r="44785">
          <cell r="B44785" t="str">
            <v>51111811 Clorhidrato de topotecan</v>
          </cell>
        </row>
        <row r="44786">
          <cell r="B44786" t="str">
            <v>51111812 Sulfato de vinblastina</v>
          </cell>
        </row>
        <row r="44787">
          <cell r="B44787" t="str">
            <v>51111813 Sulfato de vincristina</v>
          </cell>
        </row>
        <row r="44788">
          <cell r="B44788" t="str">
            <v>51111814 Tartrato de vinorelbina</v>
          </cell>
        </row>
        <row r="44789">
          <cell r="B44789" t="str">
            <v>51111815 Triptorelina</v>
          </cell>
        </row>
        <row r="44790">
          <cell r="B44790" t="str">
            <v>51111816 Buserelina</v>
          </cell>
        </row>
        <row r="44791">
          <cell r="B44791" t="str">
            <v>51111817 Citrato de toremifeno</v>
          </cell>
        </row>
        <row r="44792">
          <cell r="B44792" t="str">
            <v>51111818 Pamoato de triptorelina</v>
          </cell>
        </row>
        <row r="44793">
          <cell r="B44793" t="str">
            <v>51111819 Fulvestrant</v>
          </cell>
        </row>
        <row r="44794">
          <cell r="B44794" t="str">
            <v>51111820 Letrozol</v>
          </cell>
        </row>
        <row r="44795">
          <cell r="B44795" t="str">
            <v>51111821 Citrato de tamoxifeno</v>
          </cell>
        </row>
        <row r="44796">
          <cell r="B44796" t="str">
            <v>51111822 Oxaliplatino</v>
          </cell>
        </row>
        <row r="44797">
          <cell r="B44797" t="str">
            <v>51111823 Ácido pamidrónico</v>
          </cell>
        </row>
        <row r="44798">
          <cell r="B44798" t="str">
            <v>51111824 Exemestano</v>
          </cell>
        </row>
        <row r="44799">
          <cell r="B44799" t="str">
            <v>51111825 Erlotinib</v>
          </cell>
        </row>
        <row r="44800">
          <cell r="B44800" t="str">
            <v>51111826 Mesilato de  gefitinib</v>
          </cell>
        </row>
        <row r="44801">
          <cell r="B44801" t="str">
            <v>51111827 Tibolona</v>
          </cell>
        </row>
        <row r="44802">
          <cell r="B44802" t="str">
            <v>51111828 Ciproterona</v>
          </cell>
        </row>
        <row r="44803">
          <cell r="B44803" t="str">
            <v>51111900 Productos antitumorales naturales</v>
          </cell>
        </row>
        <row r="44804">
          <cell r="B44804" t="str">
            <v>51111901 Asparaginasa</v>
          </cell>
        </row>
        <row r="44805">
          <cell r="B44805" t="str">
            <v>51111902 Docetaxel</v>
          </cell>
        </row>
        <row r="44806">
          <cell r="B44806" t="str">
            <v>51111904 Paclitaxel</v>
          </cell>
        </row>
        <row r="44807">
          <cell r="B44807" t="str">
            <v>51111905 Porfímero sódico</v>
          </cell>
        </row>
        <row r="44808">
          <cell r="B44808" t="str">
            <v>51111906 Pegaspargasa</v>
          </cell>
        </row>
        <row r="44809">
          <cell r="B44809" t="str">
            <v>51111907 Fenilbutirato de sodio</v>
          </cell>
        </row>
        <row r="44810">
          <cell r="B44810" t="str">
            <v>51121500 Agentes antiarritmia</v>
          </cell>
        </row>
        <row r="44811">
          <cell r="B44811" t="str">
            <v>51121501 Adenosina</v>
          </cell>
        </row>
        <row r="44812">
          <cell r="B44812" t="str">
            <v>51121502 Digoxina</v>
          </cell>
        </row>
        <row r="44813">
          <cell r="B44813" t="str">
            <v>51121503 Gluconato de quinidina</v>
          </cell>
        </row>
        <row r="44814">
          <cell r="B44814" t="str">
            <v>51121504 Flecainida</v>
          </cell>
        </row>
        <row r="44815">
          <cell r="B44815" t="str">
            <v>51121506 Clorhidrato de sotalol</v>
          </cell>
        </row>
        <row r="44816">
          <cell r="B44816" t="str">
            <v>51121507 Clorhidrato de hidroquinidina</v>
          </cell>
        </row>
        <row r="44817">
          <cell r="B44817" t="str">
            <v>51121509 Propafenona</v>
          </cell>
        </row>
        <row r="44818">
          <cell r="B44818" t="str">
            <v>51121510 Disopiramida</v>
          </cell>
        </row>
        <row r="44819">
          <cell r="B44819" t="str">
            <v>51121511 Clorhidrato de amiodarona</v>
          </cell>
        </row>
        <row r="44820">
          <cell r="B44820" t="str">
            <v>51121512 Tosilato de bretilio</v>
          </cell>
        </row>
        <row r="44821">
          <cell r="B44821" t="str">
            <v>51121513 Fosfato de disopiramida</v>
          </cell>
        </row>
        <row r="44822">
          <cell r="B44822" t="str">
            <v>51121514 Dofetilida</v>
          </cell>
        </row>
        <row r="44823">
          <cell r="B44823" t="str">
            <v>51121515 Acetato de flecainida</v>
          </cell>
        </row>
        <row r="44824">
          <cell r="B44824" t="str">
            <v>51121516 Ibutilida fumarato</v>
          </cell>
        </row>
        <row r="44825">
          <cell r="B44825" t="str">
            <v>51121517 Clorhidrato de mexiletina</v>
          </cell>
        </row>
        <row r="44826">
          <cell r="B44826" t="str">
            <v>51121518 Clorhidrato de moricizina</v>
          </cell>
        </row>
        <row r="44827">
          <cell r="B44827" t="str">
            <v>51121519 Clorhidrato de procainamida</v>
          </cell>
        </row>
        <row r="44828">
          <cell r="B44828" t="str">
            <v>51121520 Clorhidrato de propafenona</v>
          </cell>
        </row>
        <row r="44829">
          <cell r="B44829" t="str">
            <v>51121521 Quinidina poligalacturonato</v>
          </cell>
        </row>
        <row r="44830">
          <cell r="B44830" t="str">
            <v>51121522 Clorhidrato de tocainida</v>
          </cell>
        </row>
        <row r="44831">
          <cell r="B44831" t="str">
            <v>51121523 Sulfato de quinidina</v>
          </cell>
        </row>
        <row r="44832">
          <cell r="B44832" t="str">
            <v>51121600 Medicamentos antiangina</v>
          </cell>
        </row>
        <row r="44833">
          <cell r="B44833" t="str">
            <v>51121601 Nitrato de amilo</v>
          </cell>
        </row>
        <row r="44834">
          <cell r="B44834" t="str">
            <v>51121602 Dinitrato de isosorbida</v>
          </cell>
        </row>
        <row r="44835">
          <cell r="B44835" t="str">
            <v>51121603 Nitroglicerina</v>
          </cell>
        </row>
        <row r="44836">
          <cell r="B44836" t="str">
            <v>51121604 Tetranitrato de pentaeritrito</v>
          </cell>
        </row>
        <row r="44837">
          <cell r="B44837" t="str">
            <v>51121607 Nicorandi</v>
          </cell>
        </row>
        <row r="44838">
          <cell r="B44838" t="str">
            <v>51121608 Clorhidrato de nicardipina</v>
          </cell>
        </row>
        <row r="44839">
          <cell r="B44839" t="str">
            <v>51121609 Molsidomina</v>
          </cell>
        </row>
        <row r="44840">
          <cell r="B44840" t="str">
            <v>51121610 Pralidoxima</v>
          </cell>
        </row>
        <row r="44841">
          <cell r="B44841" t="str">
            <v>51121611 Trimetazidina</v>
          </cell>
        </row>
        <row r="44842">
          <cell r="B44842" t="str">
            <v>51121614 Mononitrato de isosorbida</v>
          </cell>
        </row>
        <row r="44843">
          <cell r="B44843" t="str">
            <v>51121615 Clorhidrato de bepridil</v>
          </cell>
        </row>
        <row r="44844">
          <cell r="B44844" t="str">
            <v>51121616 Clorhidrato de isoxsuprina</v>
          </cell>
        </row>
        <row r="44845">
          <cell r="B44845" t="str">
            <v>51121617 Ranolazina</v>
          </cell>
        </row>
        <row r="44846">
          <cell r="B44846" t="str">
            <v>51121700 Medicamentos antihipertensivos</v>
          </cell>
        </row>
        <row r="44847">
          <cell r="B44847" t="str">
            <v>51121701 Diazóxido</v>
          </cell>
        </row>
        <row r="44848">
          <cell r="B44848" t="str">
            <v>51121702 Terazosina</v>
          </cell>
        </row>
        <row r="44849">
          <cell r="B44849" t="str">
            <v>51121703 Captopril</v>
          </cell>
        </row>
        <row r="44850">
          <cell r="B44850" t="str">
            <v>51121704 Lisinopril</v>
          </cell>
        </row>
        <row r="44851">
          <cell r="B44851" t="str">
            <v>51121705 Felodipino</v>
          </cell>
        </row>
        <row r="44852">
          <cell r="B44852" t="str">
            <v>51121706 Isradipina</v>
          </cell>
        </row>
        <row r="44853">
          <cell r="B44853" t="str">
            <v>51121707 Verapamilo</v>
          </cell>
        </row>
        <row r="44854">
          <cell r="B44854" t="str">
            <v>51121708 Metildopa</v>
          </cell>
        </row>
        <row r="44855">
          <cell r="B44855" t="str">
            <v>51121709 Carvedilol</v>
          </cell>
        </row>
        <row r="44856">
          <cell r="B44856" t="str">
            <v>51121710 Losartán potásico</v>
          </cell>
        </row>
        <row r="44857">
          <cell r="B44857" t="str">
            <v>51121711 Minoxidil</v>
          </cell>
        </row>
        <row r="44858">
          <cell r="B44858" t="str">
            <v>51121713 Clorhidrato de diltiazem</v>
          </cell>
        </row>
        <row r="44859">
          <cell r="B44859" t="str">
            <v>51121714 Vincamina</v>
          </cell>
        </row>
        <row r="44860">
          <cell r="B44860" t="str">
            <v>51121715 Enalapril</v>
          </cell>
        </row>
        <row r="44861">
          <cell r="B44861" t="str">
            <v>51121716 Piretanida</v>
          </cell>
        </row>
        <row r="44862">
          <cell r="B44862" t="str">
            <v>51121717 Mesilato de eprosartán</v>
          </cell>
        </row>
        <row r="44863">
          <cell r="B44863" t="str">
            <v>51121718 Clorhidrato de clonidina</v>
          </cell>
        </row>
        <row r="44864">
          <cell r="B44864" t="str">
            <v>51121721 Tartrato de metoprolol</v>
          </cell>
        </row>
        <row r="44865">
          <cell r="B44865" t="str">
            <v>51121722 Reserpina</v>
          </cell>
        </row>
        <row r="44866">
          <cell r="B44866" t="str">
            <v>51121724 Naftidrofurilo oxalato</v>
          </cell>
        </row>
        <row r="44867">
          <cell r="B44867" t="str">
            <v>51121725 Bisoprolol fumarato</v>
          </cell>
        </row>
        <row r="44868">
          <cell r="B44868" t="str">
            <v>51121726 Indapamida</v>
          </cell>
        </row>
        <row r="44869">
          <cell r="B44869" t="str">
            <v>51121727 Penbutolol</v>
          </cell>
        </row>
        <row r="44870">
          <cell r="B44870" t="str">
            <v>51121728 Prazosina</v>
          </cell>
        </row>
        <row r="44871">
          <cell r="B44871" t="str">
            <v>51121729 Celiprolol</v>
          </cell>
        </row>
        <row r="44872">
          <cell r="B44872" t="str">
            <v>51121730 Ramipril</v>
          </cell>
        </row>
        <row r="44873">
          <cell r="B44873" t="str">
            <v>51121731 Trandolapril</v>
          </cell>
        </row>
        <row r="44874">
          <cell r="B44874" t="str">
            <v>51121732 Combinación de trandolapril y clorhidrato de verapamilo</v>
          </cell>
        </row>
        <row r="44875">
          <cell r="B44875" t="str">
            <v>51121733 Valsartán</v>
          </cell>
        </row>
        <row r="44876">
          <cell r="B44876" t="str">
            <v>51121734 Nicotinato de xantinol</v>
          </cell>
        </row>
        <row r="44877">
          <cell r="B44877" t="str">
            <v>51121735 Candesartán cilexetilo</v>
          </cell>
        </row>
        <row r="44878">
          <cell r="B44878" t="str">
            <v>51121737 Clorhidrato de benazepril</v>
          </cell>
        </row>
        <row r="44879">
          <cell r="B44879" t="str">
            <v>51121738 Deserpidina</v>
          </cell>
        </row>
        <row r="44880">
          <cell r="B44880" t="str">
            <v>51121739 Clorhidrato de verapamilo</v>
          </cell>
        </row>
        <row r="44881">
          <cell r="B44881" t="str">
            <v>51121740 Nisoldipino</v>
          </cell>
        </row>
        <row r="44882">
          <cell r="B44882" t="str">
            <v>51121741 Diclorhidrato de mibefradil</v>
          </cell>
        </row>
        <row r="44883">
          <cell r="B44883" t="str">
            <v>51121742 Diltiazem malato</v>
          </cell>
        </row>
        <row r="44884">
          <cell r="B44884" t="str">
            <v>51121743 Besilato de amlodipina</v>
          </cell>
        </row>
        <row r="44885">
          <cell r="B44885" t="str">
            <v>51121744 Maleato de enalpril</v>
          </cell>
        </row>
        <row r="44886">
          <cell r="B44886" t="str">
            <v>51121745 Dihidrato de enalaprilato</v>
          </cell>
        </row>
        <row r="44887">
          <cell r="B44887" t="str">
            <v>51121746 Mesilato de fenoldopam</v>
          </cell>
        </row>
        <row r="44888">
          <cell r="B44888" t="str">
            <v>51121747 Fosinopril sódico</v>
          </cell>
        </row>
        <row r="44889">
          <cell r="B44889" t="str">
            <v>51121748 Acetato de guanabenz</v>
          </cell>
        </row>
        <row r="44890">
          <cell r="B44890" t="str">
            <v>51121749 Sulfato de guanadrel</v>
          </cell>
        </row>
        <row r="44891">
          <cell r="B44891" t="str">
            <v>51121750 Sulfato de guanetidina</v>
          </cell>
        </row>
        <row r="44892">
          <cell r="B44892" t="str">
            <v>51121751 Clorhidrato de guanfacina</v>
          </cell>
        </row>
        <row r="44893">
          <cell r="B44893" t="str">
            <v>51121752 Hidralazina hidrocloruro</v>
          </cell>
        </row>
        <row r="44894">
          <cell r="B44894" t="str">
            <v>51121753 Irbesartán</v>
          </cell>
        </row>
        <row r="44895">
          <cell r="B44895" t="str">
            <v>51121754 Clorhidrato de mecamilamina</v>
          </cell>
        </row>
        <row r="44896">
          <cell r="B44896" t="str">
            <v>51121755 Clorhidrato de metildopato</v>
          </cell>
        </row>
        <row r="44897">
          <cell r="B44897" t="str">
            <v>51121756 Metirosina</v>
          </cell>
        </row>
        <row r="44898">
          <cell r="B44898" t="str">
            <v>51121757 Clorhidrato de moexipril</v>
          </cell>
        </row>
        <row r="44899">
          <cell r="B44899" t="str">
            <v>51121758 Nitroprusiato de sodio</v>
          </cell>
        </row>
        <row r="44900">
          <cell r="B44900" t="str">
            <v>51121759 Olmesartán medoxomilo</v>
          </cell>
        </row>
        <row r="44901">
          <cell r="B44901" t="str">
            <v>51121760 Perindopril erbumina</v>
          </cell>
        </row>
        <row r="44902">
          <cell r="B44902" t="str">
            <v>51121761 Clorhidrato de quinapril</v>
          </cell>
        </row>
        <row r="44903">
          <cell r="B44903" t="str">
            <v>51121762 Rauwolfia serpentina</v>
          </cell>
        </row>
        <row r="44904">
          <cell r="B44904" t="str">
            <v>51121763 Telmisartán</v>
          </cell>
        </row>
        <row r="44905">
          <cell r="B44905" t="str">
            <v>51121764 Quinapril</v>
          </cell>
        </row>
        <row r="44906">
          <cell r="B44906" t="str">
            <v>51121765 Metoprolol</v>
          </cell>
        </row>
        <row r="44907">
          <cell r="B44907" t="str">
            <v>51121766 Atomoxetina</v>
          </cell>
        </row>
        <row r="44908">
          <cell r="B44908" t="str">
            <v>51121767 Nebivolol</v>
          </cell>
        </row>
        <row r="44909">
          <cell r="B44909" t="str">
            <v>51121768 Benazepril</v>
          </cell>
        </row>
        <row r="44910">
          <cell r="B44910" t="str">
            <v>51121769 Perindopril</v>
          </cell>
        </row>
        <row r="44911">
          <cell r="B44911" t="str">
            <v>51121770 Cilazapril</v>
          </cell>
        </row>
        <row r="44912">
          <cell r="B44912" t="str">
            <v>51121771 Fosinopril</v>
          </cell>
        </row>
        <row r="44913">
          <cell r="B44913" t="str">
            <v>51121772 Gugulsterona</v>
          </cell>
        </row>
        <row r="44914">
          <cell r="B44914" t="str">
            <v>51121773 Clorhidrato de lercanidipina</v>
          </cell>
        </row>
        <row r="44915">
          <cell r="B44915" t="str">
            <v>51121774 Levosimendán</v>
          </cell>
        </row>
        <row r="44916">
          <cell r="B44916" t="str">
            <v>51121775 Tirofibán</v>
          </cell>
        </row>
        <row r="44917">
          <cell r="B44917" t="str">
            <v>51121777 Trimetazidina  dihidrocloruro</v>
          </cell>
        </row>
        <row r="44918">
          <cell r="B44918" t="str">
            <v>51121778 Rilmenidina</v>
          </cell>
        </row>
        <row r="44919">
          <cell r="B44919" t="str">
            <v>51121779 Clevidipina</v>
          </cell>
        </row>
        <row r="44920">
          <cell r="B44920" t="str">
            <v>51121780 Losartán</v>
          </cell>
        </row>
        <row r="44921">
          <cell r="B44921" t="str">
            <v>51121800 Agentes antihiperlipidémicos/hipocolesterolémicos</v>
          </cell>
        </row>
        <row r="44922">
          <cell r="B44922" t="str">
            <v>51121801 Fluvastatina sódica</v>
          </cell>
        </row>
        <row r="44923">
          <cell r="B44923" t="str">
            <v>51121802 Lovastatina</v>
          </cell>
        </row>
        <row r="44924">
          <cell r="B44924" t="str">
            <v>51121803 Simvastatina</v>
          </cell>
        </row>
        <row r="44925">
          <cell r="B44925" t="str">
            <v>51121804 Clofibrato</v>
          </cell>
        </row>
        <row r="44926">
          <cell r="B44926" t="str">
            <v>51121805 Gemfibrozilo</v>
          </cell>
        </row>
        <row r="44927">
          <cell r="B44927" t="str">
            <v>51121806 Pravastatina de sodio</v>
          </cell>
        </row>
        <row r="44928">
          <cell r="B44928" t="str">
            <v>51121807 Polidocanol</v>
          </cell>
        </row>
        <row r="44929">
          <cell r="B44929" t="str">
            <v>51121808 Probucol</v>
          </cell>
        </row>
        <row r="44930">
          <cell r="B44930" t="str">
            <v>51121809 Fenofibrato</v>
          </cell>
        </row>
        <row r="44931">
          <cell r="B44931" t="str">
            <v>51121810 Atorvastatina de calcio</v>
          </cell>
        </row>
        <row r="44932">
          <cell r="B44932" t="str">
            <v>51121811 Cerivastatina sódica</v>
          </cell>
        </row>
        <row r="44933">
          <cell r="B44933" t="str">
            <v>51121812 Colina</v>
          </cell>
        </row>
        <row r="44934">
          <cell r="B44934" t="str">
            <v>51121813 Bitartrato de colina</v>
          </cell>
        </row>
        <row r="44935">
          <cell r="B44935" t="str">
            <v>51121814 Inositol</v>
          </cell>
        </row>
        <row r="44936">
          <cell r="B44936" t="str">
            <v>51121815 Racemetionina</v>
          </cell>
        </row>
        <row r="44937">
          <cell r="B44937" t="str">
            <v>51121816 Fosfatidilcolina</v>
          </cell>
        </row>
        <row r="44938">
          <cell r="B44938" t="str">
            <v>51121817 Colestiramina</v>
          </cell>
        </row>
        <row r="44939">
          <cell r="B44939" t="str">
            <v>51121818 Atorvastatina</v>
          </cell>
        </row>
        <row r="44940">
          <cell r="B44940" t="str">
            <v>51121819 Ezetimiba</v>
          </cell>
        </row>
        <row r="44941">
          <cell r="B44941" t="str">
            <v>51121820 Sulfato de condroitina a</v>
          </cell>
        </row>
        <row r="44942">
          <cell r="B44942" t="str">
            <v>51121821 Pravastatina</v>
          </cell>
        </row>
        <row r="44943">
          <cell r="B44943" t="str">
            <v>51121822 Mevastatina</v>
          </cell>
        </row>
        <row r="44944">
          <cell r="B44944" t="str">
            <v>51121823 Rosuvastatina</v>
          </cell>
        </row>
        <row r="44945">
          <cell r="B44945" t="str">
            <v>51121900 Medicamentos usados para insuficiencia cardíaca congestiva</v>
          </cell>
        </row>
        <row r="44946">
          <cell r="B44946" t="str">
            <v>51121901 Lactato de inamrinona</v>
          </cell>
        </row>
        <row r="44947">
          <cell r="B44947" t="str">
            <v>51121902 Lactato de milrinona</v>
          </cell>
        </row>
        <row r="44948">
          <cell r="B44948" t="str">
            <v>51121903 Digitoxina</v>
          </cell>
        </row>
        <row r="44949">
          <cell r="B44949" t="str">
            <v>51121904 Nifedipina</v>
          </cell>
        </row>
        <row r="44950">
          <cell r="B44950" t="str">
            <v>51121905 Enoximona</v>
          </cell>
        </row>
        <row r="44951">
          <cell r="B44951" t="str">
            <v>51121906 Betaína</v>
          </cell>
        </row>
        <row r="44952">
          <cell r="B44952" t="str">
            <v>51121907 Nesiritida</v>
          </cell>
        </row>
        <row r="44953">
          <cell r="B44953" t="str">
            <v>51121908 Hoja de digital en polvo o preparados</v>
          </cell>
        </row>
        <row r="44954">
          <cell r="B44954" t="str">
            <v>51121909 Eplerenona</v>
          </cell>
        </row>
        <row r="44955">
          <cell r="B44955" t="str">
            <v>51121910 Lanatosido c</v>
          </cell>
        </row>
        <row r="44956">
          <cell r="B44956" t="str">
            <v>51122100 Vasodilatadores</v>
          </cell>
        </row>
        <row r="44957">
          <cell r="B44957" t="str">
            <v>51122101 Mesilato de dihidroergocristina</v>
          </cell>
        </row>
        <row r="44958">
          <cell r="B44958" t="str">
            <v>51122102 Clorhidrato de buflomedil</v>
          </cell>
        </row>
        <row r="44959">
          <cell r="B44959" t="str">
            <v>51122103 Clorhidrato de linsidomina</v>
          </cell>
        </row>
        <row r="44960">
          <cell r="B44960" t="str">
            <v>51122104 Papaverina</v>
          </cell>
        </row>
        <row r="44961">
          <cell r="B44961" t="str">
            <v>51122105 Pentifilina</v>
          </cell>
        </row>
        <row r="44962">
          <cell r="B44962" t="str">
            <v>51122107 Tartrato de ifenprodil</v>
          </cell>
        </row>
        <row r="44963">
          <cell r="B44963" t="str">
            <v>51122108 Mesilatos ergoloides</v>
          </cell>
        </row>
        <row r="44964">
          <cell r="B44964" t="str">
            <v>51122109 Clorhidrato de papaverina</v>
          </cell>
        </row>
        <row r="44965">
          <cell r="B44965" t="str">
            <v>51122110 Nimodipina</v>
          </cell>
        </row>
        <row r="44966">
          <cell r="B44966" t="str">
            <v>51122111 Nitrito de amilo</v>
          </cell>
        </row>
        <row r="44967">
          <cell r="B44967" t="str">
            <v>51122112 Alprostadil</v>
          </cell>
        </row>
        <row r="44968">
          <cell r="B44968" t="str">
            <v>51122113 Ácido nicotínico</v>
          </cell>
        </row>
        <row r="44969">
          <cell r="B44969" t="str">
            <v>51122200 Fármacos contra la hipotensión</v>
          </cell>
        </row>
        <row r="44970">
          <cell r="B44970" t="str">
            <v>51122201 Ornipresina</v>
          </cell>
        </row>
        <row r="44971">
          <cell r="B44971" t="str">
            <v>51122300 Agentes cardiopléjicos</v>
          </cell>
        </row>
        <row r="44972">
          <cell r="B44972" t="str">
            <v>51122301 Solución de cardioplejia</v>
          </cell>
        </row>
        <row r="44973">
          <cell r="B44973" t="str">
            <v>51131500 Medicamentos antianémicos</v>
          </cell>
        </row>
        <row r="44974">
          <cell r="B44974" t="str">
            <v>51131501 Fumarato ferroso</v>
          </cell>
        </row>
        <row r="44975">
          <cell r="B44975" t="str">
            <v>51131502 Gluconato ferroso</v>
          </cell>
        </row>
        <row r="44976">
          <cell r="B44976" t="str">
            <v>51131503 Sulfato ferroso</v>
          </cell>
        </row>
        <row r="44977">
          <cell r="B44977" t="str">
            <v>51131504 Pidolato de magnesio</v>
          </cell>
        </row>
        <row r="44978">
          <cell r="B44978" t="str">
            <v>51131505 Oximetolona</v>
          </cell>
        </row>
        <row r="44979">
          <cell r="B44979" t="str">
            <v>51131506 Eritropoyetina</v>
          </cell>
        </row>
        <row r="44980">
          <cell r="B44980" t="str">
            <v>51131507 Darbepoetina alfa</v>
          </cell>
        </row>
        <row r="44981">
          <cell r="B44981" t="str">
            <v>51131508 Epoetina alfa</v>
          </cell>
        </row>
        <row r="44982">
          <cell r="B44982" t="str">
            <v>51131509 Citrato de amonio férrico</v>
          </cell>
        </row>
        <row r="44983">
          <cell r="B44983" t="str">
            <v>51131510 Polipéptido de hierro heme</v>
          </cell>
        </row>
        <row r="44984">
          <cell r="B44984" t="str">
            <v>51131511 Hierro polisacárido</v>
          </cell>
        </row>
        <row r="44985">
          <cell r="B44985" t="str">
            <v>51131512 Pirofosfato férrico</v>
          </cell>
        </row>
        <row r="44986">
          <cell r="B44986" t="str">
            <v>51131513 Cacodilato ferroso</v>
          </cell>
        </row>
        <row r="44987">
          <cell r="B44987" t="str">
            <v>51131514 Carbonilo de hierro</v>
          </cell>
        </row>
        <row r="44988">
          <cell r="B44988" t="str">
            <v>51131515 Hemina o hematina</v>
          </cell>
        </row>
        <row r="44989">
          <cell r="B44989" t="str">
            <v>51131516 Hierro sacarosa</v>
          </cell>
        </row>
        <row r="44990">
          <cell r="B44990" t="str">
            <v>51131517 Ácido fólico</v>
          </cell>
        </row>
        <row r="44991">
          <cell r="B44991" t="str">
            <v>51131518 Sulfato ferroso y ácido fólico</v>
          </cell>
        </row>
        <row r="44992">
          <cell r="B44992" t="str">
            <v>51131600 Anticoagulantes</v>
          </cell>
        </row>
        <row r="44993">
          <cell r="B44993" t="str">
            <v>51131601 Aprotinina</v>
          </cell>
        </row>
        <row r="44994">
          <cell r="B44994" t="str">
            <v>51131602 Heparina de calcio</v>
          </cell>
        </row>
        <row r="44995">
          <cell r="B44995" t="str">
            <v>51131603 Heparina sódica</v>
          </cell>
        </row>
        <row r="44996">
          <cell r="B44996" t="str">
            <v>51131604 Warfarina sódica</v>
          </cell>
        </row>
        <row r="44997">
          <cell r="B44997" t="str">
            <v>51131605 Citrato de sodio</v>
          </cell>
        </row>
        <row r="44998">
          <cell r="B44998" t="str">
            <v>51131606 Apolato de sodio</v>
          </cell>
        </row>
        <row r="44999">
          <cell r="B44999" t="str">
            <v>51131607 Enoxaparina sódica</v>
          </cell>
        </row>
        <row r="45000">
          <cell r="B45000" t="str">
            <v>51131608 Lepirudina</v>
          </cell>
        </row>
        <row r="45001">
          <cell r="B45001" t="str">
            <v>51131609 Desirudina</v>
          </cell>
        </row>
        <row r="45002">
          <cell r="B45002" t="str">
            <v>51131610 Ardeparina de sodio</v>
          </cell>
        </row>
        <row r="45003">
          <cell r="B45003" t="str">
            <v>51131611 Dalteparina sódica</v>
          </cell>
        </row>
        <row r="45004">
          <cell r="B45004" t="str">
            <v>51131612 Danaparoide sódico</v>
          </cell>
        </row>
        <row r="45005">
          <cell r="B45005" t="str">
            <v>51131613 Dicumarol</v>
          </cell>
        </row>
        <row r="45006">
          <cell r="B45006" t="str">
            <v>51131614 Anisindiona</v>
          </cell>
        </row>
        <row r="45007">
          <cell r="B45007" t="str">
            <v>51131615 Fondaparinux sódico</v>
          </cell>
        </row>
        <row r="45008">
          <cell r="B45008" t="str">
            <v>51131616 Tinzaparina sódica</v>
          </cell>
        </row>
        <row r="45009">
          <cell r="B45009" t="str">
            <v>51131617 Solución  anticoagulante citrato fosfato dextrosa</v>
          </cell>
        </row>
        <row r="45010">
          <cell r="B45010" t="str">
            <v>51131700 Trombolíticos/inhibidores de agregación de plaquetas</v>
          </cell>
        </row>
        <row r="45011">
          <cell r="B45011" t="str">
            <v>51131701 Abciximab</v>
          </cell>
        </row>
        <row r="45012">
          <cell r="B45012" t="str">
            <v>51131702 Alteplasa</v>
          </cell>
        </row>
        <row r="45013">
          <cell r="B45013" t="str">
            <v>51131703 Estreptoquinasa</v>
          </cell>
        </row>
        <row r="45014">
          <cell r="B45014" t="str">
            <v>51131704 Uroquinasa</v>
          </cell>
        </row>
        <row r="45015">
          <cell r="B45015" t="str">
            <v>51131705 Dipiridamol</v>
          </cell>
        </row>
        <row r="45016">
          <cell r="B45016" t="str">
            <v>51131706 Argatroban</v>
          </cell>
        </row>
        <row r="45017">
          <cell r="B45017" t="str">
            <v>51131707 Bivalirudina</v>
          </cell>
        </row>
        <row r="45018">
          <cell r="B45018" t="str">
            <v>51131708 Cilostazol</v>
          </cell>
        </row>
        <row r="45019">
          <cell r="B45019" t="str">
            <v>51131709 Bisulfato de clopidogrel</v>
          </cell>
        </row>
        <row r="45020">
          <cell r="B45020" t="str">
            <v>51131710 Eptifibatida</v>
          </cell>
        </row>
        <row r="45021">
          <cell r="B45021" t="str">
            <v>51131711 Tenecteplasa</v>
          </cell>
        </row>
        <row r="45022">
          <cell r="B45022" t="str">
            <v>51131712 Clorhidrato de ticlopidina</v>
          </cell>
        </row>
        <row r="45023">
          <cell r="B45023" t="str">
            <v>51131713 Monohidrato hidrocloruro  tirofibán</v>
          </cell>
        </row>
        <row r="45024">
          <cell r="B45024" t="str">
            <v>51131714 Anistreplasa</v>
          </cell>
        </row>
        <row r="45025">
          <cell r="B45025" t="str">
            <v>51131715 Clorhidrato de anagrelida</v>
          </cell>
        </row>
        <row r="45026">
          <cell r="B45026" t="str">
            <v>51131716 Reteplasa</v>
          </cell>
        </row>
        <row r="45027">
          <cell r="B45027" t="str">
            <v>51131800 Agentes hemostáticos sistémicos y coagulantes</v>
          </cell>
        </row>
        <row r="45028">
          <cell r="B45028" t="str">
            <v>51131801 Fibrinógeno</v>
          </cell>
        </row>
        <row r="45029">
          <cell r="B45029" t="str">
            <v>51131802 Factores antihemofílicos o globulinas</v>
          </cell>
        </row>
        <row r="45030">
          <cell r="B45030" t="str">
            <v>51131803 Trombina</v>
          </cell>
        </row>
        <row r="45031">
          <cell r="B45031" t="str">
            <v>51131804 Oprelvekina</v>
          </cell>
        </row>
        <row r="45032">
          <cell r="B45032" t="str">
            <v>51131805 Etamsilato</v>
          </cell>
        </row>
        <row r="45033">
          <cell r="B45033" t="str">
            <v>51131806 Subsulfato férrico</v>
          </cell>
        </row>
        <row r="45034">
          <cell r="B45034" t="str">
            <v>51131807 Morruato de sodio</v>
          </cell>
        </row>
        <row r="45035">
          <cell r="B45035" t="str">
            <v>51131808 Ácido aminocaproico</v>
          </cell>
        </row>
        <row r="45036">
          <cell r="B45036" t="str">
            <v>51131809 Dobesilato de calcio</v>
          </cell>
        </row>
        <row r="45037">
          <cell r="B45037" t="str">
            <v>51131810 Parche hemostático</v>
          </cell>
        </row>
        <row r="45038">
          <cell r="B45038" t="str">
            <v>51131811 Ácido tranexámico</v>
          </cell>
        </row>
        <row r="45039">
          <cell r="B45039" t="str">
            <v>51131900 Sustitutos de plasma sanguíneo y extensores y expansores</v>
          </cell>
        </row>
        <row r="45040">
          <cell r="B45040" t="str">
            <v>51131901 Poligelina</v>
          </cell>
        </row>
        <row r="45041">
          <cell r="B45041" t="str">
            <v>51131903 Gelatina</v>
          </cell>
        </row>
        <row r="45042">
          <cell r="B45042" t="str">
            <v>51131904 Plasma sanguíneo humano</v>
          </cell>
        </row>
        <row r="45043">
          <cell r="B45043" t="str">
            <v>51131905 Dextrano</v>
          </cell>
        </row>
        <row r="45044">
          <cell r="B45044" t="str">
            <v>51131906 Pentastarch</v>
          </cell>
        </row>
        <row r="45045">
          <cell r="B45045" t="str">
            <v>51131907 Fracción de proteína de plasma humano</v>
          </cell>
        </row>
        <row r="45046">
          <cell r="B45046" t="str">
            <v>51131908 Hetastarch</v>
          </cell>
        </row>
        <row r="45047">
          <cell r="B45047" t="str">
            <v>51131909 Albúmina humana</v>
          </cell>
        </row>
        <row r="45048">
          <cell r="B45048" t="str">
            <v>51131910 Polividona o povidona</v>
          </cell>
        </row>
        <row r="45049">
          <cell r="B45049" t="str">
            <v>51132000 Agentes hemorreológicos</v>
          </cell>
        </row>
        <row r="45050">
          <cell r="B45050" t="str">
            <v>51132001 Pentoxifilina</v>
          </cell>
        </row>
        <row r="45051">
          <cell r="B45051" t="str">
            <v>51141500 Anticonvulsivos</v>
          </cell>
        </row>
        <row r="45052">
          <cell r="B45052" t="str">
            <v>51141501 Acetazolamida</v>
          </cell>
        </row>
        <row r="45053">
          <cell r="B45053" t="str">
            <v>51141502 Clonazepam</v>
          </cell>
        </row>
        <row r="45054">
          <cell r="B45054" t="str">
            <v>51141503 Felbamato</v>
          </cell>
        </row>
        <row r="45055">
          <cell r="B45055" t="str">
            <v>51141504 Lamotrigina</v>
          </cell>
        </row>
        <row r="45056">
          <cell r="B45056" t="str">
            <v>51141505 Fenobarbital</v>
          </cell>
        </row>
        <row r="45057">
          <cell r="B45057" t="str">
            <v>51141506 Fenobarbital sódico</v>
          </cell>
        </row>
        <row r="45058">
          <cell r="B45058" t="str">
            <v>51141507 Fenitoína</v>
          </cell>
        </row>
        <row r="45059">
          <cell r="B45059" t="str">
            <v>51141508 Etosuximida</v>
          </cell>
        </row>
        <row r="45060">
          <cell r="B45060" t="str">
            <v>51141509 Vigabatrina</v>
          </cell>
        </row>
        <row r="45061">
          <cell r="B45061" t="str">
            <v>51141510 Barbexaclona</v>
          </cell>
        </row>
        <row r="45062">
          <cell r="B45062" t="str">
            <v>51141511 Urbanyl</v>
          </cell>
        </row>
        <row r="45063">
          <cell r="B45063" t="str">
            <v>51141512 Clobazam</v>
          </cell>
        </row>
        <row r="45064">
          <cell r="B45064" t="str">
            <v>51141513 Carbamazepina</v>
          </cell>
        </row>
        <row r="45065">
          <cell r="B45065" t="str">
            <v>51141514 Zonisamida</v>
          </cell>
        </row>
        <row r="45066">
          <cell r="B45066" t="str">
            <v>51141515 Etotoína</v>
          </cell>
        </row>
        <row r="45067">
          <cell r="B45067" t="str">
            <v>51141516 Fosfenitoína sódica</v>
          </cell>
        </row>
        <row r="45068">
          <cell r="B45068" t="str">
            <v>51141517 Gabapentina</v>
          </cell>
        </row>
        <row r="45069">
          <cell r="B45069" t="str">
            <v>51141518 Levetiracetam</v>
          </cell>
        </row>
        <row r="45070">
          <cell r="B45070" t="str">
            <v>51141519 Mefenitoina</v>
          </cell>
        </row>
        <row r="45071">
          <cell r="B45071" t="str">
            <v>51141520 Mefobarbital</v>
          </cell>
        </row>
        <row r="45072">
          <cell r="B45072" t="str">
            <v>51141521 Metsuximida</v>
          </cell>
        </row>
        <row r="45073">
          <cell r="B45073" t="str">
            <v>51141522 Oxcarbazepina</v>
          </cell>
        </row>
        <row r="45074">
          <cell r="B45074" t="str">
            <v>51141523 Parametadiona</v>
          </cell>
        </row>
        <row r="45075">
          <cell r="B45075" t="str">
            <v>51141524 Fenacemida</v>
          </cell>
        </row>
        <row r="45076">
          <cell r="B45076" t="str">
            <v>51141525 Fenitoína sódica</v>
          </cell>
        </row>
        <row r="45077">
          <cell r="B45077" t="str">
            <v>51141526 Primidona</v>
          </cell>
        </row>
        <row r="45078">
          <cell r="B45078" t="str">
            <v>51141527 Clorhidrato de tiagabina</v>
          </cell>
        </row>
        <row r="45079">
          <cell r="B45079" t="str">
            <v>51141528 Topiramato</v>
          </cell>
        </row>
        <row r="45080">
          <cell r="B45080" t="str">
            <v>51141529 Trimetadiona</v>
          </cell>
        </row>
        <row r="45081">
          <cell r="B45081" t="str">
            <v>51141530 Valproato de sodio</v>
          </cell>
        </row>
        <row r="45082">
          <cell r="B45082" t="str">
            <v>51141531 Ácido valproico</v>
          </cell>
        </row>
        <row r="45083">
          <cell r="B45083" t="str">
            <v>51141532 Acetazolamida sódica</v>
          </cell>
        </row>
        <row r="45084">
          <cell r="B45084" t="str">
            <v>51141533 Divalproex sódico</v>
          </cell>
        </row>
        <row r="45085">
          <cell r="B45085" t="str">
            <v>51141534 Pregabalina</v>
          </cell>
        </row>
        <row r="45086">
          <cell r="B45086" t="str">
            <v>51141535 Cabergolina</v>
          </cell>
        </row>
        <row r="45087">
          <cell r="B45087" t="str">
            <v>51141536 Citalopram</v>
          </cell>
        </row>
        <row r="45088">
          <cell r="B45088" t="str">
            <v>51141537 Clorazepato</v>
          </cell>
        </row>
        <row r="45089">
          <cell r="B45089" t="str">
            <v>51141538 Donepezilo</v>
          </cell>
        </row>
        <row r="45090">
          <cell r="B45090" t="str">
            <v>51141539 Duloxetina</v>
          </cell>
        </row>
        <row r="45091">
          <cell r="B45091" t="str">
            <v>51141541 Memantina</v>
          </cell>
        </row>
        <row r="45092">
          <cell r="B45092" t="str">
            <v>51141542 Midazolam</v>
          </cell>
        </row>
        <row r="45093">
          <cell r="B45093" t="str">
            <v>51141543 Ziprasidona</v>
          </cell>
        </row>
        <row r="45094">
          <cell r="B45094" t="str">
            <v>51141600 Antidepresivos</v>
          </cell>
        </row>
        <row r="45095">
          <cell r="B45095" t="str">
            <v>51141601 Amitriptilina</v>
          </cell>
        </row>
        <row r="45096">
          <cell r="B45096" t="str">
            <v>51141602 Clorhidrato de doxepina</v>
          </cell>
        </row>
        <row r="45097">
          <cell r="B45097" t="str">
            <v>51141603 Pamoato de imipramina</v>
          </cell>
        </row>
        <row r="45098">
          <cell r="B45098" t="str">
            <v>51141604 Mirtazapina</v>
          </cell>
        </row>
        <row r="45099">
          <cell r="B45099" t="str">
            <v>51141605 Hidrocloruro de paroxetina</v>
          </cell>
        </row>
        <row r="45100">
          <cell r="B45100" t="str">
            <v>51141606 Clorhidrato de trazodona</v>
          </cell>
        </row>
        <row r="45101">
          <cell r="B45101" t="str">
            <v>51141607 Maleato de fluvoxamina</v>
          </cell>
        </row>
        <row r="45102">
          <cell r="B45102" t="str">
            <v>51141608 Amitriptilinoxida</v>
          </cell>
        </row>
        <row r="45103">
          <cell r="B45103" t="str">
            <v>51141609 Sulfato de tranilcipromina</v>
          </cell>
        </row>
        <row r="45104">
          <cell r="B45104" t="str">
            <v>51141610 Clorhidrato de desipramina</v>
          </cell>
        </row>
        <row r="45105">
          <cell r="B45105" t="str">
            <v>51141611 Trimipramina mesilato</v>
          </cell>
        </row>
        <row r="45106">
          <cell r="B45106" t="str">
            <v>51141612 Sibutramina</v>
          </cell>
        </row>
        <row r="45107">
          <cell r="B45107" t="str">
            <v>51141613 Clorhidrato de carpipramine</v>
          </cell>
        </row>
        <row r="45108">
          <cell r="B45108" t="str">
            <v>51141614 Clomipramina</v>
          </cell>
        </row>
        <row r="45109">
          <cell r="B45109" t="str">
            <v>51141615 Trimipramina</v>
          </cell>
        </row>
        <row r="45110">
          <cell r="B45110" t="str">
            <v>51141616 Clorhidrato de clomipramina</v>
          </cell>
        </row>
        <row r="45111">
          <cell r="B45111" t="str">
            <v>51141617 Bromhidrato de citalopram</v>
          </cell>
        </row>
        <row r="45112">
          <cell r="B45112" t="str">
            <v>51141618 Clorhidrato de fluoxetina</v>
          </cell>
        </row>
        <row r="45113">
          <cell r="B45113" t="str">
            <v>51141619 Hidrocloruro de sertralina</v>
          </cell>
        </row>
        <row r="45114">
          <cell r="B45114" t="str">
            <v>51141620 Mosto de st'john</v>
          </cell>
        </row>
        <row r="45115">
          <cell r="B45115" t="str">
            <v>51141621 Clorhidrato de imipramina</v>
          </cell>
        </row>
        <row r="45116">
          <cell r="B45116" t="str">
            <v>51141622 Isocarboxazida</v>
          </cell>
        </row>
        <row r="45117">
          <cell r="B45117" t="str">
            <v>51141623 Clorhidrato de caprotilina</v>
          </cell>
        </row>
        <row r="45118">
          <cell r="B45118" t="str">
            <v>51141624 Clorhidrato de nefazodona</v>
          </cell>
        </row>
        <row r="45119">
          <cell r="B45119" t="str">
            <v>51141625 Clorhidrato de nortriptilina</v>
          </cell>
        </row>
        <row r="45120">
          <cell r="B45120" t="str">
            <v>51141626 Clorhidrato de protriptilina</v>
          </cell>
        </row>
        <row r="45121">
          <cell r="B45121" t="str">
            <v>51141627 Maleato de trimipramina</v>
          </cell>
        </row>
        <row r="45122">
          <cell r="B45122" t="str">
            <v>51141628 Nortriptilina</v>
          </cell>
        </row>
        <row r="45123">
          <cell r="B45123" t="str">
            <v>51141629 Amoxapina</v>
          </cell>
        </row>
        <row r="45124">
          <cell r="B45124" t="str">
            <v>51141630 Tiroides</v>
          </cell>
        </row>
        <row r="45125">
          <cell r="B45125" t="str">
            <v>51141631 Hidrocloruro de bupropión</v>
          </cell>
        </row>
        <row r="45126">
          <cell r="B45126" t="str">
            <v>51141632 Sulfato de fenelzina</v>
          </cell>
        </row>
        <row r="45127">
          <cell r="B45127" t="str">
            <v>51141633 Oxalato de escitalopram</v>
          </cell>
        </row>
        <row r="45128">
          <cell r="B45128" t="str">
            <v>51141634 Aripiprazol</v>
          </cell>
        </row>
        <row r="45129">
          <cell r="B45129" t="str">
            <v>51141635 Clorhidrato de duloxetina</v>
          </cell>
        </row>
        <row r="45130">
          <cell r="B45130" t="str">
            <v>51141636 Venlafaxina hcl</v>
          </cell>
        </row>
        <row r="45131">
          <cell r="B45131" t="str">
            <v>51141637 Mirtazepina</v>
          </cell>
        </row>
        <row r="45132">
          <cell r="B45132" t="str">
            <v>51141638 Venlafaxina</v>
          </cell>
        </row>
        <row r="45133">
          <cell r="B45133" t="str">
            <v>51141639 Desvenlafaxina</v>
          </cell>
        </row>
        <row r="45134">
          <cell r="B45134" t="str">
            <v>51141640 Moclobemida</v>
          </cell>
        </row>
        <row r="45135">
          <cell r="B45135" t="str">
            <v>51141700 Agentes antipsicóticos</v>
          </cell>
        </row>
        <row r="45136">
          <cell r="B45136" t="str">
            <v>51141701 Fenotiazinas</v>
          </cell>
        </row>
        <row r="45137">
          <cell r="B45137" t="str">
            <v>51141702 Haloperidol</v>
          </cell>
        </row>
        <row r="45138">
          <cell r="B45138" t="str">
            <v>51141703 Olanzapina</v>
          </cell>
        </row>
        <row r="45139">
          <cell r="B45139" t="str">
            <v>51141704 Risperidona</v>
          </cell>
        </row>
        <row r="45140">
          <cell r="B45140" t="str">
            <v>51141705 Nicergolina</v>
          </cell>
        </row>
        <row r="45141">
          <cell r="B45141" t="str">
            <v>51141706 Citicolina</v>
          </cell>
        </row>
        <row r="45142">
          <cell r="B45142" t="str">
            <v>51141707 Clorhidrato de buspirona</v>
          </cell>
        </row>
        <row r="45143">
          <cell r="B45143" t="str">
            <v>51141708 Clordiazepóxido</v>
          </cell>
        </row>
        <row r="45144">
          <cell r="B45144" t="str">
            <v>51141709 Flufenazina</v>
          </cell>
        </row>
        <row r="45145">
          <cell r="B45145" t="str">
            <v>51141710 Periciazina</v>
          </cell>
        </row>
        <row r="45146">
          <cell r="B45146" t="str">
            <v>51141711 Levomepromazina</v>
          </cell>
        </row>
        <row r="45147">
          <cell r="B45147" t="str">
            <v>51141712 Zotepina</v>
          </cell>
        </row>
        <row r="45148">
          <cell r="B45148" t="str">
            <v>51141713 Palmitato de pipotiazina</v>
          </cell>
        </row>
        <row r="45149">
          <cell r="B45149" t="str">
            <v>51141714 Piracetam</v>
          </cell>
        </row>
        <row r="45150">
          <cell r="B45150" t="str">
            <v>51141715 Clozapina</v>
          </cell>
        </row>
        <row r="45151">
          <cell r="B45151" t="str">
            <v>51141716 Decanoato de haloperidol</v>
          </cell>
        </row>
        <row r="45152">
          <cell r="B45152" t="str">
            <v>51141717 Lactato de haloperidol</v>
          </cell>
        </row>
        <row r="45153">
          <cell r="B45153" t="str">
            <v>51141718 Clorhidrato de loxapina</v>
          </cell>
        </row>
        <row r="45154">
          <cell r="B45154" t="str">
            <v>51141719 Succinato de loxapina</v>
          </cell>
        </row>
        <row r="45155">
          <cell r="B45155" t="str">
            <v>51141720 Clorhidrato de molindona</v>
          </cell>
        </row>
        <row r="45156">
          <cell r="B45156" t="str">
            <v>51141721 Pimozida</v>
          </cell>
        </row>
        <row r="45157">
          <cell r="B45157" t="str">
            <v>51141722 Fumarato de quetiapina</v>
          </cell>
        </row>
        <row r="45158">
          <cell r="B45158" t="str">
            <v>51141723 Tiotixeno</v>
          </cell>
        </row>
        <row r="45159">
          <cell r="B45159" t="str">
            <v>51141724 Clorhidrato de tiotixeno</v>
          </cell>
        </row>
        <row r="45160">
          <cell r="B45160" t="str">
            <v>51141725 Clorhidrato de ziprasidona</v>
          </cell>
        </row>
        <row r="45161">
          <cell r="B45161" t="str">
            <v>51141726 Clorhidrato de triflupromazina</v>
          </cell>
        </row>
        <row r="45162">
          <cell r="B45162" t="str">
            <v>51141727 Mesilato de ziprasidona</v>
          </cell>
        </row>
        <row r="45163">
          <cell r="B45163" t="str">
            <v>51141728 Droperidol</v>
          </cell>
        </row>
        <row r="45164">
          <cell r="B45164" t="str">
            <v>51141729 Clorhidrato de tioridazina</v>
          </cell>
        </row>
        <row r="45165">
          <cell r="B45165" t="str">
            <v>51141730 Amisulprida</v>
          </cell>
        </row>
        <row r="45166">
          <cell r="B45166" t="str">
            <v>51141731 Modafinilo</v>
          </cell>
        </row>
        <row r="45167">
          <cell r="B45167" t="str">
            <v>51141732 Clorpromazina</v>
          </cell>
        </row>
        <row r="45168">
          <cell r="B45168" t="str">
            <v>51141800 Hipnóticos</v>
          </cell>
        </row>
        <row r="45169">
          <cell r="B45169" t="str">
            <v>51141801 Pentobarbital</v>
          </cell>
        </row>
        <row r="45170">
          <cell r="B45170" t="str">
            <v>51141802 Secobarbital sódico</v>
          </cell>
        </row>
        <row r="45171">
          <cell r="B45171" t="str">
            <v>51141803 Hidrato de cloral</v>
          </cell>
        </row>
        <row r="45172">
          <cell r="B45172" t="str">
            <v>51141804 Estazolam</v>
          </cell>
        </row>
        <row r="45173">
          <cell r="B45173" t="str">
            <v>51141805 Triazolam</v>
          </cell>
        </row>
        <row r="45174">
          <cell r="B45174" t="str">
            <v>51141806 Butobarbital</v>
          </cell>
        </row>
        <row r="45175">
          <cell r="B45175" t="str">
            <v>51141807 Flunitrazepam</v>
          </cell>
        </row>
        <row r="45176">
          <cell r="B45176" t="str">
            <v>51141808 Tartrato de zolpidem</v>
          </cell>
        </row>
        <row r="45177">
          <cell r="B45177" t="str">
            <v>51141809 Loprazolam mesilato</v>
          </cell>
        </row>
        <row r="45178">
          <cell r="B45178" t="str">
            <v>51141810 Zoplicona</v>
          </cell>
        </row>
        <row r="45179">
          <cell r="B45179" t="str">
            <v>51141811 Amobarbital sódico</v>
          </cell>
        </row>
        <row r="45180">
          <cell r="B45180" t="str">
            <v>51141812 Didrocloruro de dexmedetomidina</v>
          </cell>
        </row>
        <row r="45181">
          <cell r="B45181" t="str">
            <v>51141813 Etclorvinol</v>
          </cell>
        </row>
        <row r="45182">
          <cell r="B45182" t="str">
            <v>51141814 Clorhidrato de flurazepam</v>
          </cell>
        </row>
        <row r="45183">
          <cell r="B45183" t="str">
            <v>51141815 Glutetimida</v>
          </cell>
        </row>
        <row r="45184">
          <cell r="B45184" t="str">
            <v>51141816 Paraldehído</v>
          </cell>
        </row>
        <row r="45185">
          <cell r="B45185" t="str">
            <v>51141817 Quazepam</v>
          </cell>
        </row>
        <row r="45186">
          <cell r="B45186" t="str">
            <v>51141818 Triptófano</v>
          </cell>
        </row>
        <row r="45187">
          <cell r="B45187" t="str">
            <v>51141819 Zaleplon</v>
          </cell>
        </row>
        <row r="45188">
          <cell r="B45188" t="str">
            <v>51141820 Pentobarbital sódico</v>
          </cell>
        </row>
        <row r="45189">
          <cell r="B45189" t="str">
            <v>51141821 Doxilamina succinato</v>
          </cell>
        </row>
        <row r="45190">
          <cell r="B45190" t="str">
            <v>51141822 Butabarbital</v>
          </cell>
        </row>
        <row r="45191">
          <cell r="B45191" t="str">
            <v>51141823 Eszopiclona</v>
          </cell>
        </row>
        <row r="45192">
          <cell r="B45192" t="str">
            <v>51141900 Tranquilizantes y fármacos ansiolíticos y antimaniacos</v>
          </cell>
        </row>
        <row r="45193">
          <cell r="B45193" t="str">
            <v>51141903 Carbonato de litio</v>
          </cell>
        </row>
        <row r="45194">
          <cell r="B45194" t="str">
            <v>51141904 Citrato de litio</v>
          </cell>
        </row>
        <row r="45195">
          <cell r="B45195" t="str">
            <v>51141907 Sulpirida</v>
          </cell>
        </row>
        <row r="45196">
          <cell r="B45196" t="str">
            <v>51141908 Tiaprida</v>
          </cell>
        </row>
        <row r="45197">
          <cell r="B45197" t="str">
            <v>51141910 Bromazepam</v>
          </cell>
        </row>
        <row r="45198">
          <cell r="B45198" t="str">
            <v>51141911 Tofisopam</v>
          </cell>
        </row>
        <row r="45199">
          <cell r="B45199" t="str">
            <v>51141912 Hidrocloruro de chlordiazepoxide</v>
          </cell>
        </row>
        <row r="45200">
          <cell r="B45200" t="str">
            <v>51141913 Clormezanone</v>
          </cell>
        </row>
        <row r="45201">
          <cell r="B45201" t="str">
            <v>51141914 Clorazapato dipotásico</v>
          </cell>
        </row>
        <row r="45202">
          <cell r="B45202" t="str">
            <v>51141915 Halazepam</v>
          </cell>
        </row>
        <row r="45203">
          <cell r="B45203" t="str">
            <v>51141916 Lorazepam</v>
          </cell>
        </row>
        <row r="45204">
          <cell r="B45204" t="str">
            <v>51141917 Oxazepam</v>
          </cell>
        </row>
        <row r="45205">
          <cell r="B45205" t="str">
            <v>51141918 Meprobamato</v>
          </cell>
        </row>
        <row r="45206">
          <cell r="B45206" t="str">
            <v>51141919 Alprazolam</v>
          </cell>
        </row>
        <row r="45207">
          <cell r="B45207" t="str">
            <v>51141920 Diazepam</v>
          </cell>
        </row>
        <row r="45208">
          <cell r="B45208" t="str">
            <v>51141921 Clorhidrato de midazoloam</v>
          </cell>
        </row>
        <row r="45209">
          <cell r="B45209" t="str">
            <v>51141922 Temazepam</v>
          </cell>
        </row>
        <row r="45210">
          <cell r="B45210" t="str">
            <v>51142000 Analgésicos no narcóticos/antipiréticos</v>
          </cell>
        </row>
        <row r="45211">
          <cell r="B45211" t="str">
            <v>51142001 Acetaminofén</v>
          </cell>
        </row>
        <row r="45212">
          <cell r="B45212" t="str">
            <v>51142002 Ácido acetilsalicílico</v>
          </cell>
        </row>
        <row r="45213">
          <cell r="B45213" t="str">
            <v>51142003 Mesalamina</v>
          </cell>
        </row>
        <row r="45214">
          <cell r="B45214" t="str">
            <v>51142004 Meprobromato</v>
          </cell>
        </row>
        <row r="45215">
          <cell r="B45215" t="str">
            <v>51142005 Butetisalicilato de metilo</v>
          </cell>
        </row>
        <row r="45216">
          <cell r="B45216" t="str">
            <v>51142006 Oxaceprol</v>
          </cell>
        </row>
        <row r="45217">
          <cell r="B45217" t="str">
            <v>51142009 Metamizol sódico</v>
          </cell>
        </row>
        <row r="45218">
          <cell r="B45218" t="str">
            <v>51142010 Acetanilida</v>
          </cell>
        </row>
        <row r="45219">
          <cell r="B45219" t="str">
            <v>51142011 Salicilato de magnesio</v>
          </cell>
        </row>
        <row r="45220">
          <cell r="B45220" t="str">
            <v>51142012 Ácido mefenámico</v>
          </cell>
        </row>
        <row r="45221">
          <cell r="B45221" t="str">
            <v>51142013 Salicilamida</v>
          </cell>
        </row>
        <row r="45222">
          <cell r="B45222" t="str">
            <v>51142014 Tiosalicilato de sodio</v>
          </cell>
        </row>
        <row r="45223">
          <cell r="B45223" t="str">
            <v>51142015 Salicilato de trietanolamina</v>
          </cell>
        </row>
        <row r="45224">
          <cell r="B45224" t="str">
            <v>51142016 Solución de antipirina y benzocaína</v>
          </cell>
        </row>
        <row r="45225">
          <cell r="B45225" t="str">
            <v>51142017 Salsalato o ácido salicil salicílico</v>
          </cell>
        </row>
        <row r="45226">
          <cell r="B45226" t="str">
            <v>51142018 Inyección de alcohol deshidratado</v>
          </cell>
        </row>
        <row r="45227">
          <cell r="B45227" t="str">
            <v>51142100 Fármacos antiinflamatorios no esteroideos (NSAID)</v>
          </cell>
        </row>
        <row r="45228">
          <cell r="B45228" t="str">
            <v>51142101 Auranofin</v>
          </cell>
        </row>
        <row r="45229">
          <cell r="B45229" t="str">
            <v>51142102 Carpofen</v>
          </cell>
        </row>
        <row r="45230">
          <cell r="B45230" t="str">
            <v>51142103 Diclofenaco potásico</v>
          </cell>
        </row>
        <row r="45231">
          <cell r="B45231" t="str">
            <v>51142104 Diclofenaco sódico</v>
          </cell>
        </row>
        <row r="45232">
          <cell r="B45232" t="str">
            <v>51142105 Flurbiprofeno</v>
          </cell>
        </row>
        <row r="45233">
          <cell r="B45233" t="str">
            <v>51142106 Ibuprofeno</v>
          </cell>
        </row>
        <row r="45234">
          <cell r="B45234" t="str">
            <v>51142107 Indometacina</v>
          </cell>
        </row>
        <row r="45235">
          <cell r="B45235" t="str">
            <v>51142108 Ketoprofeno</v>
          </cell>
        </row>
        <row r="45236">
          <cell r="B45236" t="str">
            <v>51142109 Naproxeno</v>
          </cell>
        </row>
        <row r="45237">
          <cell r="B45237" t="str">
            <v>51142110 Naproxeno sódico</v>
          </cell>
        </row>
        <row r="45238">
          <cell r="B45238" t="str">
            <v>51142111 Oxaprozin</v>
          </cell>
        </row>
        <row r="45239">
          <cell r="B45239" t="str">
            <v>51142112 Sulindaco</v>
          </cell>
        </row>
        <row r="45240">
          <cell r="B45240" t="str">
            <v>51142113 Suprofeno</v>
          </cell>
        </row>
        <row r="45241">
          <cell r="B45241" t="str">
            <v>51142114 Clorhidrato de bencidamina</v>
          </cell>
        </row>
        <row r="45242">
          <cell r="B45242" t="str">
            <v>51142116 Salicilato de dietilamina</v>
          </cell>
        </row>
        <row r="45243">
          <cell r="B45243" t="str">
            <v>51142117 Dietilamina diclofenaco</v>
          </cell>
        </row>
        <row r="45244">
          <cell r="B45244" t="str">
            <v>51142118 Nimesulida</v>
          </cell>
        </row>
        <row r="45245">
          <cell r="B45245" t="str">
            <v>51142119 Benorilato</v>
          </cell>
        </row>
        <row r="45246">
          <cell r="B45246" t="str">
            <v>51142120 Serrapeptasa</v>
          </cell>
        </row>
        <row r="45247">
          <cell r="B45247" t="str">
            <v>51142121 Diclofenaco</v>
          </cell>
        </row>
        <row r="45248">
          <cell r="B45248" t="str">
            <v>51142122 Auriotomalato de sodio</v>
          </cell>
        </row>
        <row r="45249">
          <cell r="B45249" t="str">
            <v>51142123 Ketorolaco trometamol</v>
          </cell>
        </row>
        <row r="45250">
          <cell r="B45250" t="str">
            <v>51142124 Etodolac</v>
          </cell>
        </row>
        <row r="45251">
          <cell r="B45251" t="str">
            <v>51142125 Etofenamato</v>
          </cell>
        </row>
        <row r="45252">
          <cell r="B45252" t="str">
            <v>51142126 Floctafenina</v>
          </cell>
        </row>
        <row r="45253">
          <cell r="B45253" t="str">
            <v>51142127 Emorfazona</v>
          </cell>
        </row>
        <row r="45254">
          <cell r="B45254" t="str">
            <v>51142128 Piroxicam</v>
          </cell>
        </row>
        <row r="45255">
          <cell r="B45255" t="str">
            <v>51142129 Ácido tiaprofénico</v>
          </cell>
        </row>
        <row r="45256">
          <cell r="B45256" t="str">
            <v>51142130 Leflunomida</v>
          </cell>
        </row>
        <row r="45257">
          <cell r="B45257" t="str">
            <v>51142131 Celecoxib</v>
          </cell>
        </row>
        <row r="45258">
          <cell r="B45258" t="str">
            <v>51142132 Aurotioglucosa</v>
          </cell>
        </row>
        <row r="45259">
          <cell r="B45259" t="str">
            <v>51142133 Bromfenac sódico</v>
          </cell>
        </row>
        <row r="45260">
          <cell r="B45260" t="str">
            <v>51142134 Salicilato de colina</v>
          </cell>
        </row>
        <row r="45261">
          <cell r="B45261" t="str">
            <v>51142135 Fenoprofen cálcico</v>
          </cell>
        </row>
        <row r="45262">
          <cell r="B45262" t="str">
            <v>51142136 Flurbiprofen sódico</v>
          </cell>
        </row>
        <row r="45263">
          <cell r="B45263" t="str">
            <v>51142137 Indometacina trihidrato sódica</v>
          </cell>
        </row>
        <row r="45264">
          <cell r="B45264" t="str">
            <v>51142138 Ketorolac trometamina</v>
          </cell>
        </row>
        <row r="45265">
          <cell r="B45265" t="str">
            <v>51142139 Meclofenamato sódico</v>
          </cell>
        </row>
        <row r="45266">
          <cell r="B45266" t="str">
            <v>51142140 Meloxicam</v>
          </cell>
        </row>
        <row r="45267">
          <cell r="B45267" t="str">
            <v>51142141 Nabumetona</v>
          </cell>
        </row>
        <row r="45268">
          <cell r="B45268" t="str">
            <v>51142142 Rofecoxib</v>
          </cell>
        </row>
        <row r="45269">
          <cell r="B45269" t="str">
            <v>51142143 Tolmetin sódico</v>
          </cell>
        </row>
        <row r="45270">
          <cell r="B45270" t="str">
            <v>51142144 Valdecoxib</v>
          </cell>
        </row>
        <row r="45271">
          <cell r="B45271" t="str">
            <v>51142145 Adalimumab</v>
          </cell>
        </row>
        <row r="45272">
          <cell r="B45272" t="str">
            <v>51142146 Diflunisal</v>
          </cell>
        </row>
        <row r="45273">
          <cell r="B45273" t="str">
            <v>51142147 Anakinra</v>
          </cell>
        </row>
        <row r="45274">
          <cell r="B45274" t="str">
            <v>51142148 Hialuronato de sodio</v>
          </cell>
        </row>
        <row r="45275">
          <cell r="B45275" t="str">
            <v>51142149 Glucosamina</v>
          </cell>
        </row>
        <row r="45276">
          <cell r="B45276" t="str">
            <v>51142150 Acamprosato calcio</v>
          </cell>
        </row>
        <row r="45277">
          <cell r="B45277" t="str">
            <v>51142151 Aceclofenaco</v>
          </cell>
        </row>
        <row r="45278">
          <cell r="B45278" t="str">
            <v>51142152 Deracoxib</v>
          </cell>
        </row>
        <row r="45279">
          <cell r="B45279" t="str">
            <v>51142153 Etoricoxib</v>
          </cell>
        </row>
        <row r="45280">
          <cell r="B45280" t="str">
            <v>51142154 Lumiracoxib</v>
          </cell>
        </row>
        <row r="45281">
          <cell r="B45281" t="str">
            <v>51142155 Clonixinato lisina</v>
          </cell>
        </row>
        <row r="45282">
          <cell r="B45282" t="str">
            <v>51142200 Analgésicos narcóticos</v>
          </cell>
        </row>
        <row r="45283">
          <cell r="B45283" t="str">
            <v>51142201 Butorfanol tartrato</v>
          </cell>
        </row>
        <row r="45284">
          <cell r="B45284" t="str">
            <v>51142202 Fosfato codeina</v>
          </cell>
        </row>
        <row r="45285">
          <cell r="B45285" t="str">
            <v>51142203 Sulfato codeina</v>
          </cell>
        </row>
        <row r="45286">
          <cell r="B45286" t="str">
            <v>51142205 Clorhidrato meperidina</v>
          </cell>
        </row>
        <row r="45287">
          <cell r="B45287" t="str">
            <v>51142206 Sulfato de morfina</v>
          </cell>
        </row>
        <row r="45288">
          <cell r="B45288" t="str">
            <v>51142207 Oxicodona</v>
          </cell>
        </row>
        <row r="45289">
          <cell r="B45289" t="str">
            <v>51142208 Citrato sufentanilo</v>
          </cell>
        </row>
        <row r="45290">
          <cell r="B45290" t="str">
            <v>51142209 Clorhidrato nefopam</v>
          </cell>
        </row>
        <row r="45291">
          <cell r="B45291" t="str">
            <v>51142210 Clorhidrato etilmorfina</v>
          </cell>
        </row>
        <row r="45292">
          <cell r="B45292" t="str">
            <v>51142211 Hidrocodona</v>
          </cell>
        </row>
        <row r="45293">
          <cell r="B45293" t="str">
            <v>51142212 Dihidrocodeina resinato</v>
          </cell>
        </row>
        <row r="45294">
          <cell r="B45294" t="str">
            <v>51142213 Napsilato de propoxifeno</v>
          </cell>
        </row>
        <row r="45295">
          <cell r="B45295" t="str">
            <v>51142214 Clorhidrato de alfentanil</v>
          </cell>
        </row>
        <row r="45296">
          <cell r="B45296" t="str">
            <v>51142215 Hidrocloruro de buprenorfina</v>
          </cell>
        </row>
        <row r="45297">
          <cell r="B45297" t="str">
            <v>51142216 Dezocina</v>
          </cell>
        </row>
        <row r="45298">
          <cell r="B45298" t="str">
            <v>51142217 Dihidrocodéina tartrato</v>
          </cell>
        </row>
        <row r="45299">
          <cell r="B45299" t="str">
            <v>51142218 Dihidrocodéina</v>
          </cell>
        </row>
        <row r="45300">
          <cell r="B45300" t="str">
            <v>51142219 Fentanilo</v>
          </cell>
        </row>
        <row r="45301">
          <cell r="B45301" t="str">
            <v>51142220 Citrato de fentanilo</v>
          </cell>
        </row>
        <row r="45302">
          <cell r="B45302" t="str">
            <v>51142221 Bitartrato de hidrocodona</v>
          </cell>
        </row>
        <row r="45303">
          <cell r="B45303" t="str">
            <v>51142222 Hidrocloruro de hidromorfona</v>
          </cell>
        </row>
        <row r="45304">
          <cell r="B45304" t="str">
            <v>51142223 Polistirex de hidrocodona</v>
          </cell>
        </row>
        <row r="45305">
          <cell r="B45305" t="str">
            <v>51142224 Clorhidrato de acetato de levometadil</v>
          </cell>
        </row>
        <row r="45306">
          <cell r="B45306" t="str">
            <v>51142225 Tartrato de levorfanol</v>
          </cell>
        </row>
        <row r="45307">
          <cell r="B45307" t="str">
            <v>51142226 Clorhidrato de metadona</v>
          </cell>
        </row>
        <row r="45308">
          <cell r="B45308" t="str">
            <v>51142227 Clorhidrato de oxicodona</v>
          </cell>
        </row>
        <row r="45309">
          <cell r="B45309" t="str">
            <v>51142228 Clorhidrato de oximorfona</v>
          </cell>
        </row>
        <row r="45310">
          <cell r="B45310" t="str">
            <v>51142229 Clorhidrato de pentazocina</v>
          </cell>
        </row>
        <row r="45311">
          <cell r="B45311" t="str">
            <v>51142230 Lactato de pentazocina</v>
          </cell>
        </row>
        <row r="45312">
          <cell r="B45312" t="str">
            <v>51142231 Clorhidrato de propoxifeno</v>
          </cell>
        </row>
        <row r="45313">
          <cell r="B45313" t="str">
            <v>51142232 Clorhidrato de remifentanilo</v>
          </cell>
        </row>
        <row r="45314">
          <cell r="B45314" t="str">
            <v>51142233 Codeína</v>
          </cell>
        </row>
        <row r="45315">
          <cell r="B45315" t="str">
            <v>51142234 Bitartrato de dihidrocodeína</v>
          </cell>
        </row>
        <row r="45316">
          <cell r="B45316" t="str">
            <v>51142235 Clorhidrato de tramadol</v>
          </cell>
        </row>
        <row r="45317">
          <cell r="B45317" t="str">
            <v>51142237 Dextropropoxifeno</v>
          </cell>
        </row>
        <row r="45318">
          <cell r="B45318" t="str">
            <v>51142300 Antagonistas narcóticos</v>
          </cell>
        </row>
        <row r="45319">
          <cell r="B45319" t="str">
            <v>51142301 Clorhidrato de nalmefeno</v>
          </cell>
        </row>
        <row r="45320">
          <cell r="B45320" t="str">
            <v>51142302 Hidrocloruro de naloxona</v>
          </cell>
        </row>
        <row r="45321">
          <cell r="B45321" t="str">
            <v>51142303 Naltrexona</v>
          </cell>
        </row>
        <row r="45322">
          <cell r="B45322" t="str">
            <v>51142304 Clorhidrato de nalbufina</v>
          </cell>
        </row>
        <row r="45323">
          <cell r="B45323" t="str">
            <v>51142305 Roxatidina</v>
          </cell>
        </row>
        <row r="45324">
          <cell r="B45324" t="str">
            <v>51142306 Clorhidrato de atipamezol</v>
          </cell>
        </row>
        <row r="45325">
          <cell r="B45325" t="str">
            <v>51142400 Medicamentos para dolores de cabeza vasculares y migraña</v>
          </cell>
        </row>
        <row r="45326">
          <cell r="B45326" t="str">
            <v>51142401 Maleato de metisergida</v>
          </cell>
        </row>
        <row r="45327">
          <cell r="B45327" t="str">
            <v>51142402 Succinato de sumatriptán</v>
          </cell>
        </row>
        <row r="45328">
          <cell r="B45328" t="str">
            <v>51142403 Tartrato de ergotamina</v>
          </cell>
        </row>
        <row r="45329">
          <cell r="B45329" t="str">
            <v>51142404 Dihidroergotamina</v>
          </cell>
        </row>
        <row r="45330">
          <cell r="B45330" t="str">
            <v>51142405 Combinación de ácido acetilsalicílico paracetamol</v>
          </cell>
        </row>
        <row r="45331">
          <cell r="B45331" t="str">
            <v>51142406 Almotriptán malato</v>
          </cell>
        </row>
        <row r="45332">
          <cell r="B45332" t="str">
            <v>51142407 Mesilato de dihidroergotamina</v>
          </cell>
        </row>
        <row r="45333">
          <cell r="B45333" t="str">
            <v>51142408 Succinato de frovatriptan</v>
          </cell>
        </row>
        <row r="45334">
          <cell r="B45334" t="str">
            <v>51142409 Isometepteno</v>
          </cell>
        </row>
        <row r="45335">
          <cell r="B45335" t="str">
            <v>51142410 Naratriptán hidrocloruro</v>
          </cell>
        </row>
        <row r="45336">
          <cell r="B45336" t="str">
            <v>51142411 Benzoato de rizatriptán</v>
          </cell>
        </row>
        <row r="45337">
          <cell r="B45337" t="str">
            <v>51142412 Bromhidrato de eletriptan</v>
          </cell>
        </row>
        <row r="45338">
          <cell r="B45338" t="str">
            <v>51142413 Zolmitriptán</v>
          </cell>
        </row>
        <row r="45339">
          <cell r="B45339" t="str">
            <v>51142414 Sumatriptán</v>
          </cell>
        </row>
        <row r="45340">
          <cell r="B45340" t="str">
            <v>51142415 Combinación de acetaminofén butalbital</v>
          </cell>
        </row>
        <row r="45341">
          <cell r="B45341" t="str">
            <v>51142500 Medicamentos contra el Parkinson</v>
          </cell>
        </row>
        <row r="45342">
          <cell r="B45342" t="str">
            <v>51142501 Mesilato de bromocriptina</v>
          </cell>
        </row>
        <row r="45343">
          <cell r="B45343" t="str">
            <v>51142502 Carbidopa</v>
          </cell>
        </row>
        <row r="45344">
          <cell r="B45344" t="str">
            <v>51142503 Levodopa</v>
          </cell>
        </row>
        <row r="45345">
          <cell r="B45345" t="str">
            <v>51142504 Clorhidrato de selegilina</v>
          </cell>
        </row>
        <row r="45346">
          <cell r="B45346" t="str">
            <v>51142505 Biperideno</v>
          </cell>
        </row>
        <row r="45347">
          <cell r="B45347" t="str">
            <v>51142506 Clorhidrato de biperideno</v>
          </cell>
        </row>
        <row r="45348">
          <cell r="B45348" t="str">
            <v>51142507 Mesilato de pergolida</v>
          </cell>
        </row>
        <row r="45349">
          <cell r="B45349" t="str">
            <v>51142508 Dihidrocloruro de pramipexol</v>
          </cell>
        </row>
        <row r="45350">
          <cell r="B45350" t="str">
            <v>51142509 Clorhidrato de ropinirol</v>
          </cell>
        </row>
        <row r="45351">
          <cell r="B45351" t="str">
            <v>51142510 Tolcapone</v>
          </cell>
        </row>
        <row r="45352">
          <cell r="B45352" t="str">
            <v>51142511 Entacapona</v>
          </cell>
        </row>
        <row r="45353">
          <cell r="B45353" t="str">
            <v>51142512 Tropacine</v>
          </cell>
        </row>
        <row r="45354">
          <cell r="B45354" t="str">
            <v>51142513 Rasagilina</v>
          </cell>
        </row>
        <row r="45355">
          <cell r="B45355" t="str">
            <v>51142514 Levodopa y carbidopa</v>
          </cell>
        </row>
        <row r="45356">
          <cell r="B45356" t="str">
            <v>51142600 Estimulantes/anoréxicos</v>
          </cell>
        </row>
        <row r="45357">
          <cell r="B45357" t="str">
            <v>51142601 Sulfato de anfetamina</v>
          </cell>
        </row>
        <row r="45358">
          <cell r="B45358" t="str">
            <v>51142602 Fenfluramina</v>
          </cell>
        </row>
        <row r="45359">
          <cell r="B45359" t="str">
            <v>51142603 Mazindol</v>
          </cell>
        </row>
        <row r="45360">
          <cell r="B45360" t="str">
            <v>51142604 Pemolina</v>
          </cell>
        </row>
        <row r="45361">
          <cell r="B45361" t="str">
            <v>51142605 Tartrato de fendimetrazina</v>
          </cell>
        </row>
        <row r="45362">
          <cell r="B45362" t="str">
            <v>51142606 Clorhidrato de pipradol</v>
          </cell>
        </row>
        <row r="45363">
          <cell r="B45363" t="str">
            <v>51142607 Fenproporex</v>
          </cell>
        </row>
        <row r="45364">
          <cell r="B45364" t="str">
            <v>51142608 Trimetilxantina</v>
          </cell>
        </row>
        <row r="45365">
          <cell r="B45365" t="str">
            <v>51142609 Clorhidrato de anfepramona</v>
          </cell>
        </row>
        <row r="45366">
          <cell r="B45366" t="str">
            <v>51142610 Cafeína</v>
          </cell>
        </row>
        <row r="45367">
          <cell r="B45367" t="str">
            <v>51142611 Clorhidrato de dexfenfluramina</v>
          </cell>
        </row>
        <row r="45368">
          <cell r="B45368" t="str">
            <v>51142612 Clorhidrato de dietilpropión</v>
          </cell>
        </row>
        <row r="45369">
          <cell r="B45369" t="str">
            <v>51142613 Clorhidrato de fenfluramina</v>
          </cell>
        </row>
        <row r="45370">
          <cell r="B45370" t="str">
            <v>51142614 Clorhidrato de benzfetamina</v>
          </cell>
        </row>
        <row r="45371">
          <cell r="B45371" t="str">
            <v>51142615 Clorhidrato de  fentermina</v>
          </cell>
        </row>
        <row r="45372">
          <cell r="B45372" t="str">
            <v>51142616 Fentermina de resina</v>
          </cell>
        </row>
        <row r="45373">
          <cell r="B45373" t="str">
            <v>51142617 Clorhidrato de sibutramina monohidratada</v>
          </cell>
        </row>
        <row r="45374">
          <cell r="B45374" t="str">
            <v>51142618 Clorhidrato de metilfenidato</v>
          </cell>
        </row>
        <row r="45375">
          <cell r="B45375" t="str">
            <v>51142619 Espíritu aromático de amoníaco</v>
          </cell>
        </row>
        <row r="45376">
          <cell r="B45376" t="str">
            <v>51142700 Fármacos antiinflamatorios no esteroideos veterinarios (VNSAID)</v>
          </cell>
        </row>
        <row r="45377">
          <cell r="B45377" t="str">
            <v>51142701 Fenilbutazona</v>
          </cell>
        </row>
        <row r="45378">
          <cell r="B45378" t="str">
            <v>51142702 Ácido meclofenámico</v>
          </cell>
        </row>
        <row r="45379">
          <cell r="B45379" t="str">
            <v>51142800 Fármacos de tratamiento de la esclerosis lateral amiotrófica (ELA)</v>
          </cell>
        </row>
        <row r="45380">
          <cell r="B45380" t="str">
            <v>51142801 Riluzol</v>
          </cell>
        </row>
        <row r="45381">
          <cell r="B45381" t="str">
            <v>51142900 Fármacos anestésicos, complementos relacionados y analépticos</v>
          </cell>
        </row>
        <row r="45382">
          <cell r="B45382" t="str">
            <v>51142901 Cloroformo</v>
          </cell>
        </row>
        <row r="45383">
          <cell r="B45383" t="str">
            <v>51142902 Mezcla eutéctica de anestésicos locales</v>
          </cell>
        </row>
        <row r="45384">
          <cell r="B45384" t="str">
            <v>51142903 Ropivacaína</v>
          </cell>
        </row>
        <row r="45385">
          <cell r="B45385" t="str">
            <v>51142904 Lidocaína</v>
          </cell>
        </row>
        <row r="45386">
          <cell r="B45386" t="str">
            <v>51142905 Bupivacaína</v>
          </cell>
        </row>
        <row r="45387">
          <cell r="B45387" t="str">
            <v>51142906 Clorhidrato de ametocaína</v>
          </cell>
        </row>
        <row r="45388">
          <cell r="B45388" t="str">
            <v>51142907 Oxibuprocaína</v>
          </cell>
        </row>
        <row r="45389">
          <cell r="B45389" t="str">
            <v>51142908 Lignocaina</v>
          </cell>
        </row>
        <row r="45390">
          <cell r="B45390" t="str">
            <v>51142909 Benzocaína</v>
          </cell>
        </row>
        <row r="45391">
          <cell r="B45391" t="str">
            <v>51142910 Prilocaina</v>
          </cell>
        </row>
        <row r="45392">
          <cell r="B45392" t="str">
            <v>51142911 Clorhidrato de quinisocaina</v>
          </cell>
        </row>
        <row r="45393">
          <cell r="B45393" t="str">
            <v>51142912 Dibucaina</v>
          </cell>
        </row>
        <row r="45394">
          <cell r="B45394" t="str">
            <v>51142913 Halotano</v>
          </cell>
        </row>
        <row r="45395">
          <cell r="B45395" t="str">
            <v>51142914 Clorhidrato de amilocaína</v>
          </cell>
        </row>
        <row r="45396">
          <cell r="B45396" t="str">
            <v>51142915 Septocaina</v>
          </cell>
        </row>
        <row r="45397">
          <cell r="B45397" t="str">
            <v>51142916 Hialuronidasa</v>
          </cell>
        </row>
        <row r="45398">
          <cell r="B45398" t="str">
            <v>51142917 Mepivacaína</v>
          </cell>
        </row>
        <row r="45399">
          <cell r="B45399" t="str">
            <v>51142918 Articaína</v>
          </cell>
        </row>
        <row r="45400">
          <cell r="B45400" t="str">
            <v>51142919 Isoflurano</v>
          </cell>
        </row>
        <row r="45401">
          <cell r="B45401" t="str">
            <v>51142920 Procaina</v>
          </cell>
        </row>
        <row r="45402">
          <cell r="B45402" t="str">
            <v>51142921 Tiopental sódico</v>
          </cell>
        </row>
        <row r="45403">
          <cell r="B45403" t="str">
            <v>51142922 Clorhidrato de benoxinato</v>
          </cell>
        </row>
        <row r="45404">
          <cell r="B45404" t="str">
            <v>51142923 Butambeno</v>
          </cell>
        </row>
        <row r="45405">
          <cell r="B45405" t="str">
            <v>51142924 Clorobutanol</v>
          </cell>
        </row>
        <row r="45406">
          <cell r="B45406" t="str">
            <v>51142925 Clorhidrato de cloroprocaína</v>
          </cell>
        </row>
        <row r="45407">
          <cell r="B45407" t="str">
            <v>51142927 Desflurano</v>
          </cell>
        </row>
        <row r="45408">
          <cell r="B45408" t="str">
            <v>51142928 Clorhidrato de diclonina</v>
          </cell>
        </row>
        <row r="45409">
          <cell r="B45409" t="str">
            <v>51142929 Enflurano</v>
          </cell>
        </row>
        <row r="45410">
          <cell r="B45410" t="str">
            <v>51142930 Éter</v>
          </cell>
        </row>
        <row r="45411">
          <cell r="B45411" t="str">
            <v>51142931 Cloruro de etilo</v>
          </cell>
        </row>
        <row r="45412">
          <cell r="B45412" t="str">
            <v>51142932 Clorhidrato de etidocaína</v>
          </cell>
        </row>
        <row r="45413">
          <cell r="B45413" t="str">
            <v>51142933 Etomidato</v>
          </cell>
        </row>
        <row r="45414">
          <cell r="B45414" t="str">
            <v>51142934 Clorhidrato de ketamina</v>
          </cell>
        </row>
        <row r="45415">
          <cell r="B45415" t="str">
            <v>51142935 Levobupivacaína hidrocloruro</v>
          </cell>
        </row>
        <row r="45416">
          <cell r="B45416" t="str">
            <v>51142936 Levonordefrina</v>
          </cell>
        </row>
        <row r="45417">
          <cell r="B45417" t="str">
            <v>51142937 Clorhidrato de lidocaína</v>
          </cell>
        </row>
        <row r="45418">
          <cell r="B45418" t="str">
            <v>51142938 Metohexital sódico</v>
          </cell>
        </row>
        <row r="45419">
          <cell r="B45419" t="str">
            <v>51142939 Clorhidrato de pramoxina</v>
          </cell>
        </row>
        <row r="45420">
          <cell r="B45420" t="str">
            <v>51142940 Clorhidrato de proparacaína</v>
          </cell>
        </row>
        <row r="45421">
          <cell r="B45421" t="str">
            <v>51142941 Propofol</v>
          </cell>
        </row>
        <row r="45422">
          <cell r="B45422" t="str">
            <v>51142942 Sevoflurano</v>
          </cell>
        </row>
        <row r="45423">
          <cell r="B45423" t="str">
            <v>51142943 Tetracaína</v>
          </cell>
        </row>
        <row r="45424">
          <cell r="B45424" t="str">
            <v>51142944 Clorhidrato de tetracaina</v>
          </cell>
        </row>
        <row r="45425">
          <cell r="B45425" t="str">
            <v>51142945 Clorhidrato de doxapram</v>
          </cell>
        </row>
        <row r="45426">
          <cell r="B45426" t="str">
            <v>51142946 Metoxiflurano</v>
          </cell>
        </row>
        <row r="45427">
          <cell r="B45427" t="str">
            <v>51142947 Clorhidrato de cincocaína</v>
          </cell>
        </row>
        <row r="45428">
          <cell r="B45428" t="str">
            <v>51142948 Diclorotetrafluoroetano</v>
          </cell>
        </row>
        <row r="45429">
          <cell r="B45429" t="str">
            <v>51151500 Colinérgicos y inhibidores de la colinesterasa</v>
          </cell>
        </row>
        <row r="45430">
          <cell r="B45430" t="str">
            <v>51151501 Cloruro de betanecol</v>
          </cell>
        </row>
        <row r="45431">
          <cell r="B45431" t="str">
            <v>51151502 Cloruro de edrofonio</v>
          </cell>
        </row>
        <row r="45432">
          <cell r="B45432" t="str">
            <v>51151503 Fisostigmina</v>
          </cell>
        </row>
        <row r="45433">
          <cell r="B45433" t="str">
            <v>51151504 Nitrato de pilocarpina</v>
          </cell>
        </row>
        <row r="45434">
          <cell r="B45434" t="str">
            <v>51151505 Clorhidrato de tropatepina</v>
          </cell>
        </row>
        <row r="45435">
          <cell r="B45435" t="str">
            <v>51151506 Inhibidor de la esterasa</v>
          </cell>
        </row>
        <row r="45436">
          <cell r="B45436" t="str">
            <v>51151507 Cloruro de ambenonio</v>
          </cell>
        </row>
        <row r="45437">
          <cell r="B45437" t="str">
            <v>51151508 Dexpantenol</v>
          </cell>
        </row>
        <row r="45438">
          <cell r="B45438" t="str">
            <v>51151509 Donepezilo clorhidrato</v>
          </cell>
        </row>
        <row r="45439">
          <cell r="B45439" t="str">
            <v>51151510 Bromhidrato de galantamina</v>
          </cell>
        </row>
        <row r="45440">
          <cell r="B45440" t="str">
            <v>51151511 Bromuro de mepenzolato</v>
          </cell>
        </row>
        <row r="45441">
          <cell r="B45441" t="str">
            <v>51151512 Metilsulfato de neostigmina</v>
          </cell>
        </row>
        <row r="45442">
          <cell r="B45442" t="str">
            <v>51151513 Bromuro de neostigmina</v>
          </cell>
        </row>
        <row r="45443">
          <cell r="B45443" t="str">
            <v>51151514 Bromuro de piridostigmina</v>
          </cell>
        </row>
        <row r="45444">
          <cell r="B45444" t="str">
            <v>51151515 Tartrato de rivastigmina</v>
          </cell>
        </row>
        <row r="45445">
          <cell r="B45445" t="str">
            <v>51151516 Clorhidrato de tacrina</v>
          </cell>
        </row>
        <row r="45446">
          <cell r="B45446" t="str">
            <v>51151517 Clorhidrato de cevimelina</v>
          </cell>
        </row>
        <row r="45447">
          <cell r="B45447" t="str">
            <v>51151518 Lecitina o fosfatidilcolina</v>
          </cell>
        </row>
        <row r="45448">
          <cell r="B45448" t="str">
            <v>51151600 Agentes bloqueadores colinérgicos</v>
          </cell>
        </row>
        <row r="45449">
          <cell r="B45449" t="str">
            <v>51151601 Sulfato de atropina</v>
          </cell>
        </row>
        <row r="45450">
          <cell r="B45450" t="str">
            <v>51151602 Mesilato de benztropina</v>
          </cell>
        </row>
        <row r="45451">
          <cell r="B45451" t="str">
            <v>51151603 Clorhidrato de prociclidina</v>
          </cell>
        </row>
        <row r="45452">
          <cell r="B45452" t="str">
            <v>51151604 Clorhidrato de trihexifenidilo</v>
          </cell>
        </row>
        <row r="45453">
          <cell r="B45453" t="str">
            <v>51151605 Clorhidrato de ciclopentolato</v>
          </cell>
        </row>
        <row r="45454">
          <cell r="B45454" t="str">
            <v>51151606 Tropicamida</v>
          </cell>
        </row>
        <row r="45455">
          <cell r="B45455" t="str">
            <v>51151607 Bromuro de clidinio</v>
          </cell>
        </row>
        <row r="45456">
          <cell r="B45456" t="str">
            <v>51151608 Clorhidrato de diciclomina</v>
          </cell>
        </row>
        <row r="45457">
          <cell r="B45457" t="str">
            <v>51151609 Bromuro de propantelina</v>
          </cell>
        </row>
        <row r="45458">
          <cell r="B45458" t="str">
            <v>51151610 Alcaloides de belladona</v>
          </cell>
        </row>
        <row r="45459">
          <cell r="B45459" t="str">
            <v>51151611 Glicopirrolato</v>
          </cell>
        </row>
        <row r="45460">
          <cell r="B45460" t="str">
            <v>51151612 Sulfato de hiosciamina</v>
          </cell>
        </row>
        <row r="45461">
          <cell r="B45461" t="str">
            <v>51151613 Bromhidrato de escopolamina</v>
          </cell>
        </row>
        <row r="45462">
          <cell r="B45462" t="str">
            <v>51151614 Homatropina bromhidrato</v>
          </cell>
        </row>
        <row r="45463">
          <cell r="B45463" t="str">
            <v>51151615 Caramifeno</v>
          </cell>
        </row>
        <row r="45464">
          <cell r="B45464" t="str">
            <v>51151616 Atropina</v>
          </cell>
        </row>
        <row r="45465">
          <cell r="B45465" t="str">
            <v>51151700 Simpatomiméticos (adrenérgicos)</v>
          </cell>
        </row>
        <row r="45466">
          <cell r="B45466" t="str">
            <v>51151701 Albuterol</v>
          </cell>
        </row>
        <row r="45467">
          <cell r="B45467" t="str">
            <v>51151702 Tartrato de brimonidina</v>
          </cell>
        </row>
        <row r="45468">
          <cell r="B45468" t="str">
            <v>51151703 Epinefrina</v>
          </cell>
        </row>
        <row r="45469">
          <cell r="B45469" t="str">
            <v>51151704 Borato de epinefrina</v>
          </cell>
        </row>
        <row r="45470">
          <cell r="B45470" t="str">
            <v>51151705 Clorhidrato de epinefrina</v>
          </cell>
        </row>
        <row r="45471">
          <cell r="B45471" t="str">
            <v>51151706 Isoproterenol</v>
          </cell>
        </row>
        <row r="45472">
          <cell r="B45472" t="str">
            <v>51151707 Sulfato de isoproterenol</v>
          </cell>
        </row>
        <row r="45473">
          <cell r="B45473" t="str">
            <v>51151708 Bitartrato de levarterenol</v>
          </cell>
        </row>
        <row r="45474">
          <cell r="B45474" t="str">
            <v>51151709 Fenilpropanolamina clorhidrato</v>
          </cell>
        </row>
        <row r="45475">
          <cell r="B45475" t="str">
            <v>51151710 Clorhidrato de fenilefrina</v>
          </cell>
        </row>
        <row r="45476">
          <cell r="B45476" t="str">
            <v>51151711 Sulfato de terbutalina</v>
          </cell>
        </row>
        <row r="45477">
          <cell r="B45477" t="str">
            <v>51151712 Clorhidrato de arbutamina</v>
          </cell>
        </row>
        <row r="45478">
          <cell r="B45478" t="str">
            <v>51151713 Clorhidrato de cinamedrina</v>
          </cell>
        </row>
        <row r="45479">
          <cell r="B45479" t="str">
            <v>51151714 Sulfato de d-anfetamina</v>
          </cell>
        </row>
        <row r="45480">
          <cell r="B45480" t="str">
            <v>51151715 Sulfato de efedrina</v>
          </cell>
        </row>
        <row r="45481">
          <cell r="B45481" t="str">
            <v>51151716 Clorhidrato de isoproterenol</v>
          </cell>
        </row>
        <row r="45482">
          <cell r="B45482" t="str">
            <v>51151717 Sulfato de mefentermina</v>
          </cell>
        </row>
        <row r="45483">
          <cell r="B45483" t="str">
            <v>51151718 Bitartrato de metaraminol</v>
          </cell>
        </row>
        <row r="45484">
          <cell r="B45484" t="str">
            <v>51151719 Pseudoefedrina</v>
          </cell>
        </row>
        <row r="45485">
          <cell r="B45485" t="str">
            <v>51151720 Xinafoato de salmeterol</v>
          </cell>
        </row>
        <row r="45486">
          <cell r="B45486" t="str">
            <v>51151721 Clorhidrato de midodrina</v>
          </cell>
        </row>
        <row r="45487">
          <cell r="B45487" t="str">
            <v>51151722 Clorhidrato de levalbuterol</v>
          </cell>
        </row>
        <row r="45488">
          <cell r="B45488" t="str">
            <v>51151723 Clorhidrato de tetrahidrozolina</v>
          </cell>
        </row>
        <row r="45489">
          <cell r="B45489" t="str">
            <v>51151724 Clorhidrato de nafazolina</v>
          </cell>
        </row>
        <row r="45490">
          <cell r="B45490" t="str">
            <v>51151725 Dipivefrina</v>
          </cell>
        </row>
        <row r="45491">
          <cell r="B45491" t="str">
            <v>51151726 Fenilpropanolamina</v>
          </cell>
        </row>
        <row r="45492">
          <cell r="B45492" t="str">
            <v>51151727 Norepinefrina bitartrato</v>
          </cell>
        </row>
        <row r="45493">
          <cell r="B45493" t="str">
            <v>51151728 Bromhidrato hidroxianfetamina</v>
          </cell>
        </row>
        <row r="45494">
          <cell r="B45494" t="str">
            <v>51151730 Epinefrina bitartrato</v>
          </cell>
        </row>
        <row r="45495">
          <cell r="B45495" t="str">
            <v>51151731 Sulfato de metaproterenol</v>
          </cell>
        </row>
        <row r="45496">
          <cell r="B45496" t="str">
            <v>51151732 Clorhidrato de dobutamina</v>
          </cell>
        </row>
        <row r="45497">
          <cell r="B45497" t="str">
            <v>51151733 Clorhidrato de dipivefrina</v>
          </cell>
        </row>
        <row r="45498">
          <cell r="B45498" t="str">
            <v>51151734 Sulfato de albuterol</v>
          </cell>
        </row>
        <row r="45499">
          <cell r="B45499" t="str">
            <v>51151735 Aspartato de anfetamina</v>
          </cell>
        </row>
        <row r="45500">
          <cell r="B45500" t="str">
            <v>51151736 Mesilato de isoetarina</v>
          </cell>
        </row>
        <row r="45501">
          <cell r="B45501" t="str">
            <v>51151737 Clorhidrato de dopamina</v>
          </cell>
        </row>
        <row r="45502">
          <cell r="B45502" t="str">
            <v>51151738 Fumarato de formoterol</v>
          </cell>
        </row>
        <row r="45503">
          <cell r="B45503" t="str">
            <v>51151739 Clorhidrato de metoxamina</v>
          </cell>
        </row>
        <row r="45504">
          <cell r="B45504" t="str">
            <v>51151740 Clorhidrato de isoetarina</v>
          </cell>
        </row>
        <row r="45505">
          <cell r="B45505" t="str">
            <v>51151741 Efedrina</v>
          </cell>
        </row>
        <row r="45506">
          <cell r="B45506" t="str">
            <v>51151742 Fenilefrina</v>
          </cell>
        </row>
        <row r="45507">
          <cell r="B45507" t="str">
            <v>51151743 Clorhidrato de pseudoefedrina</v>
          </cell>
        </row>
        <row r="45508">
          <cell r="B45508" t="str">
            <v>51151744 Hidrocloruro de efedrina</v>
          </cell>
        </row>
        <row r="45509">
          <cell r="B45509" t="str">
            <v>51151745 Tanato de pseudoefedrina</v>
          </cell>
        </row>
        <row r="45510">
          <cell r="B45510" t="str">
            <v>51151746 Sulfato de pseudoefedrina</v>
          </cell>
        </row>
        <row r="45511">
          <cell r="B45511" t="str">
            <v>51151747 Hidrocloruro de racepinephrine</v>
          </cell>
        </row>
        <row r="45512">
          <cell r="B45512" t="str">
            <v>51151748 Nafazolina</v>
          </cell>
        </row>
        <row r="45513">
          <cell r="B45513" t="str">
            <v>51151749 Dextroanfetamina</v>
          </cell>
        </row>
        <row r="45514">
          <cell r="B45514" t="str">
            <v>51151750 Arformoterol</v>
          </cell>
        </row>
        <row r="45515">
          <cell r="B45515" t="str">
            <v>51151800 Agentes bloqueadores adrenérgicos</v>
          </cell>
        </row>
        <row r="45516">
          <cell r="B45516" t="str">
            <v>51151801 Atenolol</v>
          </cell>
        </row>
        <row r="45517">
          <cell r="B45517" t="str">
            <v>51151802 Hidrocloruro de esmolol</v>
          </cell>
        </row>
        <row r="45518">
          <cell r="B45518" t="str">
            <v>51151803 Nadolol</v>
          </cell>
        </row>
        <row r="45519">
          <cell r="B45519" t="str">
            <v>51151804 Pindolol</v>
          </cell>
        </row>
        <row r="45520">
          <cell r="B45520" t="str">
            <v>51151805 Maleato de timolol</v>
          </cell>
        </row>
        <row r="45521">
          <cell r="B45521" t="str">
            <v>51151810 Mesilato de fentolamina</v>
          </cell>
        </row>
        <row r="45522">
          <cell r="B45522" t="str">
            <v>51151811 Hidrocloruro de yohimbina</v>
          </cell>
        </row>
        <row r="45523">
          <cell r="B45523" t="str">
            <v>51151812 Hidrocloruro de propranolol</v>
          </cell>
        </row>
        <row r="45524">
          <cell r="B45524" t="str">
            <v>51151813 Acebutolol</v>
          </cell>
        </row>
        <row r="45525">
          <cell r="B45525" t="str">
            <v>51151814 Hidrocloruro de betaxolol</v>
          </cell>
        </row>
        <row r="45526">
          <cell r="B45526" t="str">
            <v>51151815 Hidrocloruro de tolazolina</v>
          </cell>
        </row>
        <row r="45527">
          <cell r="B45527" t="str">
            <v>51151816 Hidrocloruro de prazosín</v>
          </cell>
        </row>
        <row r="45528">
          <cell r="B45528" t="str">
            <v>51151817 Hidrocloruro de tamsulosina</v>
          </cell>
        </row>
        <row r="45529">
          <cell r="B45529" t="str">
            <v>51151818 Hidrocloruro de carteolol</v>
          </cell>
        </row>
        <row r="45530">
          <cell r="B45530" t="str">
            <v>51151819 Hidrocloruro de terazosina</v>
          </cell>
        </row>
        <row r="45531">
          <cell r="B45531" t="str">
            <v>51151820 Hidrocloruro de fenoxibenzamina</v>
          </cell>
        </row>
        <row r="45532">
          <cell r="B45532" t="str">
            <v>51151821 Sulfato de penbutolol</v>
          </cell>
        </row>
        <row r="45533">
          <cell r="B45533" t="str">
            <v>51151822 Succinato de metoprolol</v>
          </cell>
        </row>
        <row r="45534">
          <cell r="B45534" t="str">
            <v>51151823 Hidrocloruro de labetalol</v>
          </cell>
        </row>
        <row r="45535">
          <cell r="B45535" t="str">
            <v>51151824 Mesilato de doxazosina</v>
          </cell>
        </row>
        <row r="45536">
          <cell r="B45536" t="str">
            <v>51151825 Hidrocloruro de dapiprazol</v>
          </cell>
        </row>
        <row r="45537">
          <cell r="B45537" t="str">
            <v>51151900 Relajantes músculo-esqueléticos de acción centrada</v>
          </cell>
        </row>
        <row r="45538">
          <cell r="B45538" t="str">
            <v>51151901 Baclofeno</v>
          </cell>
        </row>
        <row r="45539">
          <cell r="B45539" t="str">
            <v>51151902 Clorzoxazona</v>
          </cell>
        </row>
        <row r="45540">
          <cell r="B45540" t="str">
            <v>51151903 Dantroleno sódico</v>
          </cell>
        </row>
        <row r="45541">
          <cell r="B45541" t="str">
            <v>51151904 Metocarbamol</v>
          </cell>
        </row>
        <row r="45542">
          <cell r="B45542" t="str">
            <v>51151905 Carisoprodol</v>
          </cell>
        </row>
        <row r="45543">
          <cell r="B45543" t="str">
            <v>51151906 Isoxsuprina</v>
          </cell>
        </row>
        <row r="45544">
          <cell r="B45544" t="str">
            <v>51151907 Clorhidrato de ritodrina</v>
          </cell>
        </row>
        <row r="45545">
          <cell r="B45545" t="str">
            <v>51151908 Citrato de orfenadrina</v>
          </cell>
        </row>
        <row r="45546">
          <cell r="B45546" t="str">
            <v>51151910 Nonivamida</v>
          </cell>
        </row>
        <row r="45547">
          <cell r="B45547" t="str">
            <v>51151911 Suxametonio</v>
          </cell>
        </row>
        <row r="45548">
          <cell r="B45548" t="str">
            <v>51151912 Tiocolchicósido</v>
          </cell>
        </row>
        <row r="45549">
          <cell r="B45549" t="str">
            <v>51151913 Clorfenesina carbamato</v>
          </cell>
        </row>
        <row r="45550">
          <cell r="B45550" t="str">
            <v>51151914 Clorhidrato de ciclobenzaprina</v>
          </cell>
        </row>
        <row r="45551">
          <cell r="B45551" t="str">
            <v>51151915 Metaxalona</v>
          </cell>
        </row>
        <row r="45552">
          <cell r="B45552" t="str">
            <v>51151916 Cloruro de succinilcolina</v>
          </cell>
        </row>
        <row r="45553">
          <cell r="B45553" t="str">
            <v>51151917 Clorhidrato de tizanidina</v>
          </cell>
        </row>
        <row r="45554">
          <cell r="B45554" t="str">
            <v>51151918 Alfuzosina</v>
          </cell>
        </row>
        <row r="45555">
          <cell r="B45555" t="str">
            <v>51151919 Hci cropiverina</v>
          </cell>
        </row>
        <row r="45556">
          <cell r="B45556" t="str">
            <v>51151920 Tolterodina</v>
          </cell>
        </row>
        <row r="45557">
          <cell r="B45557" t="str">
            <v>51152000 Agentes bloqueadores neuromusculares</v>
          </cell>
        </row>
        <row r="45558">
          <cell r="B45558" t="str">
            <v>51152001 Besilato de atracurio</v>
          </cell>
        </row>
        <row r="45559">
          <cell r="B45559" t="str">
            <v>51152002 Cloruro de mivacurio</v>
          </cell>
        </row>
        <row r="45560">
          <cell r="B45560" t="str">
            <v>51152003 Bromuro de rocuronio</v>
          </cell>
        </row>
        <row r="45561">
          <cell r="B45561" t="str">
            <v>51152004 Bromuro de vecuronio</v>
          </cell>
        </row>
        <row r="45562">
          <cell r="B45562" t="str">
            <v>51152005 Toxina botulínica</v>
          </cell>
        </row>
        <row r="45563">
          <cell r="B45563" t="str">
            <v>51152006 Cisatracurio</v>
          </cell>
        </row>
        <row r="45564">
          <cell r="B45564" t="str">
            <v>51152007 Cloruro de doxacurio</v>
          </cell>
        </row>
        <row r="45565">
          <cell r="B45565" t="str">
            <v>51152008 Yoduro de metocurina</v>
          </cell>
        </row>
        <row r="45566">
          <cell r="B45566" t="str">
            <v>51152009 Bromuro de pancuronio</v>
          </cell>
        </row>
        <row r="45567">
          <cell r="B45567" t="str">
            <v>51152010 Bromuro de rapacuronio</v>
          </cell>
        </row>
        <row r="45568">
          <cell r="B45568" t="str">
            <v>51152011 Cloruro de tubocurarina</v>
          </cell>
        </row>
        <row r="45569">
          <cell r="B45569" t="str">
            <v>51152012 Bromuro de pipecuronio</v>
          </cell>
        </row>
        <row r="45570">
          <cell r="B45570" t="str">
            <v>51161500 Antiasmáticos</v>
          </cell>
        </row>
        <row r="45571">
          <cell r="B45571" t="str">
            <v>51161501 Mesilato de bitolterol</v>
          </cell>
        </row>
        <row r="45572">
          <cell r="B45572" t="str">
            <v>51161502 Nedocromil sódico</v>
          </cell>
        </row>
        <row r="45573">
          <cell r="B45573" t="str">
            <v>51161503 Acetato de pirbuterol</v>
          </cell>
        </row>
        <row r="45574">
          <cell r="B45574" t="str">
            <v>51161504 Aminofilina</v>
          </cell>
        </row>
        <row r="45575">
          <cell r="B45575" t="str">
            <v>51161505 Teofilina</v>
          </cell>
        </row>
        <row r="45576">
          <cell r="B45576" t="str">
            <v>51161506 Terbutalina</v>
          </cell>
        </row>
        <row r="45577">
          <cell r="B45577" t="str">
            <v>51161507 Formoterol</v>
          </cell>
        </row>
        <row r="45578">
          <cell r="B45578" t="str">
            <v>51161508 Sulfato de salbutamol</v>
          </cell>
        </row>
        <row r="45579">
          <cell r="B45579" t="str">
            <v>51161510 Teofilina</v>
          </cell>
        </row>
        <row r="45580">
          <cell r="B45580" t="str">
            <v>51161511 Cromoglicato de sodio</v>
          </cell>
        </row>
        <row r="45581">
          <cell r="B45581" t="str">
            <v>51161513 Difilina</v>
          </cell>
        </row>
        <row r="45582">
          <cell r="B45582" t="str">
            <v>51161514 Oxtrifilina</v>
          </cell>
        </row>
        <row r="45583">
          <cell r="B45583" t="str">
            <v>51161515 Montelukast sódico</v>
          </cell>
        </row>
        <row r="45584">
          <cell r="B45584" t="str">
            <v>51161516 Zafirlukast</v>
          </cell>
        </row>
        <row r="45585">
          <cell r="B45585" t="str">
            <v>51161517 Zileutón</v>
          </cell>
        </row>
        <row r="45586">
          <cell r="B45586" t="str">
            <v>51161518 Hidrato de pranlukast</v>
          </cell>
        </row>
        <row r="45587">
          <cell r="B45587" t="str">
            <v>51161519 Carmoterol</v>
          </cell>
        </row>
        <row r="45588">
          <cell r="B45588" t="str">
            <v>51161520 Ciclesonida</v>
          </cell>
        </row>
        <row r="45589">
          <cell r="B45589" t="str">
            <v>51161521 Cilomilast</v>
          </cell>
        </row>
        <row r="45590">
          <cell r="B45590" t="str">
            <v>51161522 Tulobuterol</v>
          </cell>
        </row>
        <row r="45591">
          <cell r="B45591" t="str">
            <v>51161523 Clorhidrato de reproterol</v>
          </cell>
        </row>
        <row r="45592">
          <cell r="B45592" t="str">
            <v>51161524 Bromuro de tiotropio</v>
          </cell>
        </row>
        <row r="45593">
          <cell r="B45593" t="str">
            <v>51161525 Beclometasona</v>
          </cell>
        </row>
        <row r="45594">
          <cell r="B45594" t="str">
            <v>51161600 Antihistamínicos (bloqueadores H1)</v>
          </cell>
        </row>
        <row r="45595">
          <cell r="B45595" t="str">
            <v>51161601 Astemizol</v>
          </cell>
        </row>
        <row r="45596">
          <cell r="B45596" t="str">
            <v>51161602 Fumarato de clemastina</v>
          </cell>
        </row>
        <row r="45597">
          <cell r="B45597" t="str">
            <v>51161603 Maleato de dexclorfeniramina</v>
          </cell>
        </row>
        <row r="45598">
          <cell r="B45598" t="str">
            <v>51161605 Clorhidrato de levocabastina</v>
          </cell>
        </row>
        <row r="45599">
          <cell r="B45599" t="str">
            <v>51161606 Loratadina</v>
          </cell>
        </row>
        <row r="45600">
          <cell r="B45600" t="str">
            <v>51161607 Terfenadina</v>
          </cell>
        </row>
        <row r="45601">
          <cell r="B45601" t="str">
            <v>51161608 Clorhidrato de betahistina</v>
          </cell>
        </row>
        <row r="45602">
          <cell r="B45602" t="str">
            <v>51161609 Hidrocloruro de triprolidina</v>
          </cell>
        </row>
        <row r="45603">
          <cell r="B45603" t="str">
            <v>51161610 Prometazina</v>
          </cell>
        </row>
        <row r="45604">
          <cell r="B45604" t="str">
            <v>51161611 Oxomemazina</v>
          </cell>
        </row>
        <row r="45605">
          <cell r="B45605" t="str">
            <v>51161612 Ebastina</v>
          </cell>
        </row>
        <row r="45606">
          <cell r="B45606" t="str">
            <v>51161613 Mesilato de dihidroergotoxina</v>
          </cell>
        </row>
        <row r="45607">
          <cell r="B45607" t="str">
            <v>51161614 Clorhidrato de meclozina</v>
          </cell>
        </row>
        <row r="45608">
          <cell r="B45608" t="str">
            <v>51161615 Cetirizina</v>
          </cell>
        </row>
        <row r="45609">
          <cell r="B45609" t="str">
            <v>51161616 Betahistina</v>
          </cell>
        </row>
        <row r="45610">
          <cell r="B45610" t="str">
            <v>51161617 Clorhidrato de buclicina</v>
          </cell>
        </row>
        <row r="45611">
          <cell r="B45611" t="str">
            <v>51161618 Alimemazina</v>
          </cell>
        </row>
        <row r="45612">
          <cell r="B45612" t="str">
            <v>51161619 Mepiramina maleato</v>
          </cell>
        </row>
        <row r="45613">
          <cell r="B45613" t="str">
            <v>51161620 Difenhidramina</v>
          </cell>
        </row>
        <row r="45614">
          <cell r="B45614" t="str">
            <v>51161621 Clorhidrato de fexofenadina</v>
          </cell>
        </row>
        <row r="45615">
          <cell r="B45615" t="str">
            <v>51161622 Cromoglicato de sodio</v>
          </cell>
        </row>
        <row r="45616">
          <cell r="B45616" t="str">
            <v>51161623 Hidroxizina pamoato</v>
          </cell>
        </row>
        <row r="45617">
          <cell r="B45617" t="str">
            <v>51161624 Maleato de  azatadina</v>
          </cell>
        </row>
        <row r="45618">
          <cell r="B45618" t="str">
            <v>51161625 Azelastina hidrocloruro</v>
          </cell>
        </row>
        <row r="45619">
          <cell r="B45619" t="str">
            <v>51161626 Bosentán</v>
          </cell>
        </row>
        <row r="45620">
          <cell r="B45620" t="str">
            <v>51161627 Maleato de bromfeniramina</v>
          </cell>
        </row>
        <row r="45621">
          <cell r="B45621" t="str">
            <v>51161628 Maleato de carbinoxamina</v>
          </cell>
        </row>
        <row r="45622">
          <cell r="B45622" t="str">
            <v>51161629 Hidrocloruro de cetirizina</v>
          </cell>
        </row>
        <row r="45623">
          <cell r="B45623" t="str">
            <v>51161630 Maleato de clorfenamina</v>
          </cell>
        </row>
        <row r="45624">
          <cell r="B45624" t="str">
            <v>51161631 Tanato de clorfenamina</v>
          </cell>
        </row>
        <row r="45625">
          <cell r="B45625" t="str">
            <v>51161632 Clorhidrato de ciproheptadina</v>
          </cell>
        </row>
        <row r="45626">
          <cell r="B45626" t="str">
            <v>51161633 Desloratadina</v>
          </cell>
        </row>
        <row r="45627">
          <cell r="B45627" t="str">
            <v>51161634 Maleato de dexbromfeniramina</v>
          </cell>
        </row>
        <row r="45628">
          <cell r="B45628" t="str">
            <v>51161635 Clorhidrato de difenhidramina</v>
          </cell>
        </row>
        <row r="45629">
          <cell r="B45629" t="str">
            <v>51161636 Tanato de difenhidramina</v>
          </cell>
        </row>
        <row r="45630">
          <cell r="B45630" t="str">
            <v>51161637 Clorhidrato de hidroxizina</v>
          </cell>
        </row>
        <row r="45631">
          <cell r="B45631" t="str">
            <v>51161638 Fumarato de ketotifeno</v>
          </cell>
        </row>
        <row r="45632">
          <cell r="B45632" t="str">
            <v>51161639 Clorhidrato de olopatadina</v>
          </cell>
        </row>
        <row r="45633">
          <cell r="B45633" t="str">
            <v>51161640 Tartrato de fenindamina</v>
          </cell>
        </row>
        <row r="45634">
          <cell r="B45634" t="str">
            <v>51161646 Acrivastina</v>
          </cell>
        </row>
        <row r="45635">
          <cell r="B45635" t="str">
            <v>51161647 Bromfeniramina</v>
          </cell>
        </row>
        <row r="45636">
          <cell r="B45636" t="str">
            <v>51161648 Difumarato de emedastina</v>
          </cell>
        </row>
        <row r="45637">
          <cell r="B45637" t="str">
            <v>51161649 Lodoxamida trometamina</v>
          </cell>
        </row>
        <row r="45638">
          <cell r="B45638" t="str">
            <v>51161650 Clorhidrato de prometazina</v>
          </cell>
        </row>
        <row r="45639">
          <cell r="B45639" t="str">
            <v>51161651 Potasio de pemirolast</v>
          </cell>
        </row>
        <row r="45640">
          <cell r="B45640" t="str">
            <v>51161652 Mizolastina</v>
          </cell>
        </row>
        <row r="45641">
          <cell r="B45641" t="str">
            <v>51161653 Clorhidrato de epinastina</v>
          </cell>
        </row>
        <row r="45642">
          <cell r="B45642" t="str">
            <v>51161654 Levocetirizina dihidrocloruro</v>
          </cell>
        </row>
        <row r="45643">
          <cell r="B45643" t="str">
            <v>51161655 Levocetirizina hemihidrato</v>
          </cell>
        </row>
        <row r="45644">
          <cell r="B45644" t="str">
            <v>51161700 Medicamentos para alteraciones del tracto respiratorio</v>
          </cell>
        </row>
        <row r="45645">
          <cell r="B45645" t="str">
            <v>51161701 Acetilcisteína</v>
          </cell>
        </row>
        <row r="45646">
          <cell r="B45646" t="str">
            <v>51161702 Beractant</v>
          </cell>
        </row>
        <row r="45647">
          <cell r="B45647" t="str">
            <v>51161703 Budesonida</v>
          </cell>
        </row>
        <row r="45648">
          <cell r="B45648" t="str">
            <v>51161704 Palmitato de colfoscerilo</v>
          </cell>
        </row>
        <row r="45649">
          <cell r="B45649" t="str">
            <v>51161705 Bromuro de ipratropio</v>
          </cell>
        </row>
        <row r="45650">
          <cell r="B45650" t="str">
            <v>51161706 Sobrerol</v>
          </cell>
        </row>
        <row r="45651">
          <cell r="B45651" t="str">
            <v>51161707 Clorhidrato de bamifilina</v>
          </cell>
        </row>
        <row r="45652">
          <cell r="B45652" t="str">
            <v>51161708 Dornasa alfa</v>
          </cell>
        </row>
        <row r="45653">
          <cell r="B45653" t="str">
            <v>51161709 Poractant alfa</v>
          </cell>
        </row>
        <row r="45654">
          <cell r="B45654" t="str">
            <v>51161710 Calfactant</v>
          </cell>
        </row>
        <row r="45655">
          <cell r="B45655" t="str">
            <v>51161800 Productos para tos, resfriados y antialérgicos</v>
          </cell>
        </row>
        <row r="45656">
          <cell r="B45656" t="str">
            <v>51161801 Benzonatato</v>
          </cell>
        </row>
        <row r="45657">
          <cell r="B45657" t="str">
            <v>51161802 Guaifenesina</v>
          </cell>
        </row>
        <row r="45658">
          <cell r="B45658" t="str">
            <v>51161803 Mentol</v>
          </cell>
        </row>
        <row r="45659">
          <cell r="B45659" t="str">
            <v>51161805 Carbocisteína</v>
          </cell>
        </row>
        <row r="45660">
          <cell r="B45660" t="str">
            <v>51161806 Cloruro de amonio</v>
          </cell>
        </row>
        <row r="45661">
          <cell r="B45661" t="str">
            <v>51161808 Dextrometorfano</v>
          </cell>
        </row>
        <row r="45662">
          <cell r="B45662" t="str">
            <v>51161809 Citrato de oxolamina</v>
          </cell>
        </row>
        <row r="45663">
          <cell r="B45663" t="str">
            <v>51161810 Folcodina</v>
          </cell>
        </row>
        <row r="45664">
          <cell r="B45664" t="str">
            <v>51161811 Bromhexina</v>
          </cell>
        </row>
        <row r="45665">
          <cell r="B45665" t="str">
            <v>51161812 Combinación de acetaminofen y clorfeniramina</v>
          </cell>
        </row>
        <row r="45666">
          <cell r="B45666" t="str">
            <v>51161813 Guayacolsulfonato de potasio</v>
          </cell>
        </row>
        <row r="45667">
          <cell r="B45667" t="str">
            <v>51161814 Bitartrato de fenilpropanolamina</v>
          </cell>
        </row>
        <row r="45668">
          <cell r="B45668" t="str">
            <v>51161815 Tanato de carbetapentano</v>
          </cell>
        </row>
        <row r="45669">
          <cell r="B45669" t="str">
            <v>51161817 Clorhidrato de dextrometorfano</v>
          </cell>
        </row>
        <row r="45670">
          <cell r="B45670" t="str">
            <v>51161818 Dextrometorfano polistirex</v>
          </cell>
        </row>
        <row r="45671">
          <cell r="B45671" t="str">
            <v>51161819 Tanato de dextrometorfano</v>
          </cell>
        </row>
        <row r="45672">
          <cell r="B45672" t="str">
            <v>51161820 Aceite de eucalipto o eucaliptol</v>
          </cell>
        </row>
        <row r="45673">
          <cell r="B45673" t="str">
            <v>51161900 Descongestionantes nasales</v>
          </cell>
        </row>
        <row r="45674">
          <cell r="B45674" t="str">
            <v>51161901 Clorhidrato de oximetazolina</v>
          </cell>
        </row>
        <row r="45675">
          <cell r="B45675" t="str">
            <v>51161903 Clorhidrato de xilometazolina</v>
          </cell>
        </row>
        <row r="45676">
          <cell r="B45676" t="str">
            <v>51171500 Antiácidos y antiflatulentos</v>
          </cell>
        </row>
        <row r="45677">
          <cell r="B45677" t="str">
            <v>51171501 Carbonato de calcio</v>
          </cell>
        </row>
        <row r="45678">
          <cell r="B45678" t="str">
            <v>51171502 Magaldrato</v>
          </cell>
        </row>
        <row r="45679">
          <cell r="B45679" t="str">
            <v>51171503 Hidróxido de magnesio</v>
          </cell>
        </row>
        <row r="45680">
          <cell r="B45680" t="str">
            <v>51171504 Antiácidos de bicarbonato de sodio</v>
          </cell>
        </row>
        <row r="45681">
          <cell r="B45681" t="str">
            <v>51171505 Simeticona</v>
          </cell>
        </row>
        <row r="45682">
          <cell r="B45682" t="str">
            <v>51171507 Hidrotalcita</v>
          </cell>
        </row>
        <row r="45683">
          <cell r="B45683" t="str">
            <v>51171508 Carbonato de magnesio</v>
          </cell>
        </row>
        <row r="45684">
          <cell r="B45684" t="str">
            <v>51171509 Clorhidrato de betaína</v>
          </cell>
        </row>
        <row r="45685">
          <cell r="B45685" t="str">
            <v>51171510 Trisilicato de magnesio</v>
          </cell>
        </row>
        <row r="45686">
          <cell r="B45686" t="str">
            <v>51171511 Hidróxido de aluminio</v>
          </cell>
        </row>
        <row r="45687">
          <cell r="B45687" t="str">
            <v>51171513 Dihidroxialuminio-carbonato de sodio</v>
          </cell>
        </row>
        <row r="45688">
          <cell r="B45688" t="str">
            <v>51171600 Laxantes</v>
          </cell>
        </row>
        <row r="45689">
          <cell r="B45689" t="str">
            <v>51171601 Cáscara sagrada</v>
          </cell>
        </row>
        <row r="45690">
          <cell r="B45690" t="str">
            <v>51171602 Docusato de calcio</v>
          </cell>
        </row>
        <row r="45691">
          <cell r="B45691" t="str">
            <v>51171603 Docusato potásico</v>
          </cell>
        </row>
        <row r="45692">
          <cell r="B45692" t="str">
            <v>51171604 Docusato de sodio</v>
          </cell>
        </row>
        <row r="45693">
          <cell r="B45693" t="str">
            <v>51171605 Lactulosa</v>
          </cell>
        </row>
        <row r="45694">
          <cell r="B45694" t="str">
            <v>51171606 Sulfato de magnesio</v>
          </cell>
        </row>
        <row r="45695">
          <cell r="B45695" t="str">
            <v>51171607 Mucílago hidrófilo del psilio</v>
          </cell>
        </row>
        <row r="45696">
          <cell r="B45696" t="str">
            <v>51171608 Glicerina</v>
          </cell>
        </row>
        <row r="45697">
          <cell r="B45697" t="str">
            <v>51171609 Ácido dehidrocólico</v>
          </cell>
        </row>
        <row r="45698">
          <cell r="B45698" t="str">
            <v>51171610 Sen o senósidos</v>
          </cell>
        </row>
        <row r="45699">
          <cell r="B45699" t="str">
            <v>51171611 Estimulante bisacodilo</v>
          </cell>
        </row>
        <row r="45700">
          <cell r="B45700" t="str">
            <v>51171612 Metilcelulosa</v>
          </cell>
        </row>
        <row r="45701">
          <cell r="B45701" t="str">
            <v>51171613 Aloína</v>
          </cell>
        </row>
        <row r="45702">
          <cell r="B45702" t="str">
            <v>51171614 Bisacodyl</v>
          </cell>
        </row>
        <row r="45703">
          <cell r="B45703" t="str">
            <v>51171615 Calcio policarbofilo</v>
          </cell>
        </row>
        <row r="45704">
          <cell r="B45704" t="str">
            <v>51171616 Casantranol</v>
          </cell>
        </row>
        <row r="45705">
          <cell r="B45705" t="str">
            <v>51171617 Aceite de ricino</v>
          </cell>
        </row>
        <row r="45706">
          <cell r="B45706" t="str">
            <v>51171618 Monohidrato de cisaprida</v>
          </cell>
        </row>
        <row r="45707">
          <cell r="B45707" t="str">
            <v>51171619 Supositorios de glicerina</v>
          </cell>
        </row>
        <row r="45708">
          <cell r="B45708" t="str">
            <v>51171620 Citrato de magnesio</v>
          </cell>
        </row>
        <row r="45709">
          <cell r="B45709" t="str">
            <v>51171621 Clorhidrato de metoclopramida</v>
          </cell>
        </row>
        <row r="45710">
          <cell r="B45710" t="str">
            <v>51171622 Fosfato de sodio</v>
          </cell>
        </row>
        <row r="45711">
          <cell r="B45711" t="str">
            <v>51171623 Fenolftaleína</v>
          </cell>
        </row>
        <row r="45712">
          <cell r="B45712" t="str">
            <v>51171624 Semilla de psyllium</v>
          </cell>
        </row>
        <row r="45713">
          <cell r="B45713" t="str">
            <v>51171626 Bitartrato de potasio</v>
          </cell>
        </row>
        <row r="45714">
          <cell r="B45714" t="str">
            <v>51171627 Tartrato de sodio y potasio</v>
          </cell>
        </row>
        <row r="45715">
          <cell r="B45715" t="str">
            <v>51171628 Fosfato de potasio</v>
          </cell>
        </row>
        <row r="45716">
          <cell r="B45716" t="str">
            <v>51171629 Sulfato de sodio</v>
          </cell>
        </row>
        <row r="45717">
          <cell r="B45717" t="str">
            <v>51171630 Aceite mineral</v>
          </cell>
        </row>
        <row r="45718">
          <cell r="B45718" t="str">
            <v>51171631 Polietilenglicol laxante</v>
          </cell>
        </row>
        <row r="45719">
          <cell r="B45719" t="str">
            <v>51171632 Cloruro de magnesio</v>
          </cell>
        </row>
        <row r="45720">
          <cell r="B45720" t="str">
            <v>51171633 Lubiprostona</v>
          </cell>
        </row>
        <row r="45721">
          <cell r="B45721" t="str">
            <v>51171700 Antidiarréicos</v>
          </cell>
        </row>
        <row r="45722">
          <cell r="B45722" t="str">
            <v>51171701 Clorhidrato de difenoxina</v>
          </cell>
        </row>
        <row r="45723">
          <cell r="B45723" t="str">
            <v>51171702 Hidroclorato de loperamida</v>
          </cell>
        </row>
        <row r="45724">
          <cell r="B45724" t="str">
            <v>51171703 Paregorico</v>
          </cell>
        </row>
        <row r="45725">
          <cell r="B45725" t="str">
            <v>51171704 Nifuroxazida</v>
          </cell>
        </row>
        <row r="45726">
          <cell r="B45726" t="str">
            <v>51171706 Atapulgita</v>
          </cell>
        </row>
        <row r="45727">
          <cell r="B45727" t="str">
            <v>51171707 Subsalicilato de bismuto</v>
          </cell>
        </row>
        <row r="45728">
          <cell r="B45728" t="str">
            <v>51171708 Clorhidrato de difenoxilato</v>
          </cell>
        </row>
        <row r="45729">
          <cell r="B45729" t="str">
            <v>51171709 Saccharomyces boulardii</v>
          </cell>
        </row>
        <row r="45730">
          <cell r="B45730" t="str">
            <v>51171710 Clorhidrato de alosetrón</v>
          </cell>
        </row>
        <row r="45731">
          <cell r="B45731" t="str">
            <v>51171711 Caolín y pectina</v>
          </cell>
        </row>
        <row r="45732">
          <cell r="B45732" t="str">
            <v>51171712 Pectina  purificada con acidophilus</v>
          </cell>
        </row>
        <row r="45733">
          <cell r="B45733" t="str">
            <v>51171800 Agentes antivértigo, antinauseantes y antieméticos</v>
          </cell>
        </row>
        <row r="45734">
          <cell r="B45734" t="str">
            <v>51171801 Dronabinol</v>
          </cell>
        </row>
        <row r="45735">
          <cell r="B45735" t="str">
            <v>51171802 Clorhidrato de granisetrón</v>
          </cell>
        </row>
        <row r="45736">
          <cell r="B45736" t="str">
            <v>51171803 Clorhidrato de meclizina</v>
          </cell>
        </row>
        <row r="45737">
          <cell r="B45737" t="str">
            <v>51171804 Clorhidrato de ondansetrón</v>
          </cell>
        </row>
        <row r="45738">
          <cell r="B45738" t="str">
            <v>51171805 Clorhidrato de trimetobenzamida</v>
          </cell>
        </row>
        <row r="45739">
          <cell r="B45739" t="str">
            <v>51171806 Metoclopramida</v>
          </cell>
        </row>
        <row r="45740">
          <cell r="B45740" t="str">
            <v>51171807 Cinarizina</v>
          </cell>
        </row>
        <row r="45741">
          <cell r="B45741" t="str">
            <v>51171808 Clorhidrato de difenidol</v>
          </cell>
        </row>
        <row r="45742">
          <cell r="B45742" t="str">
            <v>51171809 Ciclizina</v>
          </cell>
        </row>
        <row r="45743">
          <cell r="B45743" t="str">
            <v>51171811 Combinacion de dextrosa fructosa y ácido fosfórico</v>
          </cell>
        </row>
        <row r="45744">
          <cell r="B45744" t="str">
            <v>51171812 Proclorperazina</v>
          </cell>
        </row>
        <row r="45745">
          <cell r="B45745" t="str">
            <v>51171813 Metopimazina</v>
          </cell>
        </row>
        <row r="45746">
          <cell r="B45746" t="str">
            <v>51171814 Mesilato de dolasetrón</v>
          </cell>
        </row>
        <row r="45747">
          <cell r="B45747" t="str">
            <v>51171815 Clorhidrato de ciclizina</v>
          </cell>
        </row>
        <row r="45748">
          <cell r="B45748" t="str">
            <v>51171816 Ondansetrón</v>
          </cell>
        </row>
        <row r="45749">
          <cell r="B45749" t="str">
            <v>51171817 Edisilato de proclorperazina</v>
          </cell>
        </row>
        <row r="45750">
          <cell r="B45750" t="str">
            <v>51171818 Maleato de proclorperazina</v>
          </cell>
        </row>
        <row r="45751">
          <cell r="B45751" t="str">
            <v>51171819 Maleato de tietilperacina</v>
          </cell>
        </row>
        <row r="45752">
          <cell r="B45752" t="str">
            <v>51171820 Dimenhidrinato</v>
          </cell>
        </row>
        <row r="45753">
          <cell r="B45753" t="str">
            <v>51171821 Aprepitant</v>
          </cell>
        </row>
        <row r="45754">
          <cell r="B45754" t="str">
            <v>51171822 Clorhidrato de palonosetrón</v>
          </cell>
        </row>
        <row r="45755">
          <cell r="B45755" t="str">
            <v>51171823 Granisetrón  base</v>
          </cell>
        </row>
        <row r="45756">
          <cell r="B45756" t="str">
            <v>51171900 Fármacos antiúlcera y otros fármacos gastrointestinales (GI) relacionados</v>
          </cell>
        </row>
        <row r="45757">
          <cell r="B45757" t="str">
            <v>51171901 Cimetidina</v>
          </cell>
        </row>
        <row r="45758">
          <cell r="B45758" t="str">
            <v>51171902 Famotidina</v>
          </cell>
        </row>
        <row r="45759">
          <cell r="B45759" t="str">
            <v>51171903 Nizatidina</v>
          </cell>
        </row>
        <row r="45760">
          <cell r="B45760" t="str">
            <v>51171904 Clorhidrato de ranitidina</v>
          </cell>
        </row>
        <row r="45761">
          <cell r="B45761" t="str">
            <v>51171905 Cisapride</v>
          </cell>
        </row>
        <row r="45762">
          <cell r="B45762" t="str">
            <v>51171906 Lansoprazol</v>
          </cell>
        </row>
        <row r="45763">
          <cell r="B45763" t="str">
            <v>51171907 Clordiazepóxido clorhidrato o combinación de bromuro clinidio</v>
          </cell>
        </row>
        <row r="45764">
          <cell r="B45764" t="str">
            <v>51171908 Misoprostol</v>
          </cell>
        </row>
        <row r="45765">
          <cell r="B45765" t="str">
            <v>51171909 Omeprazol</v>
          </cell>
        </row>
        <row r="45766">
          <cell r="B45766" t="str">
            <v>51171910 Pancreatina</v>
          </cell>
        </row>
        <row r="45767">
          <cell r="B45767" t="str">
            <v>51171911 Sucralfato</v>
          </cell>
        </row>
        <row r="45768">
          <cell r="B45768" t="str">
            <v>51171912 Clorhidrato de cimetidina</v>
          </cell>
        </row>
        <row r="45769">
          <cell r="B45769" t="str">
            <v>51171913 Esomeprazol magnesico  trihidrato</v>
          </cell>
        </row>
        <row r="45770">
          <cell r="B45770" t="str">
            <v>51171914 Pantoprazol sódico sesquihidratado</v>
          </cell>
        </row>
        <row r="45771">
          <cell r="B45771" t="str">
            <v>51171915 Pantoprazol sódico</v>
          </cell>
        </row>
        <row r="45772">
          <cell r="B45772" t="str">
            <v>51171916 Rabeprazol sódico</v>
          </cell>
        </row>
        <row r="45773">
          <cell r="B45773" t="str">
            <v>51171917 Citrato de bismuto ranitidina</v>
          </cell>
        </row>
        <row r="45774">
          <cell r="B45774" t="str">
            <v>51171918 Carbonato de aluminio</v>
          </cell>
        </row>
        <row r="45775">
          <cell r="B45775" t="str">
            <v>51171919 Amlexanox</v>
          </cell>
        </row>
        <row r="45776">
          <cell r="B45776" t="str">
            <v>51171920 Pantopra</v>
          </cell>
        </row>
        <row r="45777">
          <cell r="B45777" t="str">
            <v>51171921 Doramectina</v>
          </cell>
        </row>
        <row r="45778">
          <cell r="B45778" t="str">
            <v>51171922 Maleato de tegaserod</v>
          </cell>
        </row>
        <row r="45779">
          <cell r="B45779" t="str">
            <v>51171923 Racecadotrilo</v>
          </cell>
        </row>
        <row r="45780">
          <cell r="B45780" t="str">
            <v>51171924 Ramosetron</v>
          </cell>
        </row>
        <row r="45781">
          <cell r="B45781" t="str">
            <v>51171925 Rebamipida</v>
          </cell>
        </row>
        <row r="45782">
          <cell r="B45782" t="str">
            <v>51171926 Sevelamer</v>
          </cell>
        </row>
        <row r="45783">
          <cell r="B45783" t="str">
            <v>51172000 Medicamentos para enfermedades de la vesícula biliar</v>
          </cell>
        </row>
        <row r="45784">
          <cell r="B45784" t="str">
            <v>51172001 Quenodiol</v>
          </cell>
        </row>
        <row r="45785">
          <cell r="B45785" t="str">
            <v>51172002 Monoctanoina</v>
          </cell>
        </row>
        <row r="45786">
          <cell r="B45786" t="str">
            <v>51172003 Ursodiol</v>
          </cell>
        </row>
        <row r="45787">
          <cell r="B45787" t="str">
            <v>51172004 Dimetilsulfóxido</v>
          </cell>
        </row>
        <row r="45788">
          <cell r="B45788" t="str">
            <v>51172100 Antiespasmódicos</v>
          </cell>
        </row>
        <row r="45789">
          <cell r="B45789" t="str">
            <v>51172101 Clorhidrato de mebeverina</v>
          </cell>
        </row>
        <row r="45790">
          <cell r="B45790" t="str">
            <v>51172102 Clorhidrato de dicicloverina</v>
          </cell>
        </row>
        <row r="45791">
          <cell r="B45791" t="str">
            <v>51172103 Clorhidrato de pitofenona</v>
          </cell>
        </row>
        <row r="45792">
          <cell r="B45792" t="str">
            <v>51172105 Floroglucinol</v>
          </cell>
        </row>
        <row r="45793">
          <cell r="B45793" t="str">
            <v>51172106 Clorhidrato de oxibutinina</v>
          </cell>
        </row>
        <row r="45794">
          <cell r="B45794" t="str">
            <v>51172107 Butilbromuro de hioscina</v>
          </cell>
        </row>
        <row r="45795">
          <cell r="B45795" t="str">
            <v>51172108 Clorhidrato de viquidil</v>
          </cell>
        </row>
        <row r="45796">
          <cell r="B45796" t="str">
            <v>51172109 Trimebutina</v>
          </cell>
        </row>
        <row r="45797">
          <cell r="B45797" t="str">
            <v>51172110 Clorhidrato de prozapina</v>
          </cell>
        </row>
        <row r="45798">
          <cell r="B45798" t="str">
            <v>51172111 Alverina</v>
          </cell>
        </row>
        <row r="45799">
          <cell r="B45799" t="str">
            <v>51181500 Agentes antidiabéticos y agentes hiperglicémicos</v>
          </cell>
        </row>
        <row r="45800">
          <cell r="B45800" t="str">
            <v>51181501 Acarbosa</v>
          </cell>
        </row>
        <row r="45801">
          <cell r="B45801" t="str">
            <v>51181502 Acetohexamida</v>
          </cell>
        </row>
        <row r="45802">
          <cell r="B45802" t="str">
            <v>51181503 Clorpropamida</v>
          </cell>
        </row>
        <row r="45803">
          <cell r="B45803" t="str">
            <v>51181504 Glimepirida</v>
          </cell>
        </row>
        <row r="45804">
          <cell r="B45804" t="str">
            <v>51181505 Glipizida</v>
          </cell>
        </row>
        <row r="45805">
          <cell r="B45805" t="str">
            <v>51181506 Insulina</v>
          </cell>
        </row>
        <row r="45806">
          <cell r="B45806" t="str">
            <v>51181508 Glucagón</v>
          </cell>
        </row>
        <row r="45807">
          <cell r="B45807" t="str">
            <v>51181509 Gliclazida</v>
          </cell>
        </row>
        <row r="45808">
          <cell r="B45808" t="str">
            <v>51181510 Clorhidrato de fenformina</v>
          </cell>
        </row>
        <row r="45809">
          <cell r="B45809" t="str">
            <v>51181511 Buformina</v>
          </cell>
        </row>
        <row r="45810">
          <cell r="B45810" t="str">
            <v>51181513 Nateglinida</v>
          </cell>
        </row>
        <row r="45811">
          <cell r="B45811" t="str">
            <v>51181514 Extracto de páncreas</v>
          </cell>
        </row>
        <row r="45812">
          <cell r="B45812" t="str">
            <v>51181515 Tolbutamida</v>
          </cell>
        </row>
        <row r="45813">
          <cell r="B45813" t="str">
            <v>51181516 Glibenclamida o gliburida</v>
          </cell>
        </row>
        <row r="45814">
          <cell r="B45814" t="str">
            <v>51181517 Hidrocloruro de metformina</v>
          </cell>
        </row>
        <row r="45815">
          <cell r="B45815" t="str">
            <v>51181519 Miglitol</v>
          </cell>
        </row>
        <row r="45816">
          <cell r="B45816" t="str">
            <v>51181520 Clorhidrato de pioglitazona</v>
          </cell>
        </row>
        <row r="45817">
          <cell r="B45817" t="str">
            <v>51181521 Repaglinida</v>
          </cell>
        </row>
        <row r="45818">
          <cell r="B45818" t="str">
            <v>51181522 Maleato de rosiglitazona</v>
          </cell>
        </row>
        <row r="45819">
          <cell r="B45819" t="str">
            <v>51181523 Tolazamida</v>
          </cell>
        </row>
        <row r="45820">
          <cell r="B45820" t="str">
            <v>51181524 Troglitazona</v>
          </cell>
        </row>
        <row r="45821">
          <cell r="B45821" t="str">
            <v>51181525 Mosaprida</v>
          </cell>
        </row>
        <row r="45822">
          <cell r="B45822" t="str">
            <v>51181526 Epalrestat</v>
          </cell>
        </row>
        <row r="45823">
          <cell r="B45823" t="str">
            <v>51181527 Voglibosa</v>
          </cell>
        </row>
        <row r="45824">
          <cell r="B45824" t="str">
            <v>51181528 Exenatida</v>
          </cell>
        </row>
        <row r="45825">
          <cell r="B45825" t="str">
            <v>51181600 Medicamentos tiroideas y antitiroideas</v>
          </cell>
        </row>
        <row r="45826">
          <cell r="B45826" t="str">
            <v>51181601 Levotiroxina sódica</v>
          </cell>
        </row>
        <row r="45827">
          <cell r="B45827" t="str">
            <v>51181602 Liotironina sódica</v>
          </cell>
        </row>
        <row r="45828">
          <cell r="B45828" t="str">
            <v>51181603 Liotrix</v>
          </cell>
        </row>
        <row r="45829">
          <cell r="B45829" t="str">
            <v>51181604 Tirotropina</v>
          </cell>
        </row>
        <row r="45830">
          <cell r="B45830" t="str">
            <v>51181605 Metimazol</v>
          </cell>
        </row>
        <row r="45831">
          <cell r="B45831" t="str">
            <v>51181606 Propiltiouracilo</v>
          </cell>
        </row>
        <row r="45832">
          <cell r="B45832" t="str">
            <v>51181607 Yoduro de potasio</v>
          </cell>
        </row>
        <row r="45833">
          <cell r="B45833" t="str">
            <v>51181608 Levotiroxina</v>
          </cell>
        </row>
        <row r="45834">
          <cell r="B45834" t="str">
            <v>51181609 Yoduro de sodio</v>
          </cell>
        </row>
        <row r="45835">
          <cell r="B45835" t="str">
            <v>51181700 Corticosteroides</v>
          </cell>
        </row>
        <row r="45836">
          <cell r="B45836" t="str">
            <v>51181701 Betametasona</v>
          </cell>
        </row>
        <row r="45837">
          <cell r="B45837" t="str">
            <v>51181702 Corticotropina</v>
          </cell>
        </row>
        <row r="45838">
          <cell r="B45838" t="str">
            <v>51181703 Cosintropina</v>
          </cell>
        </row>
        <row r="45839">
          <cell r="B45839" t="str">
            <v>51181704 Dexametasona</v>
          </cell>
        </row>
        <row r="45840">
          <cell r="B45840" t="str">
            <v>51181705 Flunisolida</v>
          </cell>
        </row>
        <row r="45841">
          <cell r="B45841" t="str">
            <v>51181706 Hidrocortisona</v>
          </cell>
        </row>
        <row r="45842">
          <cell r="B45842" t="str">
            <v>51181707 Metilprednisolona</v>
          </cell>
        </row>
        <row r="45843">
          <cell r="B45843" t="str">
            <v>51181708 Prednisolona</v>
          </cell>
        </row>
        <row r="45844">
          <cell r="B45844" t="str">
            <v>51181709 Triamcinolona</v>
          </cell>
        </row>
        <row r="45845">
          <cell r="B45845" t="str">
            <v>51181710 Desoximetasona</v>
          </cell>
        </row>
        <row r="45846">
          <cell r="B45846" t="str">
            <v>51181711 Meprednisona</v>
          </cell>
        </row>
        <row r="45847">
          <cell r="B45847" t="str">
            <v>51181712 Ácido risedrónico</v>
          </cell>
        </row>
        <row r="45848">
          <cell r="B45848" t="str">
            <v>51181713 Prednisona</v>
          </cell>
        </row>
        <row r="45849">
          <cell r="B45849" t="str">
            <v>51181714 Prednicarbato</v>
          </cell>
        </row>
        <row r="45850">
          <cell r="B45850" t="str">
            <v>51181715 Cortisona</v>
          </cell>
        </row>
        <row r="45851">
          <cell r="B45851" t="str">
            <v>51181716 Cortivazol</v>
          </cell>
        </row>
        <row r="45852">
          <cell r="B45852" t="str">
            <v>51181717 Acetato de desoxicortona</v>
          </cell>
        </row>
        <row r="45853">
          <cell r="B45853" t="str">
            <v>51181718 Deflazacort</v>
          </cell>
        </row>
        <row r="45854">
          <cell r="B45854" t="str">
            <v>51181719 Acetónido de fluocinolona</v>
          </cell>
        </row>
        <row r="45855">
          <cell r="B45855" t="str">
            <v>51181720 Diacetato de diflorasona</v>
          </cell>
        </row>
        <row r="45856">
          <cell r="B45856" t="str">
            <v>51181721 Corticorelina ovina triflutato</v>
          </cell>
        </row>
        <row r="45857">
          <cell r="B45857" t="str">
            <v>51181722 Fluticasona</v>
          </cell>
        </row>
        <row r="45858">
          <cell r="B45858" t="str">
            <v>51181723 Acetato de hidrocortisona</v>
          </cell>
        </row>
        <row r="45859">
          <cell r="B45859" t="str">
            <v>51181724 Hidrocortisona buteprato</v>
          </cell>
        </row>
        <row r="45860">
          <cell r="B45860" t="str">
            <v>51181725 Butirato de hidrocortisona</v>
          </cell>
        </row>
        <row r="45861">
          <cell r="B45861" t="str">
            <v>51181726 Fosfato sódico de hidrocortisona</v>
          </cell>
        </row>
        <row r="45862">
          <cell r="B45862" t="str">
            <v>51181727 Valerato de hidrocortisona</v>
          </cell>
        </row>
        <row r="45863">
          <cell r="B45863" t="str">
            <v>51181728 Acetato de metilprednisolona</v>
          </cell>
        </row>
        <row r="45864">
          <cell r="B45864" t="str">
            <v>51181729 Succinato sódico de metilprednisolona</v>
          </cell>
        </row>
        <row r="45865">
          <cell r="B45865" t="str">
            <v>51181730 Acetato de prednisolona</v>
          </cell>
        </row>
        <row r="45866">
          <cell r="B45866" t="str">
            <v>51181731 Acetato de triamcinolona</v>
          </cell>
        </row>
        <row r="45867">
          <cell r="B45867" t="str">
            <v>51181732 Diacetato de triamcinolona</v>
          </cell>
        </row>
        <row r="45868">
          <cell r="B45868" t="str">
            <v>51181733 Hexacetonido de triamcinolona</v>
          </cell>
        </row>
        <row r="45869">
          <cell r="B45869" t="str">
            <v>51181734 Dipropionato de alclometasona</v>
          </cell>
        </row>
        <row r="45870">
          <cell r="B45870" t="str">
            <v>51181735 Propionato de halobetasol</v>
          </cell>
        </row>
        <row r="45871">
          <cell r="B45871" t="str">
            <v>51181736 Fluorometolona</v>
          </cell>
        </row>
        <row r="45872">
          <cell r="B45872" t="str">
            <v>51181737 Halcinonida</v>
          </cell>
        </row>
        <row r="45873">
          <cell r="B45873" t="str">
            <v>51181738 Acetato de fludrocortisona</v>
          </cell>
        </row>
        <row r="45874">
          <cell r="B45874" t="str">
            <v>51181739 Rimexolona</v>
          </cell>
        </row>
        <row r="45875">
          <cell r="B45875" t="str">
            <v>51181740 Fosfato sódico de dexametasona</v>
          </cell>
        </row>
        <row r="45876">
          <cell r="B45876" t="str">
            <v>51181741 Loteprednol etabonato</v>
          </cell>
        </row>
        <row r="45877">
          <cell r="B45877" t="str">
            <v>51181742 Propionato de clobetasol</v>
          </cell>
        </row>
        <row r="45878">
          <cell r="B45878" t="str">
            <v>51181743 Pivalato de clocortolona</v>
          </cell>
        </row>
        <row r="45879">
          <cell r="B45879" t="str">
            <v>51181744 Fluocinonida</v>
          </cell>
        </row>
        <row r="45880">
          <cell r="B45880" t="str">
            <v>51181745 Flurandrenolida</v>
          </cell>
        </row>
        <row r="45881">
          <cell r="B45881" t="str">
            <v>51181746 Amcinonida</v>
          </cell>
        </row>
        <row r="45882">
          <cell r="B45882" t="str">
            <v>51181747 Probutato de hidrocortisona</v>
          </cell>
        </row>
        <row r="45883">
          <cell r="B45883" t="str">
            <v>51181748 Medrisona</v>
          </cell>
        </row>
        <row r="45884">
          <cell r="B45884" t="str">
            <v>51181749 Furoato de mometasona</v>
          </cell>
        </row>
        <row r="45885">
          <cell r="B45885" t="str">
            <v>51181750 Desonida</v>
          </cell>
        </row>
        <row r="45886">
          <cell r="B45886" t="str">
            <v>51181751 Fosfato sódico de prednisolona</v>
          </cell>
        </row>
        <row r="45887">
          <cell r="B45887" t="str">
            <v>51181752 Dipropionato de beclometasona</v>
          </cell>
        </row>
        <row r="45888">
          <cell r="B45888" t="str">
            <v>51181753 Acetato de cortisona</v>
          </cell>
        </row>
        <row r="45889">
          <cell r="B45889" t="str">
            <v>51181754 Dipropionato de betametasona</v>
          </cell>
        </row>
        <row r="45890">
          <cell r="B45890" t="str">
            <v>51181755 Valerato de betametasona</v>
          </cell>
        </row>
        <row r="45891">
          <cell r="B45891" t="str">
            <v>51181756 Acetato de melengestrol</v>
          </cell>
        </row>
        <row r="45892">
          <cell r="B45892" t="str">
            <v>51181800 Estrógenos, progesteronas y anticonceptivos internos</v>
          </cell>
        </row>
        <row r="45893">
          <cell r="B45893" t="str">
            <v>51181801 Clorotrianiseno</v>
          </cell>
        </row>
        <row r="45894">
          <cell r="B45894" t="str">
            <v>51181802 Estrona</v>
          </cell>
        </row>
        <row r="45895">
          <cell r="B45895" t="str">
            <v>51181803 Estrógenos conjugados</v>
          </cell>
        </row>
        <row r="45896">
          <cell r="B45896" t="str">
            <v>51181804 Estropipato</v>
          </cell>
        </row>
        <row r="45897">
          <cell r="B45897" t="str">
            <v>51181805 Levonorgestrel</v>
          </cell>
        </row>
        <row r="45898">
          <cell r="B45898" t="str">
            <v>51181806 Acetato de megestrol</v>
          </cell>
        </row>
        <row r="45899">
          <cell r="B45899" t="str">
            <v>51181807 Etinilestradiol</v>
          </cell>
        </row>
        <row r="45900">
          <cell r="B45900" t="str">
            <v>51181808 Mestranol</v>
          </cell>
        </row>
        <row r="45901">
          <cell r="B45901" t="str">
            <v>51181810 Acetato de clormadinona</v>
          </cell>
        </row>
        <row r="45902">
          <cell r="B45902" t="str">
            <v>51181811 Desogestrel y etinilestradiol</v>
          </cell>
        </row>
        <row r="45903">
          <cell r="B45903" t="str">
            <v>51181812 Dienestrol</v>
          </cell>
        </row>
        <row r="45904">
          <cell r="B45904" t="str">
            <v>51181813 Estradiol</v>
          </cell>
        </row>
        <row r="45905">
          <cell r="B45905" t="str">
            <v>51181814 Etisterona</v>
          </cell>
        </row>
        <row r="45906">
          <cell r="B45906" t="str">
            <v>51181815 Estradiol y acetato de noretisterona</v>
          </cell>
        </row>
        <row r="45907">
          <cell r="B45907" t="str">
            <v>51181816 Hidroxiestrona diacetato</v>
          </cell>
        </row>
        <row r="45908">
          <cell r="B45908" t="str">
            <v>51181817 Promestrieno</v>
          </cell>
        </row>
        <row r="45909">
          <cell r="B45909" t="str">
            <v>51181818 Progesterona</v>
          </cell>
        </row>
        <row r="45910">
          <cell r="B45910" t="str">
            <v>51181819 Promegestona</v>
          </cell>
        </row>
        <row r="45911">
          <cell r="B45911" t="str">
            <v>51181820 Gestrinona</v>
          </cell>
        </row>
        <row r="45912">
          <cell r="B45912" t="str">
            <v>51181821 Cipionato de estradiol</v>
          </cell>
        </row>
        <row r="45913">
          <cell r="B45913" t="str">
            <v>51181822 Valerato de estradiol</v>
          </cell>
        </row>
        <row r="45914">
          <cell r="B45914" t="str">
            <v>51181823 Estrógenos esterificados</v>
          </cell>
        </row>
        <row r="45915">
          <cell r="B45915" t="str">
            <v>51181824 Diacetato de etinodiol</v>
          </cell>
        </row>
        <row r="45916">
          <cell r="B45916" t="str">
            <v>51181825 Dietilestilbestrol</v>
          </cell>
        </row>
        <row r="45917">
          <cell r="B45917" t="str">
            <v>51181826 Caproato de hidroxiprogesterona</v>
          </cell>
        </row>
        <row r="45918">
          <cell r="B45918" t="str">
            <v>51181827 Acetato de medroxiprogesterona</v>
          </cell>
        </row>
        <row r="45919">
          <cell r="B45919" t="str">
            <v>51181828 Noretindrona</v>
          </cell>
        </row>
        <row r="45920">
          <cell r="B45920" t="str">
            <v>51181829 Acetato de noretindrona</v>
          </cell>
        </row>
        <row r="45921">
          <cell r="B45921" t="str">
            <v>51181830 Norgestimato</v>
          </cell>
        </row>
        <row r="45922">
          <cell r="B45922" t="str">
            <v>51181831 Norgestrel</v>
          </cell>
        </row>
        <row r="45923">
          <cell r="B45923" t="str">
            <v>51181832 Etonogestrel y etinil estradiol</v>
          </cell>
        </row>
        <row r="45924">
          <cell r="B45924" t="str">
            <v>51181833 Etinil-estradiol y diacetato de etinodiol</v>
          </cell>
        </row>
        <row r="45925">
          <cell r="B45925" t="str">
            <v>51181834 Noretindrona y  etinil estradiol</v>
          </cell>
        </row>
        <row r="45926">
          <cell r="B45926" t="str">
            <v>51181835 Altrenogest</v>
          </cell>
        </row>
        <row r="45927">
          <cell r="B45927" t="str">
            <v>51181836 Gestodeno</v>
          </cell>
        </row>
        <row r="45928">
          <cell r="B45928" t="str">
            <v>51181900 Hormonas gonadotrópicas y estimulantes e inhibidores ováricos</v>
          </cell>
        </row>
        <row r="45929">
          <cell r="B45929" t="str">
            <v>51181901 Gonadotropina coriónica</v>
          </cell>
        </row>
        <row r="45930">
          <cell r="B45930" t="str">
            <v>51181902 Danazol</v>
          </cell>
        </row>
        <row r="45931">
          <cell r="B45931" t="str">
            <v>51181903 Acetato de gonadorelina</v>
          </cell>
        </row>
        <row r="45932">
          <cell r="B45932" t="str">
            <v>51181904 Acetato de histrelina</v>
          </cell>
        </row>
        <row r="45933">
          <cell r="B45933" t="str">
            <v>51181905 Menotropinas</v>
          </cell>
        </row>
        <row r="45934">
          <cell r="B45934" t="str">
            <v>51181906 Urofolitropina</v>
          </cell>
        </row>
        <row r="45935">
          <cell r="B45935" t="str">
            <v>51181908 Fosfestrol de sodio</v>
          </cell>
        </row>
        <row r="45936">
          <cell r="B45936" t="str">
            <v>51181911 Citrato de clomifeno</v>
          </cell>
        </row>
        <row r="45937">
          <cell r="B45937" t="str">
            <v>51181912 Folitropina</v>
          </cell>
        </row>
        <row r="45938">
          <cell r="B45938" t="str">
            <v>51181913 Clorhidrato de gonadorelina</v>
          </cell>
        </row>
        <row r="45939">
          <cell r="B45939" t="str">
            <v>51181914 Linestrenol</v>
          </cell>
        </row>
        <row r="45940">
          <cell r="B45940" t="str">
            <v>51182000 Andrógenos e inhibidores androgénicos</v>
          </cell>
        </row>
        <row r="45941">
          <cell r="B45941" t="str">
            <v>51182001 Finasterida</v>
          </cell>
        </row>
        <row r="45942">
          <cell r="B45942" t="str">
            <v>51182002 Testosterona</v>
          </cell>
        </row>
        <row r="45943">
          <cell r="B45943" t="str">
            <v>51182003 Cipionato de testosterona</v>
          </cell>
        </row>
        <row r="45944">
          <cell r="B45944" t="str">
            <v>51182004 Enantato de testosterona</v>
          </cell>
        </row>
        <row r="45945">
          <cell r="B45945" t="str">
            <v>51182005 Propionato de testosterona</v>
          </cell>
        </row>
        <row r="45946">
          <cell r="B45946" t="str">
            <v>51182006 Acetato de trembolona</v>
          </cell>
        </row>
        <row r="45947">
          <cell r="B45947" t="str">
            <v>51182007 Metandriol</v>
          </cell>
        </row>
        <row r="45948">
          <cell r="B45948" t="str">
            <v>51182008 Fluoximesterona</v>
          </cell>
        </row>
        <row r="45949">
          <cell r="B45949" t="str">
            <v>51182009 Metiltestosterona</v>
          </cell>
        </row>
        <row r="45950">
          <cell r="B45950" t="str">
            <v>51182010 Decanoato de nandrolona</v>
          </cell>
        </row>
        <row r="45951">
          <cell r="B45951" t="str">
            <v>51182011 Fenilpropionato de nandrolona</v>
          </cell>
        </row>
        <row r="45952">
          <cell r="B45952" t="str">
            <v>51182012 Prasterona</v>
          </cell>
        </row>
        <row r="45953">
          <cell r="B45953" t="str">
            <v>51182013 Stanozolol</v>
          </cell>
        </row>
        <row r="45954">
          <cell r="B45954" t="str">
            <v>51182014 Dutasteride</v>
          </cell>
        </row>
        <row r="45955">
          <cell r="B45955" t="str">
            <v>51182100 Hormonas de la pituitaria posterior</v>
          </cell>
        </row>
        <row r="45956">
          <cell r="B45956" t="str">
            <v>51182101 Acetato de desmopresina</v>
          </cell>
        </row>
        <row r="45957">
          <cell r="B45957" t="str">
            <v>51182102 Vasopresina</v>
          </cell>
        </row>
        <row r="45958">
          <cell r="B45958" t="str">
            <v>51182200 Medicamentos para la inducción del parto</v>
          </cell>
        </row>
        <row r="45959">
          <cell r="B45959" t="str">
            <v>51182201 Dinoprostona</v>
          </cell>
        </row>
        <row r="45960">
          <cell r="B45960" t="str">
            <v>51182202 Maleato de metilergonovina</v>
          </cell>
        </row>
        <row r="45961">
          <cell r="B45961" t="str">
            <v>51182203 Oxitocina</v>
          </cell>
        </row>
        <row r="45962">
          <cell r="B45962" t="str">
            <v>51182204 Maleato de ergonovina</v>
          </cell>
        </row>
        <row r="45963">
          <cell r="B45963" t="str">
            <v>51182300 Hormonas del crecimiento y sus inhibidores</v>
          </cell>
        </row>
        <row r="45964">
          <cell r="B45964" t="str">
            <v>51182301 Somatrem</v>
          </cell>
        </row>
        <row r="45965">
          <cell r="B45965" t="str">
            <v>51182302 Somatropina</v>
          </cell>
        </row>
        <row r="45966">
          <cell r="B45966" t="str">
            <v>51182303 Somatostatina</v>
          </cell>
        </row>
        <row r="45967">
          <cell r="B45967" t="str">
            <v>51182304 Acetato de octreotida</v>
          </cell>
        </row>
        <row r="45968">
          <cell r="B45968" t="str">
            <v>51182400 Sales de calcio y reguladores del calcio</v>
          </cell>
        </row>
        <row r="45969">
          <cell r="B45969" t="str">
            <v>51182401 Cloruro de calcio</v>
          </cell>
        </row>
        <row r="45970">
          <cell r="B45970" t="str">
            <v>51182403 Gluconato de calcio</v>
          </cell>
        </row>
        <row r="45971">
          <cell r="B45971" t="str">
            <v>51182404 Lactato de calcio</v>
          </cell>
        </row>
        <row r="45972">
          <cell r="B45972" t="str">
            <v>51182405 Fosfato de calcio dibase</v>
          </cell>
        </row>
        <row r="45973">
          <cell r="B45973" t="str">
            <v>51182406 Alendronato sódico</v>
          </cell>
        </row>
        <row r="45974">
          <cell r="B45974" t="str">
            <v>51182407 Calcitonina</v>
          </cell>
        </row>
        <row r="45975">
          <cell r="B45975" t="str">
            <v>51182408 Fosfato  sódico de celulosa</v>
          </cell>
        </row>
        <row r="45976">
          <cell r="B45976" t="str">
            <v>51182409 Nitrato de galio</v>
          </cell>
        </row>
        <row r="45977">
          <cell r="B45977" t="str">
            <v>51182410 Etidronato disódico</v>
          </cell>
        </row>
        <row r="45978">
          <cell r="B45978" t="str">
            <v>51182411 Nandrolona</v>
          </cell>
        </row>
        <row r="45979">
          <cell r="B45979" t="str">
            <v>51182412 Fosfato calcio tribásico</v>
          </cell>
        </row>
        <row r="45980">
          <cell r="B45980" t="str">
            <v>51182413 Calcio fosfato de glicerol</v>
          </cell>
        </row>
        <row r="45981">
          <cell r="B45981" t="str">
            <v>51182415 Ácido zoledrónico</v>
          </cell>
        </row>
        <row r="45982">
          <cell r="B45982" t="str">
            <v>51182416 Pamidronato disódico</v>
          </cell>
        </row>
        <row r="45983">
          <cell r="B45983" t="str">
            <v>51182417 Risedronato de sodio</v>
          </cell>
        </row>
        <row r="45984">
          <cell r="B45984" t="str">
            <v>51182418 Acetato de calcio</v>
          </cell>
        </row>
        <row r="45985">
          <cell r="B45985" t="str">
            <v>51182419 Glucoheptonato de calcio  o gluceptato de calcio</v>
          </cell>
        </row>
        <row r="45986">
          <cell r="B45986" t="str">
            <v>51182420 Dihidrotaquisterol</v>
          </cell>
        </row>
        <row r="45987">
          <cell r="B45987" t="str">
            <v>51182421 Nitrendipino</v>
          </cell>
        </row>
        <row r="45988">
          <cell r="B45988" t="str">
            <v>51182422 Benidipina hcl</v>
          </cell>
        </row>
        <row r="45989">
          <cell r="B45989" t="str">
            <v>51182423 Ibandronato</v>
          </cell>
        </row>
        <row r="45990">
          <cell r="B45990" t="str">
            <v>51182424 Raloxifeno hcl</v>
          </cell>
        </row>
        <row r="45991">
          <cell r="B45991" t="str">
            <v>51191500 Diuréticos</v>
          </cell>
        </row>
        <row r="45992">
          <cell r="B45992" t="str">
            <v>51191501 Clorotiazida</v>
          </cell>
        </row>
        <row r="45993">
          <cell r="B45993" t="str">
            <v>51191502 Clortalidona</v>
          </cell>
        </row>
        <row r="45994">
          <cell r="B45994" t="str">
            <v>51191503 Metolazona</v>
          </cell>
        </row>
        <row r="45995">
          <cell r="B45995" t="str">
            <v>51191504 Bumetanida</v>
          </cell>
        </row>
        <row r="45996">
          <cell r="B45996" t="str">
            <v>51191505 Etacrinato de sodio</v>
          </cell>
        </row>
        <row r="45997">
          <cell r="B45997" t="str">
            <v>51191506 Clorhidrato de amilorida</v>
          </cell>
        </row>
        <row r="45998">
          <cell r="B45998" t="str">
            <v>51191507 Espironolactona</v>
          </cell>
        </row>
        <row r="45999">
          <cell r="B45999" t="str">
            <v>51191508 Triamtereno</v>
          </cell>
        </row>
        <row r="46000">
          <cell r="B46000" t="str">
            <v>51191509 Manitol</v>
          </cell>
        </row>
        <row r="46001">
          <cell r="B46001" t="str">
            <v>51191510 Furosemida</v>
          </cell>
        </row>
        <row r="46002">
          <cell r="B46002" t="str">
            <v>51191511 Canrenoato de potasio</v>
          </cell>
        </row>
        <row r="46003">
          <cell r="B46003" t="str">
            <v>51191512 Lasitone</v>
          </cell>
        </row>
        <row r="46004">
          <cell r="B46004" t="str">
            <v>51191513 Bendroflumetiazida</v>
          </cell>
        </row>
        <row r="46005">
          <cell r="B46005" t="str">
            <v>51191514 Ácido etacrínico</v>
          </cell>
        </row>
        <row r="46006">
          <cell r="B46006" t="str">
            <v>51191515 Hidroclorotiazida</v>
          </cell>
        </row>
        <row r="46007">
          <cell r="B46007" t="str">
            <v>51191516 Hidroflumetiazida</v>
          </cell>
        </row>
        <row r="46008">
          <cell r="B46008" t="str">
            <v>51191517 Isosorbide</v>
          </cell>
        </row>
        <row r="46009">
          <cell r="B46009" t="str">
            <v>51191518 Meticlotiazida</v>
          </cell>
        </row>
        <row r="46010">
          <cell r="B46010" t="str">
            <v>51191519 Pamabrom</v>
          </cell>
        </row>
        <row r="46011">
          <cell r="B46011" t="str">
            <v>51191520 Politiazida</v>
          </cell>
        </row>
        <row r="46012">
          <cell r="B46012" t="str">
            <v>51191521 Torasemida</v>
          </cell>
        </row>
        <row r="46013">
          <cell r="B46013" t="str">
            <v>51191522 Triclormetiazida</v>
          </cell>
        </row>
        <row r="46014">
          <cell r="B46014" t="str">
            <v>51191523 Diurético osmótico urea</v>
          </cell>
        </row>
        <row r="46015">
          <cell r="B46015" t="str">
            <v>51191600 Electrolitos</v>
          </cell>
        </row>
        <row r="46016">
          <cell r="B46016" t="str">
            <v>51191601 Dextrosa</v>
          </cell>
        </row>
        <row r="46017">
          <cell r="B46017" t="str">
            <v>51191602 Electrolitos de cloruro de sodio</v>
          </cell>
        </row>
        <row r="46018">
          <cell r="B46018" t="str">
            <v>51191603 Alimentación parenteral total o soluciones apt nutricionales</v>
          </cell>
        </row>
        <row r="46019">
          <cell r="B46019" t="str">
            <v>51191604 Solución ringer lactato</v>
          </cell>
        </row>
        <row r="46020">
          <cell r="B46020" t="str">
            <v>51191605 Agua estéril para inyección</v>
          </cell>
        </row>
        <row r="46021">
          <cell r="B46021" t="str">
            <v>51191606 Cloruro cúprico</v>
          </cell>
        </row>
        <row r="46022">
          <cell r="B46022" t="str">
            <v>51191700 Agentes alcalinizadores</v>
          </cell>
        </row>
        <row r="46023">
          <cell r="B46023" t="str">
            <v>51191701 Trometamina</v>
          </cell>
        </row>
        <row r="46024">
          <cell r="B46024" t="str">
            <v>51191702 Lactato de sodio</v>
          </cell>
        </row>
        <row r="46025">
          <cell r="B46025" t="str">
            <v>51191703 Acetato de sodio</v>
          </cell>
        </row>
        <row r="46026">
          <cell r="B46026" t="str">
            <v>51191704 Soluciones electrolíticas múltiples</v>
          </cell>
        </row>
        <row r="46027">
          <cell r="B46027" t="str">
            <v>51191705 Combinación de ácido cítrico y citrato de potasio</v>
          </cell>
        </row>
        <row r="46028">
          <cell r="B46028" t="str">
            <v>51191706 Combinación de ácido cítrico y citrato de sodio</v>
          </cell>
        </row>
        <row r="46029">
          <cell r="B46029" t="str">
            <v>51191800 Sales de potasio</v>
          </cell>
        </row>
        <row r="46030">
          <cell r="B46030" t="str">
            <v>51191801 Bicarbonato de potasio</v>
          </cell>
        </row>
        <row r="46031">
          <cell r="B46031" t="str">
            <v>51191802 Cloruro de potasio</v>
          </cell>
        </row>
        <row r="46032">
          <cell r="B46032" t="str">
            <v>51191803 Gluconato de potasio</v>
          </cell>
        </row>
        <row r="46033">
          <cell r="B46033" t="str">
            <v>51191804 Acetato de potasio</v>
          </cell>
        </row>
        <row r="46034">
          <cell r="B46034" t="str">
            <v>51191805 Suplemento de potasio</v>
          </cell>
        </row>
        <row r="46035">
          <cell r="B46035" t="str">
            <v>51191900 Suplementos dietéticos y productos de terapia alimenticia</v>
          </cell>
        </row>
        <row r="46036">
          <cell r="B46036" t="str">
            <v>51191901 Residuo de germen de maíz</v>
          </cell>
        </row>
        <row r="46037">
          <cell r="B46037" t="str">
            <v>51191902 Suplementos de amino ácidos</v>
          </cell>
        </row>
        <row r="46038">
          <cell r="B46038" t="str">
            <v>51191903 Pentermina</v>
          </cell>
        </row>
        <row r="46039">
          <cell r="B46039" t="str">
            <v>51191904 Fosfolípidos</v>
          </cell>
        </row>
        <row r="46040">
          <cell r="B46040" t="str">
            <v>51191905 Suplementos vitamínicos</v>
          </cell>
        </row>
        <row r="46041">
          <cell r="B46041" t="str">
            <v>51191906 Solución de rehidratación oral</v>
          </cell>
        </row>
        <row r="46042">
          <cell r="B46042" t="str">
            <v>51191907 Amonio molibdato</v>
          </cell>
        </row>
        <row r="46043">
          <cell r="B46043" t="str">
            <v>51191908 Orlistat</v>
          </cell>
        </row>
        <row r="46044">
          <cell r="B46044" t="str">
            <v>51191909 Tiamina</v>
          </cell>
        </row>
        <row r="46045">
          <cell r="B46045" t="str">
            <v>51191910 Calcitriol</v>
          </cell>
        </row>
        <row r="46046">
          <cell r="B46046" t="str">
            <v>51191911 Retinol</v>
          </cell>
        </row>
        <row r="46047">
          <cell r="B46047" t="str">
            <v>51201500 Inmunodepresores</v>
          </cell>
        </row>
        <row r="46048">
          <cell r="B46048" t="str">
            <v>51201501 Azatioprina</v>
          </cell>
        </row>
        <row r="46049">
          <cell r="B46049" t="str">
            <v>51201502 Ciclosporina</v>
          </cell>
        </row>
        <row r="46050">
          <cell r="B46050" t="str">
            <v>51201503 Mofetilo micofenolato</v>
          </cell>
        </row>
        <row r="46051">
          <cell r="B46051" t="str">
            <v>51201504 Tacrolimus</v>
          </cell>
        </row>
        <row r="46052">
          <cell r="B46052" t="str">
            <v>51201505 Antilinfocitos</v>
          </cell>
        </row>
        <row r="46053">
          <cell r="B46053" t="str">
            <v>51201506 Defibrotide</v>
          </cell>
        </row>
        <row r="46054">
          <cell r="B46054" t="str">
            <v>51201507 Aldesleukina</v>
          </cell>
        </row>
        <row r="46055">
          <cell r="B46055" t="str">
            <v>51201508 Basiliximab</v>
          </cell>
        </row>
        <row r="46056">
          <cell r="B46056" t="str">
            <v>51201509 Daclizumab</v>
          </cell>
        </row>
        <row r="46057">
          <cell r="B46057" t="str">
            <v>51201510 Imiquimod</v>
          </cell>
        </row>
        <row r="46058">
          <cell r="B46058" t="str">
            <v>51201511 Muromonab cd3</v>
          </cell>
        </row>
        <row r="46059">
          <cell r="B46059" t="str">
            <v>51201512 Clorhidrato de micofenolato de mofetilo</v>
          </cell>
        </row>
        <row r="46060">
          <cell r="B46060" t="str">
            <v>51201513 Peginterferón</v>
          </cell>
        </row>
        <row r="46061">
          <cell r="B46061" t="str">
            <v>51201514 Pimecrolimus</v>
          </cell>
        </row>
        <row r="46062">
          <cell r="B46062" t="str">
            <v>51201515 Sirolimus</v>
          </cell>
        </row>
        <row r="46063">
          <cell r="B46063" t="str">
            <v>51201516 Antilinfocito o inmunoglobulina linfocítica</v>
          </cell>
        </row>
        <row r="46064">
          <cell r="B46064" t="str">
            <v>51201517 Hidrocloruro de guanidina</v>
          </cell>
        </row>
        <row r="46065">
          <cell r="B46065" t="str">
            <v>51201518 Azatioprina sódica</v>
          </cell>
        </row>
        <row r="46066">
          <cell r="B46066" t="str">
            <v>51201519 Alefacept</v>
          </cell>
        </row>
        <row r="46067">
          <cell r="B46067" t="str">
            <v>51201600 Vacunas, antígenos y toxoides</v>
          </cell>
        </row>
        <row r="46068">
          <cell r="B46068" t="str">
            <v>51201601 Antígeno de ántrax</v>
          </cell>
        </row>
        <row r="46069">
          <cell r="B46069" t="str">
            <v>51201602 Antígeno brucélico</v>
          </cell>
        </row>
        <row r="46070">
          <cell r="B46070" t="str">
            <v>51201603 Vacuna contra el cólera</v>
          </cell>
        </row>
        <row r="46071">
          <cell r="B46071" t="str">
            <v>51201604 Difteria</v>
          </cell>
        </row>
        <row r="46072">
          <cell r="B46072" t="str">
            <v>51201605 Vacuna contra el virus de la encefalitis</v>
          </cell>
        </row>
        <row r="46073">
          <cell r="B46073" t="str">
            <v>51201606 Influenza hemofílica</v>
          </cell>
        </row>
        <row r="46074">
          <cell r="B46074" t="str">
            <v>51201607 Vacuna contra el virus de hepatitis b</v>
          </cell>
        </row>
        <row r="46075">
          <cell r="B46075" t="str">
            <v>51201608 Vacuna contra el virus de la influenza</v>
          </cell>
        </row>
        <row r="46076">
          <cell r="B46076" t="str">
            <v>51201609 Vacuna contra el virus del sarampión</v>
          </cell>
        </row>
        <row r="46077">
          <cell r="B46077" t="str">
            <v>51201610 Vacuna meningococo</v>
          </cell>
        </row>
        <row r="46078">
          <cell r="B46078" t="str">
            <v>51201611 Morbillivirus</v>
          </cell>
        </row>
        <row r="46079">
          <cell r="B46079" t="str">
            <v>51201612 Vacuna contra el virus de las paperas</v>
          </cell>
        </row>
        <row r="46080">
          <cell r="B46080" t="str">
            <v>51201613 Parotiditis</v>
          </cell>
        </row>
        <row r="46081">
          <cell r="B46081" t="str">
            <v>51201614 Vacuna contra la pertussis</v>
          </cell>
        </row>
        <row r="46082">
          <cell r="B46082" t="str">
            <v>51201615 Vacuna contra el neumococo</v>
          </cell>
        </row>
        <row r="46083">
          <cell r="B46083" t="str">
            <v>51201616 Vacuna contra el virus del polio</v>
          </cell>
        </row>
        <row r="46084">
          <cell r="B46084" t="str">
            <v>51201617 Vacuna contra la rabia</v>
          </cell>
        </row>
        <row r="46085">
          <cell r="B46085" t="str">
            <v>51201618 Rotavirus</v>
          </cell>
        </row>
        <row r="46086">
          <cell r="B46086" t="str">
            <v>51201619 Vacuna contra el virus de la rubeola</v>
          </cell>
        </row>
        <row r="46087">
          <cell r="B46087" t="str">
            <v>51201620 Viruela</v>
          </cell>
        </row>
        <row r="46088">
          <cell r="B46088" t="str">
            <v>51201621 Toxoide tetánico</v>
          </cell>
        </row>
        <row r="46089">
          <cell r="B46089" t="str">
            <v>51201622 Tuberculosis</v>
          </cell>
        </row>
        <row r="46090">
          <cell r="B46090" t="str">
            <v>51201623 Vacuna contra el tifo</v>
          </cell>
        </row>
        <row r="46091">
          <cell r="B46091" t="str">
            <v>51201624 Vacuna contra el virus de la varicela</v>
          </cell>
        </row>
        <row r="46092">
          <cell r="B46092" t="str">
            <v>51201625 Vacuna contra la fiebre amarilla</v>
          </cell>
        </row>
        <row r="46093">
          <cell r="B46093" t="str">
            <v>51201626 Hepatitis a</v>
          </cell>
        </row>
        <row r="46094">
          <cell r="B46094" t="str">
            <v>51201627 Vacuna contra la hemofilia b</v>
          </cell>
        </row>
        <row r="46095">
          <cell r="B46095" t="str">
            <v>51201628 Vacuna contra los virus del sarampión, paperas y rubeola</v>
          </cell>
        </row>
        <row r="46096">
          <cell r="B46096" t="str">
            <v>51201629 Difteria y toxoide tetánico adsorbido</v>
          </cell>
        </row>
        <row r="46097">
          <cell r="B46097" t="str">
            <v>51201631 Vacuna contra difteria y toxoide tetánico y pertussis acelular</v>
          </cell>
        </row>
        <row r="46098">
          <cell r="B46098" t="str">
            <v>51201632 Difteria y tétano y pertussis celular</v>
          </cell>
        </row>
        <row r="46099">
          <cell r="B46099" t="str">
            <v>51201633 Influenza b hemofílica con difteria y tétano y pertussis acelular</v>
          </cell>
        </row>
        <row r="46100">
          <cell r="B46100" t="str">
            <v>51201634 Influenza b hemofílica con difteria y tétano y pertussis celular conjugadas</v>
          </cell>
        </row>
        <row r="46101">
          <cell r="B46101" t="str">
            <v>51201635 Vacuna contra el virus de la hepatitis a</v>
          </cell>
        </row>
        <row r="46102">
          <cell r="B46102" t="str">
            <v>51201636 Vacuna contra la enfermedad de lyme (borreliosis)</v>
          </cell>
        </row>
        <row r="46103">
          <cell r="B46103" t="str">
            <v>51201638 Vacuna contra la plaga</v>
          </cell>
        </row>
        <row r="46104">
          <cell r="B46104" t="str">
            <v>51201639 Vacuna contra el estafilococo</v>
          </cell>
        </row>
        <row r="46105">
          <cell r="B46105" t="str">
            <v>51201646 Vacuna contra el virus del sarampión y la rubeola</v>
          </cell>
        </row>
        <row r="46106">
          <cell r="B46106" t="str">
            <v>51201647 Vacuna bcg</v>
          </cell>
        </row>
        <row r="46107">
          <cell r="B46107" t="str">
            <v>51201648 Vacuna contra el virus de la rubeola y las paperas</v>
          </cell>
        </row>
        <row r="46108">
          <cell r="B46108" t="str">
            <v>51201649 Vacuna contra el virus del papiloma humano</v>
          </cell>
        </row>
        <row r="46109">
          <cell r="B46109" t="str">
            <v>51201650 Vacuna contra el virus del COVID</v>
          </cell>
        </row>
        <row r="46110">
          <cell r="B46110" t="str">
            <v>51201700 Vacunas aviares</v>
          </cell>
        </row>
        <row r="46111">
          <cell r="B46111" t="str">
            <v>51201701 Hipocruposis</v>
          </cell>
        </row>
        <row r="46112">
          <cell r="B46112" t="str">
            <v>51201702 E coli</v>
          </cell>
        </row>
        <row r="46113">
          <cell r="B46113" t="str">
            <v>51201703 Gumboro</v>
          </cell>
        </row>
        <row r="46114">
          <cell r="B46114" t="str">
            <v>51201704 Bronquitis infecciosa aviar</v>
          </cell>
        </row>
        <row r="46115">
          <cell r="B46115" t="str">
            <v>51201705 Newcastle</v>
          </cell>
        </row>
        <row r="46116">
          <cell r="B46116" t="str">
            <v>51201800 Agentes inmunoestimulantes</v>
          </cell>
        </row>
        <row r="46117">
          <cell r="B46117" t="str">
            <v>51201801 Inmunoglobulinas bacterianas</v>
          </cell>
        </row>
        <row r="46118">
          <cell r="B46118" t="str">
            <v>51201802 Filgrastim</v>
          </cell>
        </row>
        <row r="46119">
          <cell r="B46119" t="str">
            <v>51201803 Pelfigrastim</v>
          </cell>
        </row>
        <row r="46120">
          <cell r="B46120" t="str">
            <v>51201804 Sargramostim</v>
          </cell>
        </row>
        <row r="46121">
          <cell r="B46121" t="str">
            <v>51201805 Inmunoglobulina rho d</v>
          </cell>
        </row>
        <row r="46122">
          <cell r="B46122" t="str">
            <v>51201806 Inmunoglobulina o gamma igg</v>
          </cell>
        </row>
        <row r="46123">
          <cell r="B46123" t="str">
            <v>51201807 Inmunoglobulinas virales</v>
          </cell>
        </row>
        <row r="46124">
          <cell r="B46124" t="str">
            <v>51201808 Clorhidrato levamisol</v>
          </cell>
        </row>
        <row r="46125">
          <cell r="B46125" t="str">
            <v>51201809 Interferon</v>
          </cell>
        </row>
        <row r="46126">
          <cell r="B46126" t="str">
            <v>51201810 Galsulfasa</v>
          </cell>
        </row>
        <row r="46127">
          <cell r="B46127" t="str">
            <v>51201811 Talidomida</v>
          </cell>
        </row>
        <row r="46128">
          <cell r="B46128" t="str">
            <v>51201900 Agentes de la esclerosis múltiple (EM)</v>
          </cell>
        </row>
        <row r="46129">
          <cell r="B46129" t="str">
            <v>51201901 Acetato de glatiramer</v>
          </cell>
        </row>
        <row r="46130">
          <cell r="B46130" t="str">
            <v>51211500 Medicamentos antigota</v>
          </cell>
        </row>
        <row r="46131">
          <cell r="B46131" t="str">
            <v>51211501 Alopurinol</v>
          </cell>
        </row>
        <row r="46132">
          <cell r="B46132" t="str">
            <v>51211502 Colchicina</v>
          </cell>
        </row>
        <row r="46133">
          <cell r="B46133" t="str">
            <v>51211503 Probenecid</v>
          </cell>
        </row>
        <row r="46134">
          <cell r="B46134" t="str">
            <v>51211504 Sulfinpirazona</v>
          </cell>
        </row>
        <row r="46135">
          <cell r="B46135" t="str">
            <v>51211505 Benzbromarona</v>
          </cell>
        </row>
        <row r="46136">
          <cell r="B46136" t="str">
            <v>51211600 Antídotos y eméticos</v>
          </cell>
        </row>
        <row r="46137">
          <cell r="B46137" t="str">
            <v>51211601 Deferoxamina mesilato</v>
          </cell>
        </row>
        <row r="46138">
          <cell r="B46138" t="str">
            <v>51211602 Dexrazoxano</v>
          </cell>
        </row>
        <row r="46139">
          <cell r="B46139" t="str">
            <v>51211603 Digoxina inmune fab</v>
          </cell>
        </row>
        <row r="46140">
          <cell r="B46140" t="str">
            <v>51211604 Dimercaprol</v>
          </cell>
        </row>
        <row r="46141">
          <cell r="B46141" t="str">
            <v>51211605 Edetato disódico</v>
          </cell>
        </row>
        <row r="46142">
          <cell r="B46142" t="str">
            <v>51211606 Flumazenil</v>
          </cell>
        </row>
        <row r="46143">
          <cell r="B46143" t="str">
            <v>51211607 Ipecacuana</v>
          </cell>
        </row>
        <row r="46144">
          <cell r="B46144" t="str">
            <v>51211608 Penicilamina</v>
          </cell>
        </row>
        <row r="46145">
          <cell r="B46145" t="str">
            <v>51211609 Protamina sulfato</v>
          </cell>
        </row>
        <row r="46146">
          <cell r="B46146" t="str">
            <v>51211610 Sulfonato poliestireno sódico</v>
          </cell>
        </row>
        <row r="46147">
          <cell r="B46147" t="str">
            <v>51211611 Trientina</v>
          </cell>
        </row>
        <row r="46148">
          <cell r="B46148" t="str">
            <v>51211612 Leucovorina</v>
          </cell>
        </row>
        <row r="46149">
          <cell r="B46149" t="str">
            <v>51211613 Sorbitol</v>
          </cell>
        </row>
        <row r="46150">
          <cell r="B46150" t="str">
            <v>51211615 Azul de metileno</v>
          </cell>
        </row>
        <row r="46151">
          <cell r="B46151" t="str">
            <v>51211616 Anti venenos</v>
          </cell>
        </row>
        <row r="46152">
          <cell r="B46152" t="str">
            <v>51211617 Leucovorina cálcica</v>
          </cell>
        </row>
        <row r="46153">
          <cell r="B46153" t="str">
            <v>51211618 Antídoto de carbón activado</v>
          </cell>
        </row>
        <row r="46154">
          <cell r="B46154" t="str">
            <v>51211619 Edetato cálcico disódico</v>
          </cell>
        </row>
        <row r="46155">
          <cell r="B46155" t="str">
            <v>51211620 Fomepizol</v>
          </cell>
        </row>
        <row r="46156">
          <cell r="B46156" t="str">
            <v>51211621 Clorhidrato pralidoxima</v>
          </cell>
        </row>
        <row r="46157">
          <cell r="B46157" t="str">
            <v>51211622 Tiosulfato de sodio</v>
          </cell>
        </row>
        <row r="46158">
          <cell r="B46158" t="str">
            <v>51211623 Succimer</v>
          </cell>
        </row>
        <row r="46159">
          <cell r="B46159" t="str">
            <v>51211624 Sulfato de cobre</v>
          </cell>
        </row>
        <row r="46160">
          <cell r="B46160" t="str">
            <v>51211625 Exopeptidasa g2</v>
          </cell>
        </row>
        <row r="46161">
          <cell r="B46161" t="str">
            <v>51211900 Fármacos anestésicos veterinarios</v>
          </cell>
        </row>
        <row r="46162">
          <cell r="B46162" t="str">
            <v>51211901 Xilacina</v>
          </cell>
        </row>
        <row r="46163">
          <cell r="B46163" t="str">
            <v>51212000 Fármacos herbales</v>
          </cell>
        </row>
        <row r="46164">
          <cell r="B46164" t="str">
            <v>51212001 Aceite etérico</v>
          </cell>
        </row>
        <row r="46165">
          <cell r="B46165" t="str">
            <v>51212002 Extracto de centella asiática</v>
          </cell>
        </row>
        <row r="46166">
          <cell r="B46166" t="str">
            <v>51212003 Extracto de ipecacuana</v>
          </cell>
        </row>
        <row r="46167">
          <cell r="B46167" t="str">
            <v>51212004 Aesculus</v>
          </cell>
        </row>
        <row r="46168">
          <cell r="B46168" t="str">
            <v>51212005 Aconitum napellus (acónito común)</v>
          </cell>
        </row>
        <row r="46169">
          <cell r="B46169" t="str">
            <v>51212006 Valeriana</v>
          </cell>
        </row>
        <row r="46170">
          <cell r="B46170" t="str">
            <v>51212007 Ajo</v>
          </cell>
        </row>
        <row r="46171">
          <cell r="B46171" t="str">
            <v>51212008 Celidonia mayor</v>
          </cell>
        </row>
        <row r="46172">
          <cell r="B46172" t="str">
            <v>51212009 Saponaria</v>
          </cell>
        </row>
        <row r="46173">
          <cell r="B46173" t="str">
            <v>51212010 Prímula</v>
          </cell>
        </row>
        <row r="46174">
          <cell r="B46174" t="str">
            <v>51212011 Pimpinella</v>
          </cell>
        </row>
        <row r="46175">
          <cell r="B46175" t="str">
            <v>51212012 Cilantro</v>
          </cell>
        </row>
        <row r="46176">
          <cell r="B46176" t="str">
            <v>51212013 Hedera hélix</v>
          </cell>
        </row>
        <row r="46177">
          <cell r="B46177" t="str">
            <v>51212014 Goma arábiga</v>
          </cell>
        </row>
        <row r="46178">
          <cell r="B46178" t="str">
            <v>51212015 Boneset</v>
          </cell>
        </row>
        <row r="46179">
          <cell r="B46179" t="str">
            <v>51212016 Echinacea</v>
          </cell>
        </row>
        <row r="46180">
          <cell r="B46180" t="str">
            <v>51212017 Acónito</v>
          </cell>
        </row>
        <row r="46181">
          <cell r="B46181" t="str">
            <v>51212018 Coccus cacti</v>
          </cell>
        </row>
        <row r="46182">
          <cell r="B46182" t="str">
            <v>51212020 Menta de gato</v>
          </cell>
        </row>
        <row r="46183">
          <cell r="B46183" t="str">
            <v>51212021 Ginseng</v>
          </cell>
        </row>
        <row r="46184">
          <cell r="B46184" t="str">
            <v>51212022 Asafétida</v>
          </cell>
        </row>
        <row r="46185">
          <cell r="B46185" t="str">
            <v>51212023 Arándano</v>
          </cell>
        </row>
        <row r="46186">
          <cell r="B46186" t="str">
            <v>51212024 Árnica</v>
          </cell>
        </row>
        <row r="46187">
          <cell r="B46187" t="str">
            <v>51212025 Bálsamo del perú</v>
          </cell>
        </row>
        <row r="46188">
          <cell r="B46188" t="str">
            <v>51212026 Eufrasia</v>
          </cell>
        </row>
        <row r="46189">
          <cell r="B46189" t="str">
            <v>51212027 Ginkgo biloba</v>
          </cell>
        </row>
        <row r="46190">
          <cell r="B46190" t="str">
            <v>51212028 Hydrastis</v>
          </cell>
        </row>
        <row r="46191">
          <cell r="B46191" t="str">
            <v>51212029 Gotu kola</v>
          </cell>
        </row>
        <row r="46192">
          <cell r="B46192" t="str">
            <v>51212030 Palma enana americana (saw palmetto)</v>
          </cell>
        </row>
        <row r="46193">
          <cell r="B46193" t="str">
            <v>51212031 Pygeum africano</v>
          </cell>
        </row>
        <row r="46194">
          <cell r="B46194" t="str">
            <v>51212032 Raíz de angélica</v>
          </cell>
        </row>
        <row r="46195">
          <cell r="B46195" t="str">
            <v>51212033 Violeta geneciana</v>
          </cell>
        </row>
        <row r="46196">
          <cell r="B46196" t="str">
            <v>51212034 Capsaicina</v>
          </cell>
        </row>
        <row r="46197">
          <cell r="B46197" t="str">
            <v>51212035 Leche de cardo</v>
          </cell>
        </row>
        <row r="46198">
          <cell r="B46198" t="str">
            <v>51212036 Cohosh negro</v>
          </cell>
        </row>
        <row r="46199">
          <cell r="B46199" t="str">
            <v>51212100 Fármacos dentales</v>
          </cell>
        </row>
        <row r="46200">
          <cell r="B46200" t="str">
            <v>51212101 Floruro de sodio</v>
          </cell>
        </row>
        <row r="46201">
          <cell r="B46201" t="str">
            <v>51212200 Fármacos contra las adicciones</v>
          </cell>
        </row>
        <row r="46202">
          <cell r="B46202" t="str">
            <v>51212201 Disulfiram</v>
          </cell>
        </row>
        <row r="46203">
          <cell r="B46203" t="str">
            <v>51212202 Nicotina</v>
          </cell>
        </row>
        <row r="46204">
          <cell r="B46204" t="str">
            <v>51212203 Nicotina polacrilina</v>
          </cell>
        </row>
        <row r="46205">
          <cell r="B46205" t="str">
            <v>51212204 Vareniclina</v>
          </cell>
        </row>
        <row r="46206">
          <cell r="B46206" t="str">
            <v>51212300 Radiofármacos y agentes de diagnóstico</v>
          </cell>
        </row>
        <row r="46207">
          <cell r="B46207" t="str">
            <v>51212301 Aminohipurato sódico</v>
          </cell>
        </row>
        <row r="46208">
          <cell r="B46208" t="str">
            <v>51212302 Aceite etiodizado</v>
          </cell>
        </row>
        <row r="46209">
          <cell r="B46209" t="str">
            <v>51212303 Sodio fluoresceína</v>
          </cell>
        </row>
        <row r="46210">
          <cell r="B46210" t="str">
            <v>51212304 Indigotindisulfonato sódico</v>
          </cell>
        </row>
        <row r="46211">
          <cell r="B46211" t="str">
            <v>51212305 Indocianina verde</v>
          </cell>
        </row>
        <row r="46212">
          <cell r="B46212" t="str">
            <v>51212306 Cloruro de metacolina</v>
          </cell>
        </row>
        <row r="46213">
          <cell r="B46213" t="str">
            <v>51212307 Metirapona</v>
          </cell>
        </row>
        <row r="46214">
          <cell r="B46214" t="str">
            <v>51212308 Sodio de rosa de bengala i 131</v>
          </cell>
        </row>
        <row r="46215">
          <cell r="B46215" t="str">
            <v>51212309 Loxaglato de meglumina</v>
          </cell>
        </row>
        <row r="46216">
          <cell r="B46216" t="str">
            <v>51212310 Kit de preparación radio farmacéutica</v>
          </cell>
        </row>
        <row r="46217">
          <cell r="B46217" t="str">
            <v>51212311 Iopamidol</v>
          </cell>
        </row>
        <row r="46218">
          <cell r="B46218" t="str">
            <v>51212400 Fármacos para tratar la disfunción sexual</v>
          </cell>
        </row>
        <row r="46219">
          <cell r="B46219" t="str">
            <v>51212401 Sildenafil citrato</v>
          </cell>
        </row>
        <row r="46220">
          <cell r="B46220" t="str">
            <v>51212402 Clorhidrato de vardenafil</v>
          </cell>
        </row>
        <row r="46221">
          <cell r="B46221" t="str">
            <v>51212403 Dapoxetina</v>
          </cell>
        </row>
        <row r="46222">
          <cell r="B46222" t="str">
            <v>51212404 Tadalafil</v>
          </cell>
        </row>
        <row r="46223">
          <cell r="B46223" t="str">
            <v>51212500 Medio de contraste para imágenes médicas</v>
          </cell>
        </row>
        <row r="46224">
          <cell r="B46224" t="str">
            <v>51212501 Diazoato</v>
          </cell>
        </row>
        <row r="46225">
          <cell r="B46225" t="str">
            <v>51212502 Iodixanol</v>
          </cell>
        </row>
        <row r="46226">
          <cell r="B46226" t="str">
            <v>51212503 Sulfato de bario</v>
          </cell>
        </row>
        <row r="46227">
          <cell r="B46227" t="str">
            <v>51212504 Gadolinio</v>
          </cell>
        </row>
        <row r="46228">
          <cell r="B46228" t="str">
            <v>51212505 Ioversol</v>
          </cell>
        </row>
        <row r="46229">
          <cell r="B46229" t="str">
            <v>51241000 Preparados aurales</v>
          </cell>
        </row>
        <row r="46230">
          <cell r="B46230" t="str">
            <v>51241001 Dioctil sulfosuccinato de sodio</v>
          </cell>
        </row>
        <row r="46231">
          <cell r="B46231" t="str">
            <v>51241002 Oleato polipéptido de trietanolamina</v>
          </cell>
        </row>
        <row r="46232">
          <cell r="B46232" t="str">
            <v>51241100 Agentes oftálmicos</v>
          </cell>
        </row>
        <row r="46233">
          <cell r="B46233" t="str">
            <v>51241101 Cloruro acetilcolina</v>
          </cell>
        </row>
        <row r="46234">
          <cell r="B46234" t="str">
            <v>51241102 Clorhidrato de apraclonidina</v>
          </cell>
        </row>
        <row r="46235">
          <cell r="B46235" t="str">
            <v>51241103 Bimatoprost</v>
          </cell>
        </row>
        <row r="46236">
          <cell r="B46236" t="str">
            <v>51241104 Brinzolamida</v>
          </cell>
        </row>
        <row r="46237">
          <cell r="B46237" t="str">
            <v>51241105 Carbachol</v>
          </cell>
        </row>
        <row r="46238">
          <cell r="B46238" t="str">
            <v>51241106 Demecario bromuro</v>
          </cell>
        </row>
        <row r="46239">
          <cell r="B46239" t="str">
            <v>51241107 Dorzolimato clorhidrato</v>
          </cell>
        </row>
        <row r="46240">
          <cell r="B46240" t="str">
            <v>51241108 Iodeto de ecotiofato</v>
          </cell>
        </row>
        <row r="46241">
          <cell r="B46241" t="str">
            <v>51241109 Borato de epinephryl</v>
          </cell>
        </row>
        <row r="46242">
          <cell r="B46242" t="str">
            <v>51241110 Latanoprost</v>
          </cell>
        </row>
        <row r="46243">
          <cell r="B46243" t="str">
            <v>51241111 Clorhidrato de levobunolol</v>
          </cell>
        </row>
        <row r="46244">
          <cell r="B46244" t="str">
            <v>51241112 Metipranolol</v>
          </cell>
        </row>
        <row r="46245">
          <cell r="B46245" t="str">
            <v>51241113 Sulfato fisostigmina</v>
          </cell>
        </row>
        <row r="46246">
          <cell r="B46246" t="str">
            <v>51241114 Clorhidrato de pilocarpina</v>
          </cell>
        </row>
        <row r="46247">
          <cell r="B46247" t="str">
            <v>51241115 Timolol</v>
          </cell>
        </row>
        <row r="46248">
          <cell r="B46248" t="str">
            <v>51241116 Travoprost</v>
          </cell>
        </row>
        <row r="46249">
          <cell r="B46249" t="str">
            <v>51241117 Isopropil unoprostone</v>
          </cell>
        </row>
        <row r="46250">
          <cell r="B46250" t="str">
            <v>51241118 Diclorfenamida</v>
          </cell>
        </row>
        <row r="46251">
          <cell r="B46251" t="str">
            <v>51241119 Metalzolamida</v>
          </cell>
        </row>
        <row r="46252">
          <cell r="B46252" t="str">
            <v>51241120 Lágrimas artificiales</v>
          </cell>
        </row>
        <row r="46253">
          <cell r="B46253" t="str">
            <v>51241121 Alcohol polivinílico</v>
          </cell>
        </row>
        <row r="46254">
          <cell r="B46254" t="str">
            <v>51241200 Agentes dermatológicos</v>
          </cell>
        </row>
        <row r="46255">
          <cell r="B46255" t="str">
            <v>51241201 Ácido salicílico</v>
          </cell>
        </row>
        <row r="46256">
          <cell r="B46256" t="str">
            <v>51241202 Ácido azelaico</v>
          </cell>
        </row>
        <row r="46257">
          <cell r="B46257" t="str">
            <v>51241203 Subcarbonato de bismuto</v>
          </cell>
        </row>
        <row r="46258">
          <cell r="B46258" t="str">
            <v>51241204 Ácido bórico</v>
          </cell>
        </row>
        <row r="46259">
          <cell r="B46259" t="str">
            <v>51241205 Calamina</v>
          </cell>
        </row>
        <row r="46260">
          <cell r="B46260" t="str">
            <v>51241206 Cloroxina</v>
          </cell>
        </row>
        <row r="46261">
          <cell r="B46261" t="str">
            <v>51241207 Preparaciones tópicas de brea de hulla</v>
          </cell>
        </row>
        <row r="46262">
          <cell r="B46262" t="str">
            <v>51241208 Cremas o ungüentos hidrofilacios</v>
          </cell>
        </row>
        <row r="46263">
          <cell r="B46263" t="str">
            <v>51241209 Hidroquinona</v>
          </cell>
        </row>
        <row r="46264">
          <cell r="B46264" t="str">
            <v>51241210 Salicilato de metilo</v>
          </cell>
        </row>
        <row r="46265">
          <cell r="B46265" t="str">
            <v>51241211 Minoxidil solución tópica</v>
          </cell>
        </row>
        <row r="46266">
          <cell r="B46266" t="str">
            <v>51241212 Papaina</v>
          </cell>
        </row>
        <row r="46267">
          <cell r="B46267" t="str">
            <v>51241213 Preparación tópica de brea de pino</v>
          </cell>
        </row>
        <row r="46268">
          <cell r="B46268" t="str">
            <v>51241214 Podofilox</v>
          </cell>
        </row>
        <row r="46269">
          <cell r="B46269" t="str">
            <v>51241215 Resina podofilina</v>
          </cell>
        </row>
        <row r="46270">
          <cell r="B46270" t="str">
            <v>51241216 Piritionato de zinc</v>
          </cell>
        </row>
        <row r="46271">
          <cell r="B46271" t="str">
            <v>51241217 Resorcinol</v>
          </cell>
        </row>
        <row r="46272">
          <cell r="B46272" t="str">
            <v>51241218 Sulfato de selenio</v>
          </cell>
        </row>
        <row r="46273">
          <cell r="B46273" t="str">
            <v>51241219 Tazaroteno</v>
          </cell>
        </row>
        <row r="46274">
          <cell r="B46274" t="str">
            <v>51241220 Tretinoina</v>
          </cell>
        </row>
        <row r="46275">
          <cell r="B46275" t="str">
            <v>51241221 Tripsina cristalizada</v>
          </cell>
        </row>
        <row r="46276">
          <cell r="B46276" t="str">
            <v>51241222 Dimeticona</v>
          </cell>
        </row>
        <row r="46277">
          <cell r="B46277" t="str">
            <v>51241223 Calcipotriene</v>
          </cell>
        </row>
        <row r="46278">
          <cell r="B46278" t="str">
            <v>51241224 Antralina o ditranol</v>
          </cell>
        </row>
        <row r="46279">
          <cell r="B46279" t="str">
            <v>51241225 Preparaciones tópicas de alcanfor</v>
          </cell>
        </row>
        <row r="46280">
          <cell r="B46280" t="str">
            <v>51241226 Preparaciones tópicas de urea</v>
          </cell>
        </row>
        <row r="46281">
          <cell r="B46281" t="str">
            <v>51241227 Preparaciones tópicas de aceite de turpentina</v>
          </cell>
        </row>
        <row r="46282">
          <cell r="B46282" t="str">
            <v>51241228 Ácido láctico</v>
          </cell>
        </row>
        <row r="46283">
          <cell r="B46283" t="str">
            <v>51241229 Solución sustituta de la saliva</v>
          </cell>
        </row>
        <row r="46284">
          <cell r="B46284" t="str">
            <v>51241230 Niacinamida</v>
          </cell>
        </row>
        <row r="46285">
          <cell r="B46285" t="str">
            <v>51241231 Acitetrina</v>
          </cell>
        </row>
        <row r="46286">
          <cell r="B46286" t="str">
            <v>51241232 Isotetrinoina</v>
          </cell>
        </row>
        <row r="46287">
          <cell r="B46287" t="str">
            <v>51241233 Adapaleno</v>
          </cell>
        </row>
        <row r="46288">
          <cell r="B46288" t="str">
            <v>51241234 Ácido fusídico</v>
          </cell>
        </row>
        <row r="46289">
          <cell r="B46289" t="str">
            <v>51241300 Astringentes</v>
          </cell>
        </row>
        <row r="46290">
          <cell r="B46290" t="str">
            <v>51241301 Acetato de aluminio</v>
          </cell>
        </row>
        <row r="46291">
          <cell r="B46291" t="str">
            <v>51241302 Hamamelis o escoba de bruja</v>
          </cell>
        </row>
        <row r="46292">
          <cell r="B46292" t="str">
            <v>51241303 Acetato de zinc</v>
          </cell>
        </row>
        <row r="46293">
          <cell r="B46293" t="str">
            <v>51241304 Alumbre de amonio</v>
          </cell>
        </row>
        <row r="46294">
          <cell r="B46294" t="str">
            <v>51241305 Ácido tánico</v>
          </cell>
        </row>
        <row r="46295">
          <cell r="B46295" t="str">
            <v>51251000 Metabolitos</v>
          </cell>
        </row>
        <row r="46296">
          <cell r="B46296" t="str">
            <v>51251001 Butafosfan</v>
          </cell>
        </row>
        <row r="46297">
          <cell r="B46297" t="str">
            <v>51251002 Ractopamina</v>
          </cell>
        </row>
        <row r="46298">
          <cell r="B46298" t="str">
            <v>52101500 Alfombras y felpudos</v>
          </cell>
        </row>
        <row r="46299">
          <cell r="B46299" t="str">
            <v>52101501 Alfombras orientales</v>
          </cell>
        </row>
        <row r="46300">
          <cell r="B46300" t="str">
            <v>52101502 Alfombras</v>
          </cell>
        </row>
        <row r="46301">
          <cell r="B46301" t="str">
            <v>52101503 Alfombras de lana</v>
          </cell>
        </row>
        <row r="46302">
          <cell r="B46302" t="str">
            <v>52101504 Alfombras de algodón</v>
          </cell>
        </row>
        <row r="46303">
          <cell r="B46303" t="str">
            <v>52101505 Alfombras sintéticas</v>
          </cell>
        </row>
        <row r="46304">
          <cell r="B46304" t="str">
            <v>52101506 Alfombras trenzadas</v>
          </cell>
        </row>
        <row r="46305">
          <cell r="B46305" t="str">
            <v>52101507 Tapetes de baño</v>
          </cell>
        </row>
        <row r="46306">
          <cell r="B46306" t="str">
            <v>52101508 Tapetes de entrada</v>
          </cell>
        </row>
        <row r="46307">
          <cell r="B46307" t="str">
            <v>52101509 Tapetes decorativos</v>
          </cell>
        </row>
        <row r="46308">
          <cell r="B46308" t="str">
            <v>52101510 Tapetes anti fatiga</v>
          </cell>
        </row>
        <row r="46309">
          <cell r="B46309" t="str">
            <v>52101511 Tapetes de caucho o vinilo</v>
          </cell>
        </row>
        <row r="46310">
          <cell r="B46310" t="str">
            <v>52101512 Esterillas para sillas</v>
          </cell>
        </row>
        <row r="46311">
          <cell r="B46311" t="str">
            <v>52101513 Protector de carpetas</v>
          </cell>
        </row>
        <row r="46312">
          <cell r="B46312" t="str">
            <v>52101514 Tapetes de fibra de vidrio</v>
          </cell>
        </row>
        <row r="46313">
          <cell r="B46313" t="str">
            <v>52101515 Cojín de piso</v>
          </cell>
        </row>
        <row r="46314">
          <cell r="B46314" t="str">
            <v>52101516 Alfombra de estera de palma</v>
          </cell>
        </row>
        <row r="46315">
          <cell r="B46315" t="str">
            <v>52121500 Ropa de cama</v>
          </cell>
        </row>
        <row r="46316">
          <cell r="B46316" t="str">
            <v>52121501 Colchas</v>
          </cell>
        </row>
        <row r="46317">
          <cell r="B46317" t="str">
            <v>52121502 Edredones</v>
          </cell>
        </row>
        <row r="46318">
          <cell r="B46318" t="str">
            <v>52121503 Forros para edredones</v>
          </cell>
        </row>
        <row r="46319">
          <cell r="B46319" t="str">
            <v>52121504 Forros para colchones</v>
          </cell>
        </row>
        <row r="46320">
          <cell r="B46320" t="str">
            <v>52121505 Almohadas</v>
          </cell>
        </row>
        <row r="46321">
          <cell r="B46321" t="str">
            <v>52121506 Rellenos para colchones</v>
          </cell>
        </row>
        <row r="46322">
          <cell r="B46322" t="str">
            <v>52121507 Plumones</v>
          </cell>
        </row>
        <row r="46323">
          <cell r="B46323" t="str">
            <v>52121508 Cobijas</v>
          </cell>
        </row>
        <row r="46324">
          <cell r="B46324" t="str">
            <v>52121509 Sábanas</v>
          </cell>
        </row>
        <row r="46325">
          <cell r="B46325" t="str">
            <v>52121510 Volantes de cama</v>
          </cell>
        </row>
        <row r="46326">
          <cell r="B46326" t="str">
            <v>52121511 Fundas de edredón</v>
          </cell>
        </row>
        <row r="46327">
          <cell r="B46327" t="str">
            <v>52121512 Fundas de almohada</v>
          </cell>
        </row>
        <row r="46328">
          <cell r="B46328" t="str">
            <v>52121513 Cobertores</v>
          </cell>
        </row>
        <row r="46329">
          <cell r="B46329" t="str">
            <v>52121514 Fundas para asientos</v>
          </cell>
        </row>
        <row r="46330">
          <cell r="B46330" t="str">
            <v>52121600 Mantelerías de cocina y mesa y accesorios</v>
          </cell>
        </row>
        <row r="46331">
          <cell r="B46331" t="str">
            <v>52121601 Limpiones</v>
          </cell>
        </row>
        <row r="46332">
          <cell r="B46332" t="str">
            <v>52121602 Servilletas</v>
          </cell>
        </row>
        <row r="46333">
          <cell r="B46333" t="str">
            <v>52121603 Tiras de mesa</v>
          </cell>
        </row>
        <row r="46334">
          <cell r="B46334" t="str">
            <v>52121604 Manteles</v>
          </cell>
        </row>
        <row r="46335">
          <cell r="B46335" t="str">
            <v>52121605 Guantes de horno o coge ollas para uso doméstico</v>
          </cell>
        </row>
        <row r="46336">
          <cell r="B46336" t="str">
            <v>52121606 Individuales de mesa</v>
          </cell>
        </row>
        <row r="46337">
          <cell r="B46337" t="str">
            <v>52121607 Faldas de mesa</v>
          </cell>
        </row>
        <row r="46338">
          <cell r="B46338" t="str">
            <v>52121608 Clips para faldas de mesa</v>
          </cell>
        </row>
        <row r="46339">
          <cell r="B46339" t="str">
            <v>52121700 Toallas</v>
          </cell>
        </row>
        <row r="46340">
          <cell r="B46340" t="str">
            <v>52121701 Toallas de baño</v>
          </cell>
        </row>
        <row r="46341">
          <cell r="B46341" t="str">
            <v>52121702 Toallas playeras</v>
          </cell>
        </row>
        <row r="46342">
          <cell r="B46342" t="str">
            <v>52121703 Paños para lavar</v>
          </cell>
        </row>
        <row r="46343">
          <cell r="B46343" t="str">
            <v>52121704 Toallas de manos</v>
          </cell>
        </row>
        <row r="46344">
          <cell r="B46344" t="str">
            <v>52121705 Toallas para la cara</v>
          </cell>
        </row>
        <row r="46345">
          <cell r="B46345" t="str">
            <v>52131500 Cortinas y ropaje</v>
          </cell>
        </row>
        <row r="46346">
          <cell r="B46346" t="str">
            <v>52131501 Cortinas</v>
          </cell>
        </row>
        <row r="46347">
          <cell r="B46347" t="str">
            <v>52131503 Colgaduras</v>
          </cell>
        </row>
        <row r="46348">
          <cell r="B46348" t="str">
            <v>52131600 Persianas</v>
          </cell>
        </row>
        <row r="46349">
          <cell r="B46349" t="str">
            <v>52131601 Persianas venecianas</v>
          </cell>
        </row>
        <row r="46350">
          <cell r="B46350" t="str">
            <v>52131602 Persianas enrollables</v>
          </cell>
        </row>
        <row r="46351">
          <cell r="B46351" t="str">
            <v>52131603 Postigos interiores</v>
          </cell>
        </row>
        <row r="46352">
          <cell r="B46352" t="str">
            <v>52131604 Persianas verticales</v>
          </cell>
        </row>
        <row r="46353">
          <cell r="B46353" t="str">
            <v>52131700 Accesorios y ferretería para tratamiento de ventanas</v>
          </cell>
        </row>
        <row r="46354">
          <cell r="B46354" t="str">
            <v>52131701 Cenefas</v>
          </cell>
        </row>
        <row r="46355">
          <cell r="B46355" t="str">
            <v>52131702 Varillas para cortinas</v>
          </cell>
        </row>
        <row r="46356">
          <cell r="B46356" t="str">
            <v>52131703 Remates para varillas</v>
          </cell>
        </row>
        <row r="46357">
          <cell r="B46357" t="str">
            <v>52131704 Anillos o ganchos para cortinas</v>
          </cell>
        </row>
        <row r="46358">
          <cell r="B46358" t="str">
            <v>52131705 Rieles metálicos para cortinas</v>
          </cell>
        </row>
        <row r="46359">
          <cell r="B46359" t="str">
            <v>52141500 Electrodomésticos para cocina</v>
          </cell>
        </row>
        <row r="46360">
          <cell r="B46360" t="str">
            <v>52141501 Neveras para uso doméstico</v>
          </cell>
        </row>
        <row r="46361">
          <cell r="B46361" t="str">
            <v>52141502 Hornos microondas para uso doméstico</v>
          </cell>
        </row>
        <row r="46362">
          <cell r="B46362" t="str">
            <v>52141503 Trituradores de basura para uso doméstico</v>
          </cell>
        </row>
        <row r="46363">
          <cell r="B46363" t="str">
            <v>52141504 Fogones para uso doméstico</v>
          </cell>
        </row>
        <row r="46364">
          <cell r="B46364" t="str">
            <v>52141505 Lavadoras de platos para uso doméstico</v>
          </cell>
        </row>
        <row r="46365">
          <cell r="B46365" t="str">
            <v>52141506 Congeladores para uso doméstico</v>
          </cell>
        </row>
        <row r="46366">
          <cell r="B46366" t="str">
            <v>52141507 Congeladores verticales para uso doméstico</v>
          </cell>
        </row>
        <row r="46367">
          <cell r="B46367" t="str">
            <v>52141508 Congeladores horizontales para uso doméstico</v>
          </cell>
        </row>
        <row r="46368">
          <cell r="B46368" t="str">
            <v>52141509 Combinación de neveras y congeladores para uso doméstico</v>
          </cell>
        </row>
        <row r="46369">
          <cell r="B46369" t="str">
            <v>52141510 Aire acondicionado portátil para uso doméstico</v>
          </cell>
        </row>
        <row r="46370">
          <cell r="B46370" t="str">
            <v>52141511 Exprimidores de jugo para uso doméstico</v>
          </cell>
        </row>
        <row r="46371">
          <cell r="B46371" t="str">
            <v>52141512 Planchas para waffles para uso doméstico</v>
          </cell>
        </row>
        <row r="46372">
          <cell r="B46372" t="str">
            <v>52141513 Abrelatas eléctricos para uso doméstico</v>
          </cell>
        </row>
        <row r="46373">
          <cell r="B46373" t="str">
            <v>52141514 Procesadores de alimentos para uso doméstico</v>
          </cell>
        </row>
        <row r="46374">
          <cell r="B46374" t="str">
            <v>52141515 Compactadores de basura para uso doméstico</v>
          </cell>
        </row>
        <row r="46375">
          <cell r="B46375" t="str">
            <v>52141516 Freidoras para uso doméstico</v>
          </cell>
        </row>
        <row r="46376">
          <cell r="B46376" t="str">
            <v>52141517 Máquinas de maíz pira para uso doméstico</v>
          </cell>
        </row>
        <row r="46377">
          <cell r="B46377" t="str">
            <v>52141518 Máquinas para uso doméstico para hacer pan</v>
          </cell>
        </row>
        <row r="46378">
          <cell r="B46378" t="str">
            <v>52141519 Hornos convencionales para uso doméstico</v>
          </cell>
        </row>
        <row r="46379">
          <cell r="B46379" t="str">
            <v>52141520 Mezcladoras para uso doméstico</v>
          </cell>
        </row>
        <row r="46380">
          <cell r="B46380" t="str">
            <v>52141521 Hornos tostadores para uso doméstico</v>
          </cell>
        </row>
        <row r="46381">
          <cell r="B46381" t="str">
            <v>52141522 Tostadoras para uso doméstico</v>
          </cell>
        </row>
        <row r="46382">
          <cell r="B46382" t="str">
            <v>52141523 Teteras eléctricas para uso doméstico</v>
          </cell>
        </row>
        <row r="46383">
          <cell r="B46383" t="str">
            <v>52141524 Licuadoras para uso doméstico</v>
          </cell>
        </row>
        <row r="46384">
          <cell r="B46384" t="str">
            <v>52141525 Hornillas para uso doméstico</v>
          </cell>
        </row>
        <row r="46385">
          <cell r="B46385" t="str">
            <v>52141526 Cafeteras para uso doméstico</v>
          </cell>
        </row>
        <row r="46386">
          <cell r="B46386" t="str">
            <v>52141527 Cuchillos eléctricos para uso doméstico</v>
          </cell>
        </row>
        <row r="46387">
          <cell r="B46387" t="str">
            <v>52141528 Woks eléctricos para uso doméstico</v>
          </cell>
        </row>
        <row r="46388">
          <cell r="B46388" t="str">
            <v>52141529 Moledoras de café para uso doméstico</v>
          </cell>
        </row>
        <row r="46389">
          <cell r="B46389" t="str">
            <v>52141530 Partes de máquinas lavaplatos</v>
          </cell>
        </row>
        <row r="46390">
          <cell r="B46390" t="str">
            <v>52141531 Tajadores de alimentos para uso doméstico</v>
          </cell>
        </row>
        <row r="46391">
          <cell r="B46391" t="str">
            <v>52141532 Sartenes eléctricos para uso doméstico</v>
          </cell>
        </row>
        <row r="46392">
          <cell r="B46392" t="str">
            <v>52141533 Planchas eléctricas para uso doméstico</v>
          </cell>
        </row>
        <row r="46393">
          <cell r="B46393" t="str">
            <v>52141534 Sandwicheras eléctricas para uso doméstico</v>
          </cell>
        </row>
        <row r="46394">
          <cell r="B46394" t="str">
            <v>52141535 Parrillas eléctricas interiores para uso doméstico</v>
          </cell>
        </row>
        <row r="46395">
          <cell r="B46395" t="str">
            <v>52141536 Pizelles o máquinas para hacer galletas para uso doméstico</v>
          </cell>
        </row>
        <row r="46396">
          <cell r="B46396" t="str">
            <v>52141537 Olla de cocción lenta para uso doméstico</v>
          </cell>
        </row>
        <row r="46397">
          <cell r="B46397" t="str">
            <v>52141538 Calienta comidas para uso doméstico</v>
          </cell>
        </row>
        <row r="46398">
          <cell r="B46398" t="str">
            <v>52141539 Máquinas para hacer té para uso doméstico</v>
          </cell>
        </row>
        <row r="46399">
          <cell r="B46399" t="str">
            <v>52141540 Sellador de bolsas al vacío</v>
          </cell>
        </row>
        <row r="46400">
          <cell r="B46400" t="str">
            <v>52141541 Esterilizador de teteros para uso doméstico</v>
          </cell>
        </row>
        <row r="46401">
          <cell r="B46401" t="str">
            <v>52141542 Moledor de carne para uso doméstico</v>
          </cell>
        </row>
        <row r="46402">
          <cell r="B46402" t="str">
            <v>52141543 Aparato eléctrico para cocinar huevos</v>
          </cell>
        </row>
        <row r="46403">
          <cell r="B46403" t="str">
            <v>52141544 Aparato para uso doméstico para diversas formas de cocción</v>
          </cell>
        </row>
        <row r="46404">
          <cell r="B46404" t="str">
            <v>52141545 Placa de cocina para uso doméstico</v>
          </cell>
        </row>
        <row r="46405">
          <cell r="B46405" t="str">
            <v>52141546 Extractor de cocina para uso doméstico</v>
          </cell>
        </row>
        <row r="46406">
          <cell r="B46406" t="str">
            <v>52141547 Triturador o moledor de sal y pimienta para uso doméstico</v>
          </cell>
        </row>
        <row r="46407">
          <cell r="B46407" t="str">
            <v>52141548 “Pierrade” para uso doméstico</v>
          </cell>
        </row>
        <row r="46408">
          <cell r="B46408" t="str">
            <v>52141549 “Raclette” para uso doméstico</v>
          </cell>
        </row>
        <row r="46409">
          <cell r="B46409" t="str">
            <v>52141550 Máquina para uso doméstico para hacer yogurt</v>
          </cell>
        </row>
        <row r="46410">
          <cell r="B46410" t="str">
            <v>52141551 Horno de vapor para uso doméstico</v>
          </cell>
        </row>
        <row r="46411">
          <cell r="B46411" t="str">
            <v>52141552 Horno asador para uso doméstico</v>
          </cell>
        </row>
        <row r="46412">
          <cell r="B46412" t="str">
            <v>52141553 Olla arrocera eléctrica para uso doméstico</v>
          </cell>
        </row>
        <row r="46413">
          <cell r="B46413" t="str">
            <v>52141554 Congelador “kimchi” para uso doméstico</v>
          </cell>
        </row>
        <row r="46414">
          <cell r="B46414" t="str">
            <v>52141600 Lavadoras y suministros de uso doméstico</v>
          </cell>
        </row>
        <row r="46415">
          <cell r="B46415" t="str">
            <v>52141601 Lavadoras de ropa para uso doméstico</v>
          </cell>
        </row>
        <row r="46416">
          <cell r="B46416" t="str">
            <v>52141602 Secadoras de ropa para uso doméstico</v>
          </cell>
        </row>
        <row r="46417">
          <cell r="B46417" t="str">
            <v>52141603 Planchas de ropa para uso doméstico</v>
          </cell>
        </row>
        <row r="46418">
          <cell r="B46418" t="str">
            <v>52141604 Secadoras de calzado</v>
          </cell>
        </row>
        <row r="46419">
          <cell r="B46419" t="str">
            <v>52141605 Canastas de ropa</v>
          </cell>
        </row>
        <row r="46420">
          <cell r="B46420" t="str">
            <v>52141606 Cestas de ropa</v>
          </cell>
        </row>
        <row r="46421">
          <cell r="B46421" t="str">
            <v>52141607 Compuestos para remover arrugas de los textiles</v>
          </cell>
        </row>
        <row r="46422">
          <cell r="B46422" t="str">
            <v>52141608 Plancha de vapor para ropa</v>
          </cell>
        </row>
        <row r="46423">
          <cell r="B46423" t="str">
            <v>52141609 Dispositivo para uso doméstico para remover manchas</v>
          </cell>
        </row>
        <row r="46424">
          <cell r="B46424" t="str">
            <v>52141610 Gabinete de planchado para uso doméstico</v>
          </cell>
        </row>
        <row r="46425">
          <cell r="B46425" t="str">
            <v>52141611 Lavadero</v>
          </cell>
        </row>
        <row r="46426">
          <cell r="B46426" t="str">
            <v>52141612 Hidroextractor para la ropa</v>
          </cell>
        </row>
        <row r="46427">
          <cell r="B46427" t="str">
            <v>52141700 Aparatos de baño domésticos</v>
          </cell>
        </row>
        <row r="46428">
          <cell r="B46428" t="str">
            <v>52141701 Cepillos de dientes eléctricos para uso doméstico</v>
          </cell>
        </row>
        <row r="46429">
          <cell r="B46429" t="str">
            <v>52141703 Secadores de pelo para uso doméstico</v>
          </cell>
        </row>
        <row r="46430">
          <cell r="B46430" t="str">
            <v>52141704 Máquinas de afeitar eléctricas para uso doméstico</v>
          </cell>
        </row>
        <row r="46431">
          <cell r="B46431" t="str">
            <v>52141705 Partes de afeitadoras o removedores de vello</v>
          </cell>
        </row>
        <row r="46432">
          <cell r="B46432" t="str">
            <v>52141706 Secadores de uñas</v>
          </cell>
        </row>
        <row r="46433">
          <cell r="B46433" t="str">
            <v>52141707 Secadores de toallas</v>
          </cell>
        </row>
        <row r="46434">
          <cell r="B46434" t="str">
            <v>52141708 Pinzas para rizar el cabello</v>
          </cell>
        </row>
        <row r="46435">
          <cell r="B46435" t="str">
            <v>52141800 Otros electrodomésticos</v>
          </cell>
        </row>
        <row r="46436">
          <cell r="B46436" t="str">
            <v>52141801 Máquinas de coser para uso doméstico</v>
          </cell>
        </row>
        <row r="46437">
          <cell r="B46437" t="str">
            <v>52141802 Calentadores de espacios para uso doméstico</v>
          </cell>
        </row>
        <row r="46438">
          <cell r="B46438" t="str">
            <v>52141803 Cobijas eléctricas para uso doméstico</v>
          </cell>
        </row>
        <row r="46439">
          <cell r="B46439" t="str">
            <v>52141804 Ventiladores eléctricos para uso doméstico</v>
          </cell>
        </row>
        <row r="46440">
          <cell r="B46440" t="str">
            <v>52141805 Biombos plegables</v>
          </cell>
        </row>
        <row r="46441">
          <cell r="B46441" t="str">
            <v>52141806 Peceras o tanques para peces</v>
          </cell>
        </row>
        <row r="46442">
          <cell r="B46442" t="str">
            <v>52141807 Abanicos de mano</v>
          </cell>
        </row>
        <row r="46443">
          <cell r="B46443" t="str">
            <v>52151500 Utensilios de cocina desechables domésticos</v>
          </cell>
        </row>
        <row r="46444">
          <cell r="B46444" t="str">
            <v>52151501 Utensilios de cocina desechables para uso doméstico</v>
          </cell>
        </row>
        <row r="46445">
          <cell r="B46445" t="str">
            <v>52151502 Platos desechables para uso doméstico</v>
          </cell>
        </row>
        <row r="46446">
          <cell r="B46446" t="str">
            <v>52151503 Cubiertos desechables para uso doméstico</v>
          </cell>
        </row>
        <row r="46447">
          <cell r="B46447" t="str">
            <v>52151504 Tazas o vasos o tapas desechables para uso doméstico</v>
          </cell>
        </row>
        <row r="46448">
          <cell r="B46448" t="str">
            <v>52151505 Agitadores desechables para uso doméstico</v>
          </cell>
        </row>
        <row r="46449">
          <cell r="B46449" t="str">
            <v>52151506 Contenedores de alimentos desechables para uso doméstico</v>
          </cell>
        </row>
        <row r="46450">
          <cell r="B46450" t="str">
            <v>52151507 Pitillos desechables para uso doméstico</v>
          </cell>
        </row>
        <row r="46451">
          <cell r="B46451" t="str">
            <v>52151600 Utensilios de cocina domésticos</v>
          </cell>
        </row>
        <row r="46452">
          <cell r="B46452" t="str">
            <v>52151601 Rodillos para uso doméstico</v>
          </cell>
        </row>
        <row r="46453">
          <cell r="B46453" t="str">
            <v>52151602 Tazones mezcladores para uso doméstico</v>
          </cell>
        </row>
        <row r="46454">
          <cell r="B46454" t="str">
            <v>52151603 Ralladores para uso doméstico</v>
          </cell>
        </row>
        <row r="46455">
          <cell r="B46455" t="str">
            <v>52151604 Coladores o coladeras para uso doméstico</v>
          </cell>
        </row>
        <row r="46456">
          <cell r="B46456" t="str">
            <v>52151605 Destapadores o abrelatas para uso doméstico</v>
          </cell>
        </row>
        <row r="46457">
          <cell r="B46457" t="str">
            <v>52151606 Tablas para cortar para uso doméstico</v>
          </cell>
        </row>
        <row r="46458">
          <cell r="B46458" t="str">
            <v>52151607 Tazas medidoras para uso doméstico</v>
          </cell>
        </row>
        <row r="46459">
          <cell r="B46459" t="str">
            <v>52151608 Brochas para rociar alimentos</v>
          </cell>
        </row>
        <row r="46460">
          <cell r="B46460" t="str">
            <v>52151609 Peladora de vegetales</v>
          </cell>
        </row>
        <row r="46461">
          <cell r="B46461" t="str">
            <v>52151610 Cortadores de galletas</v>
          </cell>
        </row>
        <row r="46462">
          <cell r="B46462" t="str">
            <v>52151611 Pinzas de cocina para uso doméstico</v>
          </cell>
        </row>
        <row r="46463">
          <cell r="B46463" t="str">
            <v>52151612 Batidoras de alambre de cocina para uso doméstico</v>
          </cell>
        </row>
        <row r="46464">
          <cell r="B46464" t="str">
            <v>52151613 Raspadores de comida para uso doméstico</v>
          </cell>
        </row>
        <row r="46465">
          <cell r="B46465" t="str">
            <v>52151614 Rejillas enfriadoras para uso doméstico</v>
          </cell>
        </row>
        <row r="46466">
          <cell r="B46466" t="str">
            <v>52151615 Cortadores de pizza para uso doméstico</v>
          </cell>
        </row>
        <row r="46467">
          <cell r="B46467" t="str">
            <v>52151616 Espátulas de cocina para uso doméstico</v>
          </cell>
        </row>
        <row r="46468">
          <cell r="B46468" t="str">
            <v>52151617 Cucharas de madera para uso doméstico</v>
          </cell>
        </row>
        <row r="46469">
          <cell r="B46469" t="str">
            <v>52151618 Paletas de madera para hornear para uso doméstico</v>
          </cell>
        </row>
        <row r="46470">
          <cell r="B46470" t="str">
            <v>52151619 Mezclador de masa para uso doméstico</v>
          </cell>
        </row>
        <row r="46471">
          <cell r="B46471" t="str">
            <v>52151620 Cernedor para uso doméstico</v>
          </cell>
        </row>
        <row r="46472">
          <cell r="B46472" t="str">
            <v>52151621 Estampador para galletas para uso doméstico</v>
          </cell>
        </row>
        <row r="46473">
          <cell r="B46473" t="str">
            <v>52151622 Pistola pastelera para uso doméstico</v>
          </cell>
        </row>
        <row r="46474">
          <cell r="B46474" t="str">
            <v>52151623 Prensa para galletas para uso doméstico</v>
          </cell>
        </row>
        <row r="46475">
          <cell r="B46475" t="str">
            <v>52151624 Afiladores de cuchillos para uso doméstico</v>
          </cell>
        </row>
        <row r="46476">
          <cell r="B46476" t="str">
            <v>52151625 Cortadores de galletas para uso doméstico</v>
          </cell>
        </row>
        <row r="46477">
          <cell r="B46477" t="str">
            <v>52151626 Mandolina para uso doméstico</v>
          </cell>
        </row>
        <row r="46478">
          <cell r="B46478" t="str">
            <v>52151627 Exprimidor de ajo para uso doméstico</v>
          </cell>
        </row>
        <row r="46479">
          <cell r="B46479" t="str">
            <v>52151628 Tajador de huevos para uso doméstico</v>
          </cell>
        </row>
        <row r="46480">
          <cell r="B46480" t="str">
            <v>52151629 Separador de huevos para uso doméstico</v>
          </cell>
        </row>
        <row r="46481">
          <cell r="B46481" t="str">
            <v>52151630 Tajadora de queso para uso doméstico</v>
          </cell>
        </row>
        <row r="46482">
          <cell r="B46482" t="str">
            <v>52151631 Molino de alimentos para uso doméstico</v>
          </cell>
        </row>
        <row r="46483">
          <cell r="B46483" t="str">
            <v>52151632 Embudos de cocina para uso doméstico</v>
          </cell>
        </row>
        <row r="46484">
          <cell r="B46484" t="str">
            <v>52151633 Herramientas para adobar para uso doméstico</v>
          </cell>
        </row>
        <row r="46485">
          <cell r="B46485" t="str">
            <v>52151634 Descorazonadores de manzanas para uso doméstico</v>
          </cell>
        </row>
        <row r="46486">
          <cell r="B46486" t="str">
            <v>52151635 Sacabocados para melón o mantequilla para uso doméstico</v>
          </cell>
        </row>
        <row r="46487">
          <cell r="B46487" t="str">
            <v>52151636 Palas o cucharas para alimentos para uso doméstico</v>
          </cell>
        </row>
        <row r="46488">
          <cell r="B46488" t="str">
            <v>52151637 Tallador de calabazas para uso doméstico</v>
          </cell>
        </row>
        <row r="46489">
          <cell r="B46489" t="str">
            <v>52151638 Cepillo para vegetales para uso doméstico</v>
          </cell>
        </row>
        <row r="46490">
          <cell r="B46490" t="str">
            <v>52151639 Batidora de huevos para uso doméstico</v>
          </cell>
        </row>
        <row r="46491">
          <cell r="B46491" t="str">
            <v>52151640 Estante para secar pasta para uso doméstico</v>
          </cell>
        </row>
        <row r="46492">
          <cell r="B46492" t="str">
            <v>52151641 Batidora de crema para uso doméstico</v>
          </cell>
        </row>
        <row r="46493">
          <cell r="B46493" t="str">
            <v>52151642 Prensa para masa para uso doméstico</v>
          </cell>
        </row>
        <row r="46494">
          <cell r="B46494" t="str">
            <v>52151643 Máquina para hacer ravioli para uso doméstico</v>
          </cell>
        </row>
        <row r="46495">
          <cell r="B46495" t="str">
            <v>52151644 Rociadores de rocío o de gatillo para uso doméstico</v>
          </cell>
        </row>
        <row r="46496">
          <cell r="B46496" t="str">
            <v>52151645 Pincel pastelero para uso doméstico</v>
          </cell>
        </row>
        <row r="46497">
          <cell r="B46497" t="str">
            <v>52151646 Pesas para cocina o dietas para uso doméstico</v>
          </cell>
        </row>
        <row r="46498">
          <cell r="B46498" t="str">
            <v>52151647 Relojes (temporizadores) de cocina para uso doméstico</v>
          </cell>
        </row>
        <row r="46499">
          <cell r="B46499" t="str">
            <v>52151648 Termómetros de alimentos o cocina para uso doméstico</v>
          </cell>
        </row>
        <row r="46500">
          <cell r="B46500" t="str">
            <v>52151649 Guía para tajar pan para uso doméstico</v>
          </cell>
        </row>
        <row r="46501">
          <cell r="B46501" t="str">
            <v>52151650 Escurridores para uso doméstico</v>
          </cell>
        </row>
        <row r="46502">
          <cell r="B46502" t="str">
            <v>52151651 Cucharas de medida para uso doméstico</v>
          </cell>
        </row>
        <row r="46503">
          <cell r="B46503" t="str">
            <v>52151652 Exprimidores de limones</v>
          </cell>
        </row>
        <row r="46504">
          <cell r="B46504" t="str">
            <v>52151653 Cuchillos para ostras</v>
          </cell>
        </row>
        <row r="46505">
          <cell r="B46505" t="str">
            <v>52151654 Pasapurés para papas</v>
          </cell>
        </row>
        <row r="46506">
          <cell r="B46506" t="str">
            <v>52151655 Centrifugador de ensaladas</v>
          </cell>
        </row>
        <row r="46507">
          <cell r="B46507" t="str">
            <v>52151656 Tajador de aguacates</v>
          </cell>
        </row>
        <row r="46508">
          <cell r="B46508" t="str">
            <v>52151657 Antorchas culinarias</v>
          </cell>
        </row>
        <row r="46509">
          <cell r="B46509" t="str">
            <v>52151658 Cuchillo para masas</v>
          </cell>
        </row>
        <row r="46510">
          <cell r="B46510" t="str">
            <v>52151659 Ablandador de carnes manual</v>
          </cell>
        </row>
        <row r="46511">
          <cell r="B46511" t="str">
            <v>52151660 Cuchara para spaghetti</v>
          </cell>
        </row>
        <row r="46512">
          <cell r="B46512" t="str">
            <v>52151661 Protector de salpicaduras para botellas</v>
          </cell>
        </row>
        <row r="46513">
          <cell r="B46513" t="str">
            <v>52151662 Colador de malla</v>
          </cell>
        </row>
        <row r="46514">
          <cell r="B46514" t="str">
            <v>52151663 Mortero para moler alimentos</v>
          </cell>
        </row>
        <row r="46515">
          <cell r="B46515" t="str">
            <v>52151700 Cubertería y cuchillería de uso doméstico</v>
          </cell>
        </row>
        <row r="46516">
          <cell r="B46516" t="str">
            <v>52151701 Utensilios para servir para uso doméstico</v>
          </cell>
        </row>
        <row r="46517">
          <cell r="B46517" t="str">
            <v>52151702 Cuchillos para uso doméstico</v>
          </cell>
        </row>
        <row r="46518">
          <cell r="B46518" t="str">
            <v>52151703 Tenedores para uso doméstico</v>
          </cell>
        </row>
        <row r="46519">
          <cell r="B46519" t="str">
            <v>52151704 Cucharas para uso doméstico</v>
          </cell>
        </row>
        <row r="46520">
          <cell r="B46520" t="str">
            <v>52151705 Apoya cucharas</v>
          </cell>
        </row>
        <row r="46521">
          <cell r="B46521" t="str">
            <v>52151706 Palillos</v>
          </cell>
        </row>
        <row r="46522">
          <cell r="B46522" t="str">
            <v>52151707 Set de cuchillos para uso doméstico</v>
          </cell>
        </row>
        <row r="46523">
          <cell r="B46523" t="str">
            <v>52151708 Cuchillos para mantequilla</v>
          </cell>
        </row>
        <row r="46524">
          <cell r="B46524" t="str">
            <v>52151709 Set de cubiertos</v>
          </cell>
        </row>
        <row r="46525">
          <cell r="B46525" t="str">
            <v>52151800 Batería de cocina doméstica</v>
          </cell>
        </row>
        <row r="46526">
          <cell r="B46526" t="str">
            <v>52151801 Cacerolas de hierro fundido con tapa para uso doméstico</v>
          </cell>
        </row>
        <row r="46527">
          <cell r="B46527" t="str">
            <v>52151802 Sartenes para uso doméstico</v>
          </cell>
        </row>
        <row r="46528">
          <cell r="B46528" t="str">
            <v>52151803 Cacerolas para uso doméstico</v>
          </cell>
        </row>
        <row r="46529">
          <cell r="B46529" t="str">
            <v>52151804 Teteras para uso doméstico</v>
          </cell>
        </row>
        <row r="46530">
          <cell r="B46530" t="str">
            <v>52151805 Woks para uso doméstico</v>
          </cell>
        </row>
        <row r="46531">
          <cell r="B46531" t="str">
            <v>52151806 Vaporeras para uso doméstico</v>
          </cell>
        </row>
        <row r="46532">
          <cell r="B46532" t="str">
            <v>52151807 Ollas para uso doméstico</v>
          </cell>
        </row>
        <row r="46533">
          <cell r="B46533" t="str">
            <v>52151808 Ollas a presión para uso doméstico</v>
          </cell>
        </row>
        <row r="46534">
          <cell r="B46534" t="str">
            <v>52151809 Sartenes para sofreír para uso doméstico</v>
          </cell>
        </row>
        <row r="46535">
          <cell r="B46535" t="str">
            <v>52151810 Samovares para uso doméstico</v>
          </cell>
        </row>
        <row r="46536">
          <cell r="B46536" t="str">
            <v>52151811 Planchas para uso doméstico</v>
          </cell>
        </row>
        <row r="46537">
          <cell r="B46537" t="str">
            <v>52151812 Cacerolas para baño maría</v>
          </cell>
        </row>
        <row r="46538">
          <cell r="B46538" t="str">
            <v>52151813 Protector de salpicaduras para uso doméstico</v>
          </cell>
        </row>
        <row r="46539">
          <cell r="B46539" t="str">
            <v>52151900 Utensilios para hornear domésticos</v>
          </cell>
        </row>
        <row r="46540">
          <cell r="B46540" t="str">
            <v>52151901 Moldes para muffins para uso doméstico</v>
          </cell>
        </row>
        <row r="46541">
          <cell r="B46541" t="str">
            <v>52151902 Cacerola para hornear para uso doméstico</v>
          </cell>
        </row>
        <row r="46542">
          <cell r="B46542" t="str">
            <v>52151903 Moldes para ponqués o pies para uso doméstico</v>
          </cell>
        </row>
        <row r="46543">
          <cell r="B46543" t="str">
            <v>52151904 Moldes para asar para uso doméstico</v>
          </cell>
        </row>
        <row r="46544">
          <cell r="B46544" t="str">
            <v>52151905 Bandejas de horno para uso doméstico</v>
          </cell>
        </row>
        <row r="46545">
          <cell r="B46545" t="str">
            <v>52151906 Cacerolas para parrilla para uso doméstico</v>
          </cell>
        </row>
        <row r="46546">
          <cell r="B46546" t="str">
            <v>52151907 Moldes para hornear para uso doméstico</v>
          </cell>
        </row>
        <row r="46547">
          <cell r="B46547" t="str">
            <v>52151908 Cacerolas para pizza para uso doméstico</v>
          </cell>
        </row>
        <row r="46548">
          <cell r="B46548" t="str">
            <v>52151909 Cacerolas para hacer tortillas para uso doméstico</v>
          </cell>
        </row>
        <row r="46549">
          <cell r="B46549" t="str">
            <v>52152000 Platos, utensilios para servir y recipientes para almacenar</v>
          </cell>
        </row>
        <row r="46550">
          <cell r="B46550" t="str">
            <v>52152001 Jarras para uso doméstico</v>
          </cell>
        </row>
        <row r="46551">
          <cell r="B46551" t="str">
            <v>52152002 Contenedores para almacenar alimentos para uso doméstico</v>
          </cell>
        </row>
        <row r="46552">
          <cell r="B46552" t="str">
            <v>52152003 Tazones de ponche para uso doméstico</v>
          </cell>
        </row>
        <row r="46553">
          <cell r="B46553" t="str">
            <v>52152004 Platos para uso doméstico</v>
          </cell>
        </row>
        <row r="46554">
          <cell r="B46554" t="str">
            <v>52152005 Platos pequeños para uso doméstico</v>
          </cell>
        </row>
        <row r="46555">
          <cell r="B46555" t="str">
            <v>52152006 Bandejas o fuentes para uso doméstico</v>
          </cell>
        </row>
        <row r="46556">
          <cell r="B46556" t="str">
            <v>52152007 Tazones para servir para uso doméstico</v>
          </cell>
        </row>
        <row r="46557">
          <cell r="B46557" t="str">
            <v>52152008 Teteras o cafeteras para uso doméstico</v>
          </cell>
        </row>
        <row r="46558">
          <cell r="B46558" t="str">
            <v>52152009 Soperas o ensaladeras para uso doméstico</v>
          </cell>
        </row>
        <row r="46559">
          <cell r="B46559" t="str">
            <v>52152010 Frascos al vacío para uso doméstico</v>
          </cell>
        </row>
        <row r="46560">
          <cell r="B46560" t="str">
            <v>52152011 Partes internas de frascos al vacío</v>
          </cell>
        </row>
        <row r="46561">
          <cell r="B46561" t="str">
            <v>52152012 Cubetas para hielo</v>
          </cell>
        </row>
        <row r="46562">
          <cell r="B46562" t="str">
            <v>52152013 Saleros, pimenteros o especieros</v>
          </cell>
        </row>
        <row r="46563">
          <cell r="B46563" t="str">
            <v>52152014 Sets de garrafas</v>
          </cell>
        </row>
        <row r="46564">
          <cell r="B46564" t="str">
            <v>52152015 Plato para ponqués con tapa para uso doméstico</v>
          </cell>
        </row>
        <row r="46565">
          <cell r="B46565" t="str">
            <v>52152016 Set de servicio de mesa para uso doméstico</v>
          </cell>
        </row>
        <row r="46566">
          <cell r="B46566" t="str">
            <v>52152017 Arca de madera para guardar arroz</v>
          </cell>
        </row>
        <row r="46567">
          <cell r="B46567" t="str">
            <v>52152018 Loncheras</v>
          </cell>
        </row>
        <row r="46568">
          <cell r="B46568" t="str">
            <v>52152100 Cristalería de uso doméstico</v>
          </cell>
        </row>
        <row r="46569">
          <cell r="B46569" t="str">
            <v>52152101 Tazas de café o té para uso doméstico</v>
          </cell>
        </row>
        <row r="46570">
          <cell r="B46570" t="str">
            <v>52152102 Vasos para beber para uso doméstico</v>
          </cell>
        </row>
        <row r="46571">
          <cell r="B46571" t="str">
            <v>52152103 Tazones (“mugs”) para uso doméstico</v>
          </cell>
        </row>
        <row r="46572">
          <cell r="B46572" t="str">
            <v>52152104 Copas para uso doméstico</v>
          </cell>
        </row>
        <row r="46573">
          <cell r="B46573" t="str">
            <v>52152200 Lavado de platos y accesorios de almacenamiento de platos</v>
          </cell>
        </row>
        <row r="46574">
          <cell r="B46574" t="str">
            <v>52152201 Papel para forrar repisas</v>
          </cell>
        </row>
        <row r="46575">
          <cell r="B46575" t="str">
            <v>52152202 Escurridor de platos</v>
          </cell>
        </row>
        <row r="46576">
          <cell r="B46576" t="str">
            <v>52152203 Cepillo dispensador de jabón</v>
          </cell>
        </row>
        <row r="46577">
          <cell r="B46577" t="str">
            <v>52152204 Mesa para preparar alimentos</v>
          </cell>
        </row>
        <row r="46578">
          <cell r="B46578" t="str">
            <v>52152300 Suministros de cocina doméstica</v>
          </cell>
        </row>
        <row r="46579">
          <cell r="B46579" t="str">
            <v>52152301 Líquido limpiador de hornos para uso doméstico</v>
          </cell>
        </row>
        <row r="46580">
          <cell r="B46580" t="str">
            <v>52161500 Equipos audiovisuales</v>
          </cell>
        </row>
        <row r="46581">
          <cell r="B46581" t="str">
            <v>52161502 Reproductor de casetes o grabadora</v>
          </cell>
        </row>
        <row r="46582">
          <cell r="B46582" t="str">
            <v>52161505 Televisores</v>
          </cell>
        </row>
        <row r="46583">
          <cell r="B46583" t="str">
            <v>52161507 Radios reloj</v>
          </cell>
        </row>
        <row r="46584">
          <cell r="B46584" t="str">
            <v>52161508 Reproductores de discos laser</v>
          </cell>
        </row>
        <row r="46585">
          <cell r="B46585" t="str">
            <v>52161509 Sistemas de estéreo portátiles</v>
          </cell>
        </row>
        <row r="46586">
          <cell r="B46586" t="str">
            <v>52161510 Sistemas de audio de alta fidelidad para el hogar</v>
          </cell>
        </row>
        <row r="46587">
          <cell r="B46587" t="str">
            <v>52161511 Radios</v>
          </cell>
        </row>
        <row r="46588">
          <cell r="B46588" t="str">
            <v>52161512 Altoparlantes</v>
          </cell>
        </row>
        <row r="46589">
          <cell r="B46589" t="str">
            <v>52161513 Combinación de televisor, vhs y grabadora dvd</v>
          </cell>
        </row>
        <row r="46590">
          <cell r="B46590" t="str">
            <v>52161514 Audífonos</v>
          </cell>
        </row>
        <row r="46591">
          <cell r="B46591" t="str">
            <v>52161515 Reproductores o grabadoras de discos compactos</v>
          </cell>
        </row>
        <row r="46592">
          <cell r="B46592" t="str">
            <v>52161516 Reproductores o grabadoras de video discos digitales</v>
          </cell>
        </row>
        <row r="46593">
          <cell r="B46593" t="str">
            <v>52161517 Ecualizadores</v>
          </cell>
        </row>
        <row r="46594">
          <cell r="B46594" t="str">
            <v>52161518 Receptores de sistemas de posicionamiento global</v>
          </cell>
        </row>
        <row r="46595">
          <cell r="B46595" t="str">
            <v>52161520 Micrófonos</v>
          </cell>
        </row>
        <row r="46596">
          <cell r="B46596" t="str">
            <v>52161521 Receptores de multimedia</v>
          </cell>
        </row>
        <row r="46597">
          <cell r="B46597" t="str">
            <v>52161522 Escáneres de radio frecuencia</v>
          </cell>
        </row>
        <row r="46598">
          <cell r="B46598" t="str">
            <v>52161523 Transmisores o receptores de radio frecuencia</v>
          </cell>
        </row>
        <row r="46599">
          <cell r="B46599" t="str">
            <v>52161524 Receptores de radio</v>
          </cell>
        </row>
        <row r="46600">
          <cell r="B46600" t="str">
            <v>52161525 Control remoto</v>
          </cell>
        </row>
        <row r="46601">
          <cell r="B46601" t="str">
            <v>52161526 Receptores de satélite</v>
          </cell>
        </row>
        <row r="46602">
          <cell r="B46602" t="str">
            <v>52161527 Altavoces activos “subwoofer””</v>
          </cell>
        </row>
        <row r="46603">
          <cell r="B46603" t="str">
            <v>52161529 Reproductores o grabadoras de video casetes</v>
          </cell>
        </row>
        <row r="46604">
          <cell r="B46604" t="str">
            <v>52161531 Radio fonógrafos</v>
          </cell>
        </row>
        <row r="46605">
          <cell r="B46605" t="str">
            <v>52161532 Sistemas de karaoke</v>
          </cell>
        </row>
        <row r="46606">
          <cell r="B46606" t="str">
            <v>52161533 Megáfonos</v>
          </cell>
        </row>
        <row r="46607">
          <cell r="B46607" t="str">
            <v>52161534 Grabadora de chip de circuito integrado ic</v>
          </cell>
        </row>
        <row r="46608">
          <cell r="B46608" t="str">
            <v>52161535 Grabadoras de voz digitales</v>
          </cell>
        </row>
        <row r="46609">
          <cell r="B46609" t="str">
            <v>52161536 Grabadoras o reproductores de mini discos</v>
          </cell>
        </row>
        <row r="46610">
          <cell r="B46610" t="str">
            <v>52161537 Borradores magnéticos de almacenamiento de medios</v>
          </cell>
        </row>
        <row r="46611">
          <cell r="B46611" t="str">
            <v>52161538 Aparatos para rebobinar video cintas</v>
          </cell>
        </row>
        <row r="46612">
          <cell r="B46612" t="str">
            <v>52161539 Combinación de reproductor de video disco digital dvd, disco video casete vcd, disco compacto cd</v>
          </cell>
        </row>
        <row r="46613">
          <cell r="B46613" t="str">
            <v>52161540 Mezcladores de video</v>
          </cell>
        </row>
        <row r="46614">
          <cell r="B46614" t="str">
            <v>52161541 Mezcladores de audio</v>
          </cell>
        </row>
        <row r="46615">
          <cell r="B46615" t="str">
            <v>52161542 Pantallas de plasma</v>
          </cell>
        </row>
        <row r="46616">
          <cell r="B46616" t="str">
            <v>52161543 Reproductores o grabadoras mp3</v>
          </cell>
        </row>
        <row r="46617">
          <cell r="B46617" t="str">
            <v>52161544 Borradores de casetes de audio o video</v>
          </cell>
        </row>
        <row r="46618">
          <cell r="B46618" t="str">
            <v>52161545 Grabadoras de video digital</v>
          </cell>
        </row>
        <row r="46619">
          <cell r="B46619" t="str">
            <v>52161546 Sintonizadores de televisión</v>
          </cell>
        </row>
        <row r="46620">
          <cell r="B46620" t="str">
            <v>52161547 Amplificadores de audio</v>
          </cell>
        </row>
        <row r="46621">
          <cell r="B46621" t="str">
            <v>52161548 Consola de audio</v>
          </cell>
        </row>
        <row r="46622">
          <cell r="B46622" t="str">
            <v>52161549 Marco para fotografías digitales</v>
          </cell>
        </row>
        <row r="46623">
          <cell r="B46623" t="str">
            <v>52161550 Video grabadora personal pvr</v>
          </cell>
        </row>
        <row r="46624">
          <cell r="B46624" t="str">
            <v>52161551 Micrófono inalámbrico y sistema de amplificación de instrumentos</v>
          </cell>
        </row>
        <row r="46625">
          <cell r="B46625" t="str">
            <v>52161552 Receptor de luz</v>
          </cell>
        </row>
        <row r="46626">
          <cell r="B46626" t="str">
            <v>52161553 Reproductor o grabadora de video disco blu ray</v>
          </cell>
        </row>
        <row r="46627">
          <cell r="B46627" t="str">
            <v>52161554 Audífono</v>
          </cell>
        </row>
        <row r="46628">
          <cell r="B46628" t="str">
            <v>52161555 Set combinado portátil de video multimedia</v>
          </cell>
        </row>
        <row r="46629">
          <cell r="B46629" t="str">
            <v>52161556 Distribuidor de video</v>
          </cell>
        </row>
        <row r="46630">
          <cell r="B46630" t="str">
            <v>52161557 Consola fija de juegos de computador</v>
          </cell>
        </row>
        <row r="46631">
          <cell r="B46631" t="str">
            <v>52161558 Consola portátil de juegos de computador</v>
          </cell>
        </row>
        <row r="46632">
          <cell r="B46632" t="str">
            <v>52161559 Gafas tridimensionales 3d para uso con televisores en 3d y computadoras equipadas con gráficos en 3d</v>
          </cell>
        </row>
        <row r="46633">
          <cell r="B46633" t="str">
            <v>52161560 Sistema de cine en casa</v>
          </cell>
        </row>
        <row r="46634">
          <cell r="B46634" t="str">
            <v>52161600 Accesorios de equipo audiovisual</v>
          </cell>
        </row>
        <row r="46635">
          <cell r="B46635" t="str">
            <v>52161601 Almacenador de casetes</v>
          </cell>
        </row>
        <row r="46636">
          <cell r="B46636" t="str">
            <v>52161602 Limpiadores de cabezas de audio o video</v>
          </cell>
        </row>
        <row r="46637">
          <cell r="B46637" t="str">
            <v>52161603 Adaptador de video casetes compactos</v>
          </cell>
        </row>
        <row r="46638">
          <cell r="B46638" t="str">
            <v>52161604 Adaptadores de enchufes hembra de audífonos</v>
          </cell>
        </row>
        <row r="46639">
          <cell r="B46639" t="str">
            <v>52161605 Accesorios para reproductores portátiles de medios</v>
          </cell>
        </row>
        <row r="46640">
          <cell r="B46640" t="str">
            <v>52161606 Estuches o cubiertas para altavoces</v>
          </cell>
        </row>
        <row r="46641">
          <cell r="B46641" t="str">
            <v>52161607 Dispositivo para almacenar discos de vinilo</v>
          </cell>
        </row>
        <row r="46642">
          <cell r="B46642" t="str">
            <v>52161608 Caja divisora (“splitter”) scart</v>
          </cell>
        </row>
        <row r="46643">
          <cell r="B46643" t="str">
            <v>52161609 Amplificador de señal de discos de vinilo</v>
          </cell>
        </row>
        <row r="46644">
          <cell r="B46644" t="str">
            <v>52161610 Soporte para parlantes</v>
          </cell>
        </row>
        <row r="46645">
          <cell r="B46645" t="str">
            <v>52161611 Soporte para micrófonos</v>
          </cell>
        </row>
        <row r="46646">
          <cell r="B46646" t="str">
            <v>52171000 Tratamientos de pared de baño</v>
          </cell>
        </row>
        <row r="46647">
          <cell r="B46647" t="str">
            <v>52171001 Repisa u organizador colgante para elementos de aseo personal</v>
          </cell>
        </row>
        <row r="46648">
          <cell r="B46648" t="str">
            <v>52171002 Espejo para baño</v>
          </cell>
        </row>
        <row r="46649">
          <cell r="B46649" t="str">
            <v>53101500 Pantalones de deporte, pantalones y pantalones cortos</v>
          </cell>
        </row>
        <row r="46650">
          <cell r="B46650" t="str">
            <v>53101501 Pantalones largos o cortos o pantalonetas para niño</v>
          </cell>
        </row>
        <row r="46651">
          <cell r="B46651" t="str">
            <v>53101502 Pantalones largos o cortos o pantalonetas para hombre</v>
          </cell>
        </row>
        <row r="46652">
          <cell r="B46652" t="str">
            <v>53101503 Pantalones largos o cortos o pantalonetas para niña</v>
          </cell>
        </row>
        <row r="46653">
          <cell r="B46653" t="str">
            <v>53101504 Pantalones largos o cortos o pantalonetas para mujer</v>
          </cell>
        </row>
        <row r="46654">
          <cell r="B46654" t="str">
            <v>53101505 Pantalones largos o cortos o pantalonetas para bebés</v>
          </cell>
        </row>
        <row r="46655">
          <cell r="B46655" t="str">
            <v>53101600 Faldas y blusas</v>
          </cell>
        </row>
        <row r="46656">
          <cell r="B46656" t="str">
            <v>53101601 Camisas para niño</v>
          </cell>
        </row>
        <row r="46657">
          <cell r="B46657" t="str">
            <v>53101602 Camisas para hombre</v>
          </cell>
        </row>
        <row r="46658">
          <cell r="B46658" t="str">
            <v>53101603 Camisas o blusas para niña</v>
          </cell>
        </row>
        <row r="46659">
          <cell r="B46659" t="str">
            <v>53101604 Camisas o blusas para mujer</v>
          </cell>
        </row>
        <row r="46660">
          <cell r="B46660" t="str">
            <v>53101605 Camisas o blusas para bebé</v>
          </cell>
        </row>
        <row r="46661">
          <cell r="B46661" t="str">
            <v>53101700 Suéteres</v>
          </cell>
        </row>
        <row r="46662">
          <cell r="B46662" t="str">
            <v>53101701 Sweaters para niño</v>
          </cell>
        </row>
        <row r="46663">
          <cell r="B46663" t="str">
            <v>53101702 Sweaters para hombre</v>
          </cell>
        </row>
        <row r="46664">
          <cell r="B46664" t="str">
            <v>53101703 Sweaters para niña</v>
          </cell>
        </row>
        <row r="46665">
          <cell r="B46665" t="str">
            <v>53101704 Sweaters para mujer</v>
          </cell>
        </row>
        <row r="46666">
          <cell r="B46666" t="str">
            <v>53101705 Sweaters para bebé</v>
          </cell>
        </row>
        <row r="46667">
          <cell r="B46667" t="str">
            <v>53101800 Abrigos y chaquetas</v>
          </cell>
        </row>
        <row r="46668">
          <cell r="B46668" t="str">
            <v>53101801 Abrigos o chaquetas para niño</v>
          </cell>
        </row>
        <row r="46669">
          <cell r="B46669" t="str">
            <v>53101802 Abrigos o chaquetas para hombre</v>
          </cell>
        </row>
        <row r="46670">
          <cell r="B46670" t="str">
            <v>53101803 Abrigos o chaquetas para niña</v>
          </cell>
        </row>
        <row r="46671">
          <cell r="B46671" t="str">
            <v>53101804 Abrigos o chaquetas para mujer</v>
          </cell>
        </row>
        <row r="46672">
          <cell r="B46672" t="str">
            <v>53101805 Abrigos o chaquetas para bebé</v>
          </cell>
        </row>
        <row r="46673">
          <cell r="B46673" t="str">
            <v>53101900 Trajes</v>
          </cell>
        </row>
        <row r="46674">
          <cell r="B46674" t="str">
            <v>53101901 Trajes para niño</v>
          </cell>
        </row>
        <row r="46675">
          <cell r="B46675" t="str">
            <v>53101902 Trajes para hombre</v>
          </cell>
        </row>
        <row r="46676">
          <cell r="B46676" t="str">
            <v>53101903 Trajes para niña</v>
          </cell>
        </row>
        <row r="46677">
          <cell r="B46677" t="str">
            <v>53101904 Trajes para mujer</v>
          </cell>
        </row>
        <row r="46678">
          <cell r="B46678" t="str">
            <v>53101905 Trajes para bebé</v>
          </cell>
        </row>
        <row r="46679">
          <cell r="B46679" t="str">
            <v>53102000 Vestidos, faldas, saris y kimonos</v>
          </cell>
        </row>
        <row r="46680">
          <cell r="B46680" t="str">
            <v>53102001 Vestidos o faldas o saris o kimonos para niña</v>
          </cell>
        </row>
        <row r="46681">
          <cell r="B46681" t="str">
            <v>53102002 Vestidos o faldas o saris o kimonos para para mujer</v>
          </cell>
        </row>
        <row r="46682">
          <cell r="B46682" t="str">
            <v>53102003 Vestidos o faldas o saris o kimonos para bebé</v>
          </cell>
        </row>
        <row r="46683">
          <cell r="B46683" t="str">
            <v>53102100 Batas y monos</v>
          </cell>
        </row>
        <row r="46684">
          <cell r="B46684" t="str">
            <v>53102101 Overoles o monos para niño</v>
          </cell>
        </row>
        <row r="46685">
          <cell r="B46685" t="str">
            <v>53102102 Overoles o monos para hombre</v>
          </cell>
        </row>
        <row r="46686">
          <cell r="B46686" t="str">
            <v>53102103 Overoles o monos para niña</v>
          </cell>
        </row>
        <row r="46687">
          <cell r="B46687" t="str">
            <v>53102104 Overoles o monos para mujer</v>
          </cell>
        </row>
        <row r="46688">
          <cell r="B46688" t="str">
            <v>53102105 Overoles o monos para bebé</v>
          </cell>
        </row>
        <row r="46689">
          <cell r="B46689" t="str">
            <v>53102200 Ropa folclórica</v>
          </cell>
        </row>
        <row r="46690">
          <cell r="B46690" t="str">
            <v>53102201 Vestidos folclóricos para niño</v>
          </cell>
        </row>
        <row r="46691">
          <cell r="B46691" t="str">
            <v>53102202 Vestidos folclóricos para hombre</v>
          </cell>
        </row>
        <row r="46692">
          <cell r="B46692" t="str">
            <v>53102203 Vestidos folclóricos para niña</v>
          </cell>
        </row>
        <row r="46693">
          <cell r="B46693" t="str">
            <v>53102204 Vestidos folclóricos para mujer</v>
          </cell>
        </row>
        <row r="46694">
          <cell r="B46694" t="str">
            <v>53102205 Vestidos folclóricos para bebé</v>
          </cell>
        </row>
        <row r="46695">
          <cell r="B46695" t="str">
            <v>53102300 Ropa interior</v>
          </cell>
        </row>
        <row r="46696">
          <cell r="B46696" t="str">
            <v>53102301 Camisetas interiores</v>
          </cell>
        </row>
        <row r="46697">
          <cell r="B46697" t="str">
            <v>53102302 Combinaciones</v>
          </cell>
        </row>
        <row r="46698">
          <cell r="B46698" t="str">
            <v>53102303 Calzoncillos</v>
          </cell>
        </row>
        <row r="46699">
          <cell r="B46699" t="str">
            <v>53102304 Brassieres</v>
          </cell>
        </row>
        <row r="46700">
          <cell r="B46700" t="str">
            <v>53102305 Pañales para bebé</v>
          </cell>
        </row>
        <row r="46701">
          <cell r="B46701" t="str">
            <v>53102306 Pañales para adulto</v>
          </cell>
        </row>
        <row r="46702">
          <cell r="B46702" t="str">
            <v>53102307 Prendas para dar forma al cuerpo</v>
          </cell>
        </row>
        <row r="46703">
          <cell r="B46703" t="str">
            <v>53102308 Forros para pañales</v>
          </cell>
        </row>
        <row r="46704">
          <cell r="B46704" t="str">
            <v>53102309 Rellenos para busto</v>
          </cell>
        </row>
        <row r="46705">
          <cell r="B46705" t="str">
            <v>53102310 Forros para rellenos para busto</v>
          </cell>
        </row>
        <row r="46706">
          <cell r="B46706" t="str">
            <v>53102400 Medias y calcetines</v>
          </cell>
        </row>
        <row r="46707">
          <cell r="B46707" t="str">
            <v>53102401 Medias largas</v>
          </cell>
        </row>
        <row r="46708">
          <cell r="B46708" t="str">
            <v>53102402 Calcetines</v>
          </cell>
        </row>
        <row r="46709">
          <cell r="B46709" t="str">
            <v>53102403 Medias veladas</v>
          </cell>
        </row>
        <row r="46710">
          <cell r="B46710" t="str">
            <v>53102404 Medias veladas gruesas (“tights”)</v>
          </cell>
        </row>
        <row r="46711">
          <cell r="B46711" t="str">
            <v>53102500 Accesorios de vestir</v>
          </cell>
        </row>
        <row r="46712">
          <cell r="B46712" t="str">
            <v>53102501 Cinturones o tirantes</v>
          </cell>
        </row>
        <row r="46713">
          <cell r="B46713" t="str">
            <v>53102502 Corbatas o pañoletas o bufandas</v>
          </cell>
        </row>
        <row r="46714">
          <cell r="B46714" t="str">
            <v>53102503 Sombreros</v>
          </cell>
        </row>
        <row r="46715">
          <cell r="B46715" t="str">
            <v>53102504 Guantes o mitones</v>
          </cell>
        </row>
        <row r="46716">
          <cell r="B46716" t="str">
            <v>53102505 Sombrillas</v>
          </cell>
        </row>
        <row r="46717">
          <cell r="B46717" t="str">
            <v>53102506 Bandas para el sudor</v>
          </cell>
        </row>
        <row r="46718">
          <cell r="B46718" t="str">
            <v>53102507 Ganchos para colgar la ropa</v>
          </cell>
        </row>
        <row r="46719">
          <cell r="B46719" t="str">
            <v>53102508 Bandas para los brazos</v>
          </cell>
        </row>
        <row r="46720">
          <cell r="B46720" t="str">
            <v>53102509 Ligas</v>
          </cell>
        </row>
        <row r="46721">
          <cell r="B46721" t="str">
            <v>53102510 Borlas</v>
          </cell>
        </row>
        <row r="46722">
          <cell r="B46722" t="str">
            <v>53102511 Badanas</v>
          </cell>
        </row>
        <row r="46723">
          <cell r="B46723" t="str">
            <v>53102512 Pañuelos</v>
          </cell>
        </row>
        <row r="46724">
          <cell r="B46724" t="str">
            <v>53102513 Bandas para la cabeza</v>
          </cell>
        </row>
        <row r="46725">
          <cell r="B46725" t="str">
            <v>53102514 Protectores de bolsillos</v>
          </cell>
        </row>
        <row r="46726">
          <cell r="B46726" t="str">
            <v>53102515 Forros para botones</v>
          </cell>
        </row>
        <row r="46727">
          <cell r="B46727" t="str">
            <v>53102516 Gorras</v>
          </cell>
        </row>
        <row r="46728">
          <cell r="B46728" t="str">
            <v>53102517 Sujeta corbatas</v>
          </cell>
        </row>
        <row r="46729">
          <cell r="B46729" t="str">
            <v>53102518 Cheurones</v>
          </cell>
        </row>
        <row r="46730">
          <cell r="B46730" t="str">
            <v>53102519 Golas</v>
          </cell>
        </row>
        <row r="46731">
          <cell r="B46731" t="str">
            <v>53102520 Hombreras o charreteras</v>
          </cell>
        </row>
        <row r="46732">
          <cell r="B46732" t="str">
            <v>53102600 Ropa de dormir</v>
          </cell>
        </row>
        <row r="46733">
          <cell r="B46733" t="str">
            <v>53102601 Pijamas o camisas de dormir o batas para niño</v>
          </cell>
        </row>
        <row r="46734">
          <cell r="B46734" t="str">
            <v>53102602 Pijamas o camisas de dormir o batas para hombre</v>
          </cell>
        </row>
        <row r="46735">
          <cell r="B46735" t="str">
            <v>53102603 Pijamas o camisas de dormir o batas para niña</v>
          </cell>
        </row>
        <row r="46736">
          <cell r="B46736" t="str">
            <v>53102604 Pijamas o camisas de dormir o batas para mujer</v>
          </cell>
        </row>
        <row r="46737">
          <cell r="B46737" t="str">
            <v>53102605 Pijamas o camisas de dormir o batas para bebé</v>
          </cell>
        </row>
        <row r="46738">
          <cell r="B46738" t="str">
            <v>53102606 Batas de baño</v>
          </cell>
        </row>
        <row r="46739">
          <cell r="B46739" t="str">
            <v>53102700 Uniformes</v>
          </cell>
        </row>
        <row r="46740">
          <cell r="B46740" t="str">
            <v>53102701 Uniformes militares</v>
          </cell>
        </row>
        <row r="46741">
          <cell r="B46741" t="str">
            <v>53102702 Uniformes de agentes de aduna</v>
          </cell>
        </row>
        <row r="46742">
          <cell r="B46742" t="str">
            <v>53102703 Uniformes de policías</v>
          </cell>
        </row>
        <row r="46743">
          <cell r="B46743" t="str">
            <v>53102704 Uniformes institucionales para preparación de alimentos o servicio</v>
          </cell>
        </row>
        <row r="46744">
          <cell r="B46744" t="str">
            <v>53102705 Uniformes de colegio</v>
          </cell>
        </row>
        <row r="46745">
          <cell r="B46745" t="str">
            <v>53102706 Uniformes de personal de seguridad</v>
          </cell>
        </row>
        <row r="46746">
          <cell r="B46746" t="str">
            <v>53102707 Batas de doctor</v>
          </cell>
        </row>
        <row r="46747">
          <cell r="B46747" t="str">
            <v>53102708 Uniformes de enfermera</v>
          </cell>
        </row>
        <row r="46748">
          <cell r="B46748" t="str">
            <v>53102709 Uniformes de personal de ambulancias</v>
          </cell>
        </row>
        <row r="46749">
          <cell r="B46749" t="str">
            <v>53102710 Uniformes corporativos</v>
          </cell>
        </row>
        <row r="46750">
          <cell r="B46750" t="str">
            <v>53102711 Batas para personal de peluquerías</v>
          </cell>
        </row>
        <row r="46751">
          <cell r="B46751" t="str">
            <v>53102712 Uniformes de paramédicos</v>
          </cell>
        </row>
        <row r="46752">
          <cell r="B46752" t="str">
            <v>53102713 Uniformes de acomodadores</v>
          </cell>
        </row>
        <row r="46753">
          <cell r="B46753" t="str">
            <v>53102714 Togas judiciales</v>
          </cell>
        </row>
        <row r="46754">
          <cell r="B46754" t="str">
            <v>53102715 Uniformes de oficiales de cárceles</v>
          </cell>
        </row>
        <row r="46755">
          <cell r="B46755" t="str">
            <v>53102716 Uniformes de presos</v>
          </cell>
        </row>
        <row r="46756">
          <cell r="B46756" t="str">
            <v>53102800 Trajes de baño</v>
          </cell>
        </row>
        <row r="46757">
          <cell r="B46757" t="str">
            <v>53102801 Vestidos de baño para hombre</v>
          </cell>
        </row>
        <row r="46758">
          <cell r="B46758" t="str">
            <v>53102802 Vestidos de baño para mujer</v>
          </cell>
        </row>
        <row r="46759">
          <cell r="B46759" t="str">
            <v>53102803 Vestidos de baño para niño</v>
          </cell>
        </row>
        <row r="46760">
          <cell r="B46760" t="str">
            <v>53102804 Vestidos de baño para niña</v>
          </cell>
        </row>
        <row r="46761">
          <cell r="B46761" t="str">
            <v>53102805 Vestidos de baño para bebé</v>
          </cell>
        </row>
        <row r="46762">
          <cell r="B46762" t="str">
            <v>53102900 Prendas de deporte</v>
          </cell>
        </row>
        <row r="46763">
          <cell r="B46763" t="str">
            <v>53102901 Ropa atlética para mujer</v>
          </cell>
        </row>
        <row r="46764">
          <cell r="B46764" t="str">
            <v>53102902 Ropa atlética para hombre</v>
          </cell>
        </row>
        <row r="46765">
          <cell r="B46765" t="str">
            <v>53102903 Ropa atlética para niño</v>
          </cell>
        </row>
        <row r="46766">
          <cell r="B46766" t="str">
            <v>53102904 Ropa atlética para niña</v>
          </cell>
        </row>
        <row r="46767">
          <cell r="B46767" t="str">
            <v>53103000 Camisetas</v>
          </cell>
        </row>
        <row r="46768">
          <cell r="B46768" t="str">
            <v>53103001 Camisetas (t-shirts) para hombre</v>
          </cell>
        </row>
        <row r="46769">
          <cell r="B46769" t="str">
            <v>53103100 Chalecos</v>
          </cell>
        </row>
        <row r="46770">
          <cell r="B46770" t="str">
            <v>53103101 Chalecos para hombre</v>
          </cell>
        </row>
        <row r="46771">
          <cell r="B46771" t="str">
            <v>53103200 Ropas desechables</v>
          </cell>
        </row>
        <row r="46772">
          <cell r="B46772" t="str">
            <v>53103201 Bata de trabajo desechable</v>
          </cell>
        </row>
        <row r="46773">
          <cell r="B46773" t="str">
            <v>53111500 Botas</v>
          </cell>
        </row>
        <row r="46774">
          <cell r="B46774" t="str">
            <v>53111501 Botas para hombre</v>
          </cell>
        </row>
        <row r="46775">
          <cell r="B46775" t="str">
            <v>53111502 Botas para mujer</v>
          </cell>
        </row>
        <row r="46776">
          <cell r="B46776" t="str">
            <v>53111503 Botas para niño</v>
          </cell>
        </row>
        <row r="46777">
          <cell r="B46777" t="str">
            <v>53111504 Botas para niña</v>
          </cell>
        </row>
        <row r="46778">
          <cell r="B46778" t="str">
            <v>53111505 Botas para bebé</v>
          </cell>
        </row>
        <row r="46779">
          <cell r="B46779" t="str">
            <v>53111600 Zapatos</v>
          </cell>
        </row>
        <row r="46780">
          <cell r="B46780" t="str">
            <v>53111601 Zapatos para hombre</v>
          </cell>
        </row>
        <row r="46781">
          <cell r="B46781" t="str">
            <v>53111602 Zapatos para mujer</v>
          </cell>
        </row>
        <row r="46782">
          <cell r="B46782" t="str">
            <v>53111603 Zapatos para niño</v>
          </cell>
        </row>
        <row r="46783">
          <cell r="B46783" t="str">
            <v>53111604 Zapatos para niña</v>
          </cell>
        </row>
        <row r="46784">
          <cell r="B46784" t="str">
            <v>53111605 Zapatos para bebé</v>
          </cell>
        </row>
        <row r="46785">
          <cell r="B46785" t="str">
            <v>53111700 Zapatillas</v>
          </cell>
        </row>
        <row r="46786">
          <cell r="B46786" t="str">
            <v>53111701 Pantuflas para hombre</v>
          </cell>
        </row>
        <row r="46787">
          <cell r="B46787" t="str">
            <v>53111702 Pantuflas para mujer</v>
          </cell>
        </row>
        <row r="46788">
          <cell r="B46788" t="str">
            <v>53111703 Pantuflas para niño</v>
          </cell>
        </row>
        <row r="46789">
          <cell r="B46789" t="str">
            <v>53111704 Pantuflas para niña</v>
          </cell>
        </row>
        <row r="46790">
          <cell r="B46790" t="str">
            <v>53111705 Pantuflas para bebé</v>
          </cell>
        </row>
        <row r="46791">
          <cell r="B46791" t="str">
            <v>53111800 Sandalias</v>
          </cell>
        </row>
        <row r="46792">
          <cell r="B46792" t="str">
            <v>53111801 Sandalias para hombre</v>
          </cell>
        </row>
        <row r="46793">
          <cell r="B46793" t="str">
            <v>53111802 Sandalias para mujer</v>
          </cell>
        </row>
        <row r="46794">
          <cell r="B46794" t="str">
            <v>53111803 Sandalias para niño</v>
          </cell>
        </row>
        <row r="46795">
          <cell r="B46795" t="str">
            <v>53111804 Sandalias para niña</v>
          </cell>
        </row>
        <row r="46796">
          <cell r="B46796" t="str">
            <v>53111805 Sandalias para bebé</v>
          </cell>
        </row>
        <row r="46797">
          <cell r="B46797" t="str">
            <v>53111900 Calzado deportivo</v>
          </cell>
        </row>
        <row r="46798">
          <cell r="B46798" t="str">
            <v>53111901 Calzado atlético para hombre</v>
          </cell>
        </row>
        <row r="46799">
          <cell r="B46799" t="str">
            <v>53111902 Calzado atlético para mujer</v>
          </cell>
        </row>
        <row r="46800">
          <cell r="B46800" t="str">
            <v>53111903 Calzado atlético para niño</v>
          </cell>
        </row>
        <row r="46801">
          <cell r="B46801" t="str">
            <v>53111904 Calzado atlético para niña</v>
          </cell>
        </row>
        <row r="46802">
          <cell r="B46802" t="str">
            <v>53111905 Calzado atlético para bebé</v>
          </cell>
        </row>
        <row r="46803">
          <cell r="B46803" t="str">
            <v>53112000 Accesorios para el calzado</v>
          </cell>
        </row>
        <row r="46804">
          <cell r="B46804" t="str">
            <v>53112001 Calzadores</v>
          </cell>
        </row>
        <row r="46805">
          <cell r="B46805" t="str">
            <v>53112002 Cordones para zapatos</v>
          </cell>
        </row>
        <row r="46806">
          <cell r="B46806" t="str">
            <v>53112003 Almohadillas para talones</v>
          </cell>
        </row>
        <row r="46807">
          <cell r="B46807" t="str">
            <v>53112004 Estirador de calzado</v>
          </cell>
        </row>
        <row r="46808">
          <cell r="B46808" t="str">
            <v>53112005 Aparato para medir el pie</v>
          </cell>
        </row>
        <row r="46809">
          <cell r="B46809" t="str">
            <v>53112100 Chanclos</v>
          </cell>
        </row>
        <row r="46810">
          <cell r="B46810" t="str">
            <v>53112101 Zapatones para hombre</v>
          </cell>
        </row>
        <row r="46811">
          <cell r="B46811" t="str">
            <v>53112102 Zapatones para mujer</v>
          </cell>
        </row>
        <row r="46812">
          <cell r="B46812" t="str">
            <v>53112103 Zapatones para niño</v>
          </cell>
        </row>
        <row r="46813">
          <cell r="B46813" t="str">
            <v>53112104 Zapatones para niña</v>
          </cell>
        </row>
        <row r="46814">
          <cell r="B46814" t="str">
            <v>53112105 Zapatones para bebé</v>
          </cell>
        </row>
        <row r="46815">
          <cell r="B46815" t="str">
            <v>53121500 Maletas</v>
          </cell>
        </row>
        <row r="46816">
          <cell r="B46816" t="str">
            <v>53121501 Porta trajes</v>
          </cell>
        </row>
        <row r="46817">
          <cell r="B46817" t="str">
            <v>53121502 Sets de maletas</v>
          </cell>
        </row>
        <row r="46818">
          <cell r="B46818" t="str">
            <v>53121503 Piezas individuales de maletas</v>
          </cell>
        </row>
        <row r="46819">
          <cell r="B46819" t="str">
            <v>53121600 Monederos, bolsos de mano y bolsas</v>
          </cell>
        </row>
        <row r="46820">
          <cell r="B46820" t="str">
            <v>53121601 Bolsos o carteras</v>
          </cell>
        </row>
        <row r="46821">
          <cell r="B46821" t="str">
            <v>53121602 Tulas</v>
          </cell>
        </row>
        <row r="46822">
          <cell r="B46822" t="str">
            <v>53121603 Morrales</v>
          </cell>
        </row>
        <row r="46823">
          <cell r="B46823" t="str">
            <v>53121605 Monederos</v>
          </cell>
        </row>
        <row r="46824">
          <cell r="B46824" t="str">
            <v>53121606 Estuches para labiales</v>
          </cell>
        </row>
        <row r="46825">
          <cell r="B46825" t="str">
            <v>53121607 Cigarrilleras</v>
          </cell>
        </row>
        <row r="46826">
          <cell r="B46826" t="str">
            <v>53121608 Bolsas para compras</v>
          </cell>
        </row>
        <row r="46827">
          <cell r="B46827" t="str">
            <v>53121700 Carteras</v>
          </cell>
        </row>
        <row r="46828">
          <cell r="B46828" t="str">
            <v>53121701 Maletines</v>
          </cell>
        </row>
        <row r="46829">
          <cell r="B46829" t="str">
            <v>53121702 Maletines (“attaches”)</v>
          </cell>
        </row>
        <row r="46830">
          <cell r="B46830" t="str">
            <v>53121704 Portafolios</v>
          </cell>
        </row>
        <row r="46831">
          <cell r="B46831" t="str">
            <v>53121705 Estuches para equipos</v>
          </cell>
        </row>
        <row r="46832">
          <cell r="B46832" t="str">
            <v>53121706 Maletines para computador</v>
          </cell>
        </row>
        <row r="46833">
          <cell r="B46833" t="str">
            <v>53121800 Juegos y accesorios de viaje</v>
          </cell>
        </row>
        <row r="46834">
          <cell r="B46834" t="str">
            <v>53121801 Kits de viaje</v>
          </cell>
        </row>
        <row r="46835">
          <cell r="B46835" t="str">
            <v>53121802 Carritos de viaje</v>
          </cell>
        </row>
        <row r="46836">
          <cell r="B46836" t="str">
            <v>53121803 Cepillos de ropa</v>
          </cell>
        </row>
        <row r="46837">
          <cell r="B46837" t="str">
            <v>53121804 Estuches de maquillaje o manicure</v>
          </cell>
        </row>
        <row r="46838">
          <cell r="B46838" t="str">
            <v>53131500 Dentales</v>
          </cell>
        </row>
        <row r="46839">
          <cell r="B46839" t="str">
            <v>53131501 Enjuague bucal</v>
          </cell>
        </row>
        <row r="46840">
          <cell r="B46840" t="str">
            <v>53131502 Dentífrico</v>
          </cell>
        </row>
        <row r="46841">
          <cell r="B46841" t="str">
            <v>53131503 Cepillos de dientes</v>
          </cell>
        </row>
        <row r="46842">
          <cell r="B46842" t="str">
            <v>53131504 Seda dental</v>
          </cell>
        </row>
        <row r="46843">
          <cell r="B46843" t="str">
            <v>53131505 Chupos o chupetes para bebé</v>
          </cell>
        </row>
        <row r="46844">
          <cell r="B46844" t="str">
            <v>53131506 Kits dentales</v>
          </cell>
        </row>
        <row r="46845">
          <cell r="B46845" t="str">
            <v>53131507 Palillos de dientes (mondadientes)</v>
          </cell>
        </row>
        <row r="46846">
          <cell r="B46846" t="str">
            <v>53131508 Tabletas para limpiar dentaduras postizas</v>
          </cell>
        </row>
        <row r="46847">
          <cell r="B46847" t="str">
            <v>53131509 Refrescadores de aliento</v>
          </cell>
        </row>
        <row r="46848">
          <cell r="B46848" t="str">
            <v>53131510 Pegante para dentaduras postizas</v>
          </cell>
        </row>
        <row r="46849">
          <cell r="B46849" t="str">
            <v>53131600 Baño y cuerpo</v>
          </cell>
        </row>
        <row r="46850">
          <cell r="B46850" t="str">
            <v>53131601 Gorros de baño</v>
          </cell>
        </row>
        <row r="46851">
          <cell r="B46851" t="str">
            <v>53131602 Artículos para el cuidado del cabello</v>
          </cell>
        </row>
        <row r="46852">
          <cell r="B46852" t="str">
            <v>53131603 Afeitadoras</v>
          </cell>
        </row>
        <row r="46853">
          <cell r="B46853" t="str">
            <v>53131604 Cepillos o peinillas para el cabello</v>
          </cell>
        </row>
        <row r="46854">
          <cell r="B46854" t="str">
            <v>53131605 Kits de tocador</v>
          </cell>
        </row>
        <row r="46855">
          <cell r="B46855" t="str">
            <v>53131606 Desodorantes</v>
          </cell>
        </row>
        <row r="46856">
          <cell r="B46856" t="str">
            <v>53131607 Lociones o aceites para manos o cuerpo</v>
          </cell>
        </row>
        <row r="46857">
          <cell r="B46857" t="str">
            <v>53131608 Jabones</v>
          </cell>
        </row>
        <row r="46858">
          <cell r="B46858" t="str">
            <v>53131609 Productos de protección solar</v>
          </cell>
        </row>
        <row r="46859">
          <cell r="B46859" t="str">
            <v>53131610 Artículos para el cuidado de los ojos</v>
          </cell>
        </row>
        <row r="46860">
          <cell r="B46860" t="str">
            <v>53131611 Cremas de afeitar</v>
          </cell>
        </row>
        <row r="46861">
          <cell r="B46861" t="str">
            <v>53131612 Geles de baño</v>
          </cell>
        </row>
        <row r="46862">
          <cell r="B46862" t="str">
            <v>53131613 Productos para el cuidado de la piel</v>
          </cell>
        </row>
        <row r="46863">
          <cell r="B46863" t="str">
            <v>53131614 Productos para el cuidado de los pies</v>
          </cell>
        </row>
        <row r="46864">
          <cell r="B46864" t="str">
            <v>53131615 Productos para la higiene femenina</v>
          </cell>
        </row>
        <row r="46865">
          <cell r="B46865" t="str">
            <v>53131616 Cremas o lociones para farmacéuticas</v>
          </cell>
        </row>
        <row r="46866">
          <cell r="B46866" t="str">
            <v>53131617 Implementos para la manicure</v>
          </cell>
        </row>
        <row r="46867">
          <cell r="B46867" t="str">
            <v>53131618 Implementos para la pedicura</v>
          </cell>
        </row>
        <row r="46868">
          <cell r="B46868" t="str">
            <v>53131619 Cosméticos</v>
          </cell>
        </row>
        <row r="46869">
          <cell r="B46869" t="str">
            <v>53131620 Perfumes o colonias o fragancias</v>
          </cell>
        </row>
        <row r="46870">
          <cell r="B46870" t="str">
            <v>53131621 Corta uñas</v>
          </cell>
        </row>
        <row r="46871">
          <cell r="B46871" t="str">
            <v>53131622 Condones</v>
          </cell>
        </row>
        <row r="46872">
          <cell r="B46872" t="str">
            <v>53131623 Productos depilatorios o para remover vello</v>
          </cell>
        </row>
        <row r="46873">
          <cell r="B46873" t="str">
            <v>53131624 Paños limpiadores desechables</v>
          </cell>
        </row>
        <row r="46874">
          <cell r="B46874" t="str">
            <v>53131625 Redecillas para el cabello o la barba</v>
          </cell>
        </row>
        <row r="46875">
          <cell r="B46875" t="str">
            <v>53131626 Desinfectante de manos</v>
          </cell>
        </row>
        <row r="46876">
          <cell r="B46876" t="str">
            <v>53131627 Limpiador de manos</v>
          </cell>
        </row>
        <row r="46877">
          <cell r="B46877" t="str">
            <v>53131628 Champús</v>
          </cell>
        </row>
        <row r="46878">
          <cell r="B46878" t="str">
            <v>53131629 Kits de maquillaje</v>
          </cell>
        </row>
        <row r="46879">
          <cell r="B46879" t="str">
            <v>53131630 Bálsamo labial</v>
          </cell>
        </row>
        <row r="46880">
          <cell r="B46880" t="str">
            <v>53131631 Tatuajes</v>
          </cell>
        </row>
        <row r="46881">
          <cell r="B46881" t="str">
            <v>53131632 Marrones calientes</v>
          </cell>
        </row>
        <row r="46882">
          <cell r="B46882" t="str">
            <v>53131633 Hebillas para el pelo</v>
          </cell>
        </row>
        <row r="46883">
          <cell r="B46883" t="str">
            <v>53131634 Productos químicos protectores</v>
          </cell>
        </row>
        <row r="46884">
          <cell r="B46884" t="str">
            <v>53131635 Brochas de afeitar</v>
          </cell>
        </row>
        <row r="46885">
          <cell r="B46885" t="str">
            <v>53131636 Agua de rosas</v>
          </cell>
        </row>
        <row r="46886">
          <cell r="B46886" t="str">
            <v>53131637 Almohadillas de lactancia</v>
          </cell>
        </row>
        <row r="46887">
          <cell r="B46887" t="str">
            <v>53131638 Esmalte para uñas</v>
          </cell>
        </row>
        <row r="46888">
          <cell r="B46888" t="str">
            <v>53131639 Protectores para incontinencia urinaria</v>
          </cell>
        </row>
        <row r="46889">
          <cell r="B46889" t="str">
            <v>53131640 Removedor de esmalte</v>
          </cell>
        </row>
        <row r="46890">
          <cell r="B46890" t="str">
            <v>53131641 Gelatina de petróleo</v>
          </cell>
        </row>
        <row r="46891">
          <cell r="B46891" t="str">
            <v>53131642 Bata o capa para cortar el pelo para barberías o peluquerías</v>
          </cell>
        </row>
        <row r="46892">
          <cell r="B46892" t="str">
            <v>53131643 Cortador de pelo eléctrico</v>
          </cell>
        </row>
        <row r="46893">
          <cell r="B46893" t="str">
            <v>53131644 Aceites esenciales de aromaterapia</v>
          </cell>
        </row>
        <row r="46894">
          <cell r="B46894" t="str">
            <v>53131645 Instrumento o pistola para perforar el lóbulo de la oreja</v>
          </cell>
        </row>
        <row r="46895">
          <cell r="B46895" t="str">
            <v>53131646 Removedor de espinillas</v>
          </cell>
        </row>
        <row r="46896">
          <cell r="B46896" t="str">
            <v>53131647 Set de higiene y cuidado personal de bebés</v>
          </cell>
        </row>
        <row r="46897">
          <cell r="B46897" t="str">
            <v>53131700 Equipo para masaje terapéutico</v>
          </cell>
        </row>
        <row r="46898">
          <cell r="B46898" t="str">
            <v>53131701 Unidad masajeadora manual</v>
          </cell>
        </row>
        <row r="46899">
          <cell r="B46899" t="str">
            <v>53131702 Máquina masajeadora</v>
          </cell>
        </row>
        <row r="46900">
          <cell r="B46900" t="str">
            <v>53131800 Accesorios y materiales para equipo de tatuajes</v>
          </cell>
        </row>
        <row r="46901">
          <cell r="B46901" t="str">
            <v>53131801 Tinta para tatuajes</v>
          </cell>
        </row>
        <row r="46902">
          <cell r="B46902" t="str">
            <v>53131802 Aguja para tatuajes</v>
          </cell>
        </row>
        <row r="46903">
          <cell r="B46903" t="str">
            <v>53141500 Afianzadores de costura</v>
          </cell>
        </row>
        <row r="46904">
          <cell r="B46904" t="str">
            <v>53141501 Alfileres rectos</v>
          </cell>
        </row>
        <row r="46905">
          <cell r="B46905" t="str">
            <v>53141502 Imperdibles</v>
          </cell>
        </row>
        <row r="46906">
          <cell r="B46906" t="str">
            <v>53141503 Cremalleras</v>
          </cell>
        </row>
        <row r="46907">
          <cell r="B46907" t="str">
            <v>53141504 Hebillas</v>
          </cell>
        </row>
        <row r="46908">
          <cell r="B46908" t="str">
            <v>53141505 Botones</v>
          </cell>
        </row>
        <row r="46909">
          <cell r="B46909" t="str">
            <v>53141506 Cierres</v>
          </cell>
        </row>
        <row r="46910">
          <cell r="B46910" t="str">
            <v>53141507 Broches</v>
          </cell>
        </row>
        <row r="46911">
          <cell r="B46911" t="str">
            <v>53141508 Remaches para ropa</v>
          </cell>
        </row>
        <row r="46912">
          <cell r="B46912" t="str">
            <v>53141600 Suministros de costura variados</v>
          </cell>
        </row>
        <row r="46913">
          <cell r="B46913" t="str">
            <v>53141601 Alfileteros</v>
          </cell>
        </row>
        <row r="46914">
          <cell r="B46914" t="str">
            <v>53141602 Kits de costura</v>
          </cell>
        </row>
        <row r="46915">
          <cell r="B46915" t="str">
            <v>53141603 Dedales</v>
          </cell>
        </row>
        <row r="46916">
          <cell r="B46916" t="str">
            <v>53141604 Patrones de costura</v>
          </cell>
        </row>
        <row r="46917">
          <cell r="B46917" t="str">
            <v>53141605 Agujas de costura</v>
          </cell>
        </row>
        <row r="46918">
          <cell r="B46918" t="str">
            <v>53141606 Bobinas o sujeta bobinas</v>
          </cell>
        </row>
        <row r="46919">
          <cell r="B46919" t="str">
            <v>53141607 Indicadores de costura</v>
          </cell>
        </row>
        <row r="46920">
          <cell r="B46920" t="str">
            <v>53141608 Aguja pasa cintas</v>
          </cell>
        </row>
        <row r="46921">
          <cell r="B46921" t="str">
            <v>53141609 Pasa presillas</v>
          </cell>
        </row>
        <row r="46922">
          <cell r="B46922" t="str">
            <v>53141610 Sujetadores de tiza para sastres o textiles</v>
          </cell>
        </row>
        <row r="46923">
          <cell r="B46923" t="str">
            <v>53141611 Marcadores de textiles o lápices para textiles o tiza para textiles</v>
          </cell>
        </row>
        <row r="46924">
          <cell r="B46924" t="str">
            <v>53141612 Rueda aserrada seguidora de patrones</v>
          </cell>
        </row>
        <row r="46925">
          <cell r="B46925" t="str">
            <v>53141613 Papel calcante</v>
          </cell>
        </row>
        <row r="46926">
          <cell r="B46926" t="str">
            <v>53141614 Agujas de bordado</v>
          </cell>
        </row>
        <row r="46927">
          <cell r="B46927" t="str">
            <v>53141615 Agujas de tejer</v>
          </cell>
        </row>
        <row r="46928">
          <cell r="B46928" t="str">
            <v>53141616 Lanzaderas para telares</v>
          </cell>
        </row>
        <row r="46929">
          <cell r="B46929" t="str">
            <v>53141617 Lanzaderas para tejidos de algodón</v>
          </cell>
        </row>
        <row r="46930">
          <cell r="B46930" t="str">
            <v>53141618 Lienzo para bordar</v>
          </cell>
        </row>
        <row r="46931">
          <cell r="B46931" t="str">
            <v>53141619 Varas magnéticas</v>
          </cell>
        </row>
        <row r="46932">
          <cell r="B46932" t="str">
            <v>53141620 Corta costuras</v>
          </cell>
        </row>
        <row r="46933">
          <cell r="B46933" t="str">
            <v>53141621 Enhebrador de agujas</v>
          </cell>
        </row>
        <row r="46934">
          <cell r="B46934" t="str">
            <v>53141622 Regla para sastrería</v>
          </cell>
        </row>
        <row r="46935">
          <cell r="B46935" t="str">
            <v>53141623 Refuerzo o cerrado líquido para hilo</v>
          </cell>
        </row>
        <row r="46936">
          <cell r="B46936" t="str">
            <v>53141624 Textiles o agujas para punto de cruz</v>
          </cell>
        </row>
        <row r="46937">
          <cell r="B46937" t="str">
            <v>53141625 Diseños para punto de cruz</v>
          </cell>
        </row>
        <row r="46938">
          <cell r="B46938" t="str">
            <v>53141626 Aro para bordado</v>
          </cell>
        </row>
        <row r="46939">
          <cell r="B46939" t="str">
            <v>53141627 Agujas de croché</v>
          </cell>
        </row>
        <row r="46940">
          <cell r="B46940" t="str">
            <v>53141628 Herramientas para hilvanar acolchados</v>
          </cell>
        </row>
        <row r="46941">
          <cell r="B46941" t="str">
            <v>53141629 Alfileres para acolchados</v>
          </cell>
        </row>
        <row r="46942">
          <cell r="B46942" t="str">
            <v>53141630 Tableros o almohadillas para cortar patrones</v>
          </cell>
        </row>
        <row r="46943">
          <cell r="B46943" t="str">
            <v>54101500 Joyería fina</v>
          </cell>
        </row>
        <row r="46944">
          <cell r="B46944" t="str">
            <v>54101501 Cadenas de oro o plata o platino</v>
          </cell>
        </row>
        <row r="46945">
          <cell r="B46945" t="str">
            <v>54101502 Collares de joyería fina</v>
          </cell>
        </row>
        <row r="46946">
          <cell r="B46946" t="str">
            <v>54101503 Anillos de  joyería fina</v>
          </cell>
        </row>
        <row r="46947">
          <cell r="B46947" t="str">
            <v>54101504 Aretes de joyería fina</v>
          </cell>
        </row>
        <row r="46948">
          <cell r="B46948" t="str">
            <v>54101505 Joyas finas para el cuerpo</v>
          </cell>
        </row>
        <row r="46949">
          <cell r="B46949" t="str">
            <v>54101506 Brazaletes de joyería fina</v>
          </cell>
        </row>
        <row r="46950">
          <cell r="B46950" t="str">
            <v>54101507 Tiaras</v>
          </cell>
        </row>
        <row r="46951">
          <cell r="B46951" t="str">
            <v>54101508 Revestimientos de joyería fina para reducir el tamaño de un anillo</v>
          </cell>
        </row>
        <row r="46952">
          <cell r="B46952" t="str">
            <v>54101509 Mancornas de joyería fina</v>
          </cell>
        </row>
        <row r="46953">
          <cell r="B46953" t="str">
            <v>54101510 Mariposas para aretes de joyería fina</v>
          </cell>
        </row>
        <row r="46954">
          <cell r="B46954" t="str">
            <v>54101511 Prendedores de joyería fina</v>
          </cell>
        </row>
        <row r="46955">
          <cell r="B46955" t="str">
            <v>54101512 Aros de prendedores para pasar cadenas de joyería fina</v>
          </cell>
        </row>
        <row r="46956">
          <cell r="B46956" t="str">
            <v>54101513 Pisacorbatas</v>
          </cell>
        </row>
        <row r="46957">
          <cell r="B46957" t="str">
            <v>54101600 Bisutería</v>
          </cell>
        </row>
        <row r="46958">
          <cell r="B46958" t="str">
            <v>54101601 Brazaletes</v>
          </cell>
        </row>
        <row r="46959">
          <cell r="B46959" t="str">
            <v>54101602 Collares</v>
          </cell>
        </row>
        <row r="46960">
          <cell r="B46960" t="str">
            <v>54101603 Anillos</v>
          </cell>
        </row>
        <row r="46961">
          <cell r="B46961" t="str">
            <v>54101604 Aretes</v>
          </cell>
        </row>
        <row r="46962">
          <cell r="B46962" t="str">
            <v>54101605 Joyas para el cuerpo</v>
          </cell>
        </row>
        <row r="46963">
          <cell r="B46963" t="str">
            <v>54101700 Herramientas y materiales de joyería</v>
          </cell>
        </row>
        <row r="46964">
          <cell r="B46964" t="str">
            <v>54101701 Compuestos conservantes</v>
          </cell>
        </row>
        <row r="46965">
          <cell r="B46965" t="str">
            <v>54101702 Bloques para producir hemisferios (“dapping punches”)</v>
          </cell>
        </row>
        <row r="46966">
          <cell r="B46966" t="str">
            <v>54101703 Molinos de alambre</v>
          </cell>
        </row>
        <row r="46967">
          <cell r="B46967" t="str">
            <v>54101704 Mandriles para joyería</v>
          </cell>
        </row>
        <row r="46968">
          <cell r="B46968" t="str">
            <v>54101705 Medidores de tamaño para anillos</v>
          </cell>
        </row>
        <row r="46969">
          <cell r="B46969" t="str">
            <v>54101706 Materiales o accesorios plásticos amigables maleables a bajas temperaturas</v>
          </cell>
        </row>
        <row r="46970">
          <cell r="B46970" t="str">
            <v>54111500 Relojes de pulsera o bolsillo</v>
          </cell>
        </row>
        <row r="46971">
          <cell r="B46971" t="str">
            <v>54111501 Relojes de pulso</v>
          </cell>
        </row>
        <row r="46972">
          <cell r="B46972" t="str">
            <v>54111502 Relojes de bolsillo</v>
          </cell>
        </row>
        <row r="46973">
          <cell r="B46973" t="str">
            <v>54111503 Relojes cronómetros</v>
          </cell>
        </row>
        <row r="46974">
          <cell r="B46974" t="str">
            <v>54111504 Cronómetros marinos</v>
          </cell>
        </row>
        <row r="46975">
          <cell r="B46975" t="str">
            <v>54111505 Relojes para bucear</v>
          </cell>
        </row>
        <row r="46976">
          <cell r="B46976" t="str">
            <v>54111600 Relojes de pared o de mesa</v>
          </cell>
        </row>
        <row r="46977">
          <cell r="B46977" t="str">
            <v>54111601 Relojes de pared</v>
          </cell>
        </row>
        <row r="46978">
          <cell r="B46978" t="str">
            <v>54111602 Relojes de mesa o repisa</v>
          </cell>
        </row>
        <row r="46979">
          <cell r="B46979" t="str">
            <v>54111603 Relojes verticales</v>
          </cell>
        </row>
        <row r="46980">
          <cell r="B46980" t="str">
            <v>54111604 Relojes de arena</v>
          </cell>
        </row>
        <row r="46981">
          <cell r="B46981" t="str">
            <v>54111605 Relojes maestros electrónicos</v>
          </cell>
        </row>
        <row r="46982">
          <cell r="B46982" t="str">
            <v>54111606 Relojes esclavos electrónicos</v>
          </cell>
        </row>
        <row r="46983">
          <cell r="B46983" t="str">
            <v>54111700 Piezas de relojes de pulsera o de pared o pie o accesorios</v>
          </cell>
        </row>
        <row r="46984">
          <cell r="B46984" t="str">
            <v>54111701 Manecillas para reloj</v>
          </cell>
        </row>
        <row r="46985">
          <cell r="B46985" t="str">
            <v>54111702 Cristales para reloj</v>
          </cell>
        </row>
        <row r="46986">
          <cell r="B46986" t="str">
            <v>54111703 Placas o puentes para relojes</v>
          </cell>
        </row>
        <row r="46987">
          <cell r="B46987" t="str">
            <v>54111704 Correas o bandas o pulseras para relojes</v>
          </cell>
        </row>
        <row r="46988">
          <cell r="B46988" t="str">
            <v>54111705 Estuches para relojes</v>
          </cell>
        </row>
        <row r="46989">
          <cell r="B46989" t="str">
            <v>54111706 Sujetadores para relojes</v>
          </cell>
        </row>
        <row r="46990">
          <cell r="B46990" t="str">
            <v>54111707 Abre estuches para relojes</v>
          </cell>
        </row>
        <row r="46991">
          <cell r="B46991" t="str">
            <v>54111708 Péndulos para relojes</v>
          </cell>
        </row>
        <row r="46992">
          <cell r="B46992" t="str">
            <v>54111709 Kits para reparar relojes</v>
          </cell>
        </row>
        <row r="46993">
          <cell r="B46993" t="str">
            <v>54121500 Piedras preciosas</v>
          </cell>
        </row>
        <row r="46994">
          <cell r="B46994" t="str">
            <v>54121501 Diamantes</v>
          </cell>
        </row>
        <row r="46995">
          <cell r="B46995" t="str">
            <v>54121502 Esmeraldas</v>
          </cell>
        </row>
        <row r="46996">
          <cell r="B46996" t="str">
            <v>54121503 Rubíes</v>
          </cell>
        </row>
        <row r="46997">
          <cell r="B46997" t="str">
            <v>54121504 Zafiros</v>
          </cell>
        </row>
        <row r="46998">
          <cell r="B46998" t="str">
            <v>54121600 Piedras semipreciosas</v>
          </cell>
        </row>
        <row r="46999">
          <cell r="B46999" t="str">
            <v>54121601 Granates</v>
          </cell>
        </row>
        <row r="47000">
          <cell r="B47000" t="str">
            <v>54121602 Jades</v>
          </cell>
        </row>
        <row r="47001">
          <cell r="B47001" t="str">
            <v>54121603 Ópalos</v>
          </cell>
        </row>
        <row r="47002">
          <cell r="B47002" t="str">
            <v>54121700 Perlas</v>
          </cell>
        </row>
        <row r="47003">
          <cell r="B47003" t="str">
            <v>54121701 Perlas cultivadas</v>
          </cell>
        </row>
        <row r="47004">
          <cell r="B47004" t="str">
            <v>54121702 Perlas naturales</v>
          </cell>
        </row>
        <row r="47005">
          <cell r="B47005" t="str">
            <v>54121800 Piedras preciosas o semipreciosas industriales</v>
          </cell>
        </row>
        <row r="47006">
          <cell r="B47006" t="str">
            <v>54121801 Diamantes industriales</v>
          </cell>
        </row>
        <row r="47007">
          <cell r="B47007" t="str">
            <v>54121802 Granates industriales</v>
          </cell>
        </row>
        <row r="47008">
          <cell r="B47008" t="str">
            <v>55101500 Publicaciones impresas</v>
          </cell>
        </row>
        <row r="47009">
          <cell r="B47009" t="str">
            <v>55101501 Cartas de navegación o atlas o mapas</v>
          </cell>
        </row>
        <row r="47010">
          <cell r="B47010" t="str">
            <v>55101502 Directorios</v>
          </cell>
        </row>
        <row r="47011">
          <cell r="B47011" t="str">
            <v>55101503 Catálogos</v>
          </cell>
        </row>
        <row r="47012">
          <cell r="B47012" t="str">
            <v>55101504 Periódicos</v>
          </cell>
        </row>
        <row r="47013">
          <cell r="B47013" t="str">
            <v>55101505 Historietas cómicas</v>
          </cell>
        </row>
        <row r="47014">
          <cell r="B47014" t="str">
            <v>55101506 Revistas</v>
          </cell>
        </row>
        <row r="47015">
          <cell r="B47015" t="str">
            <v>55101507 Libros para pintar o colorear o ilustrar para niños</v>
          </cell>
        </row>
        <row r="47016">
          <cell r="B47016" t="str">
            <v>55101509 Textos educacionales o vocacionales</v>
          </cell>
        </row>
        <row r="47017">
          <cell r="B47017" t="str">
            <v>55101510 Libros para entretenimiento</v>
          </cell>
        </row>
        <row r="47018">
          <cell r="B47018" t="str">
            <v>55101513 Tarjetas para intercambiar</v>
          </cell>
        </row>
        <row r="47019">
          <cell r="B47019" t="str">
            <v>55101514 Partituras</v>
          </cell>
        </row>
        <row r="47020">
          <cell r="B47020" t="str">
            <v>55101515 Material promocional o reportes anuales</v>
          </cell>
        </row>
        <row r="47021">
          <cell r="B47021" t="str">
            <v>55101516 Manuales operativos o de instrucciones</v>
          </cell>
        </row>
        <row r="47022">
          <cell r="B47022" t="str">
            <v>55101517 Dibujos dimensionales o de tolerancia</v>
          </cell>
        </row>
        <row r="47023">
          <cell r="B47023" t="str">
            <v>55101518 Diagramas o dibujos técnicos</v>
          </cell>
        </row>
        <row r="47024">
          <cell r="B47024" t="str">
            <v>55101519 Publicaciones periódicas</v>
          </cell>
        </row>
        <row r="47025">
          <cell r="B47025" t="str">
            <v>55101520 Hojas o folletos de instrucciones</v>
          </cell>
        </row>
        <row r="47026">
          <cell r="B47026" t="str">
            <v>55101521 Manuales de propietario o usuario</v>
          </cell>
        </row>
        <row r="47027">
          <cell r="B47027" t="str">
            <v>55101522 Globos terrestres o celestes</v>
          </cell>
        </row>
        <row r="47028">
          <cell r="B47028" t="str">
            <v>55101523 Libros de ejercicios</v>
          </cell>
        </row>
        <row r="47029">
          <cell r="B47029" t="str">
            <v>55101524 Libros de referencia</v>
          </cell>
        </row>
        <row r="47030">
          <cell r="B47030" t="str">
            <v>55101525 Enciclopedias</v>
          </cell>
        </row>
        <row r="47031">
          <cell r="B47031" t="str">
            <v>55101526 Diccionarios</v>
          </cell>
        </row>
        <row r="47032">
          <cell r="B47032" t="str">
            <v>55101527 Cancioneros</v>
          </cell>
        </row>
        <row r="47033">
          <cell r="B47033" t="str">
            <v>55101528 Libros religiosos</v>
          </cell>
        </row>
        <row r="47034">
          <cell r="B47034" t="str">
            <v>55101529 Chequeras o libretas de cuentas</v>
          </cell>
        </row>
        <row r="47035">
          <cell r="B47035" t="str">
            <v>55101530 Libros de códigos</v>
          </cell>
        </row>
        <row r="47036">
          <cell r="B47036" t="str">
            <v>55101531 Códigos (legales)</v>
          </cell>
        </row>
        <row r="47037">
          <cell r="B47037" t="str">
            <v>55101532 Álbumes de graduación o anuarios</v>
          </cell>
        </row>
        <row r="47038">
          <cell r="B47038" t="str">
            <v>55111500 Publicaciones electrónicas y música</v>
          </cell>
        </row>
        <row r="47039">
          <cell r="B47039" t="str">
            <v>55111501 Directorios electrónicos</v>
          </cell>
        </row>
        <row r="47040">
          <cell r="B47040" t="str">
            <v>55111502 Diccionarios electrónicos</v>
          </cell>
        </row>
        <row r="47041">
          <cell r="B47041" t="str">
            <v>55111503 Enciclopedias electrónicas</v>
          </cell>
        </row>
        <row r="47042">
          <cell r="B47042" t="str">
            <v>55111504 Catálogos electrónicos</v>
          </cell>
        </row>
        <row r="47043">
          <cell r="B47043" t="str">
            <v>55111505 Libros en cintas o en discos compactos</v>
          </cell>
        </row>
        <row r="47044">
          <cell r="B47044" t="str">
            <v>55111506 Revistas electrónicas</v>
          </cell>
        </row>
        <row r="47045">
          <cell r="B47045" t="str">
            <v>55111507 Periódicos electrónicos</v>
          </cell>
        </row>
        <row r="47046">
          <cell r="B47046" t="str">
            <v>55111508 Cartas de navegación o mapas o atlas electrónicos</v>
          </cell>
        </row>
        <row r="47047">
          <cell r="B47047" t="str">
            <v>55111509 Música de fondo</v>
          </cell>
        </row>
        <row r="47048">
          <cell r="B47048" t="str">
            <v>55111510 Películas de cine en celuloide</v>
          </cell>
        </row>
        <row r="47049">
          <cell r="B47049" t="str">
            <v>55111511 Películas de cine en video cinta</v>
          </cell>
        </row>
        <row r="47050">
          <cell r="B47050" t="str">
            <v>55111512 Música en cintas o discos compactos</v>
          </cell>
        </row>
        <row r="47051">
          <cell r="B47051" t="str">
            <v>55111513 Textos electrónicos educacionales o vocacionales</v>
          </cell>
        </row>
        <row r="47052">
          <cell r="B47052" t="str">
            <v>55111514 Películas de cine en discos de video digital dvd</v>
          </cell>
        </row>
        <row r="47053">
          <cell r="B47053" t="str">
            <v>55111515 Audio cinta de material educacional</v>
          </cell>
        </row>
        <row r="47054">
          <cell r="B47054" t="str">
            <v>55111600 Material de referencia de software electrónico</v>
          </cell>
        </row>
        <row r="47055">
          <cell r="B47055" t="str">
            <v>55111601 Documentación de software o manuales de usuario electrónicos</v>
          </cell>
        </row>
        <row r="47056">
          <cell r="B47056" t="str">
            <v>55121500 Rótulos</v>
          </cell>
        </row>
        <row r="47057">
          <cell r="B47057" t="str">
            <v>55121501 Etiquetas para el equipaje</v>
          </cell>
        </row>
        <row r="47058">
          <cell r="B47058" t="str">
            <v>55121502 Etiquetas de seguridad</v>
          </cell>
        </row>
        <row r="47059">
          <cell r="B47059" t="str">
            <v>55121503 Etiquetas de identificación</v>
          </cell>
        </row>
        <row r="47060">
          <cell r="B47060" t="str">
            <v>55121504 Etiquetas para llaves</v>
          </cell>
        </row>
        <row r="47061">
          <cell r="B47061" t="str">
            <v>55121505 Porta etiquetas o accesorios</v>
          </cell>
        </row>
        <row r="47062">
          <cell r="B47062" t="str">
            <v>55121506 Etiquetas de precio</v>
          </cell>
        </row>
        <row r="47063">
          <cell r="B47063" t="str">
            <v>55121507 Etiquetas de bolsas de té o café</v>
          </cell>
        </row>
        <row r="47064">
          <cell r="B47064" t="str">
            <v>55121600 Etiquetas</v>
          </cell>
        </row>
        <row r="47065">
          <cell r="B47065" t="str">
            <v>55121601 Kits para remover etiquetas</v>
          </cell>
        </row>
        <row r="47066">
          <cell r="B47066" t="str">
            <v>55121602 Etiquetas para ropa</v>
          </cell>
        </row>
        <row r="47067">
          <cell r="B47067" t="str">
            <v>55121604 Etiquetas para latas o botellas</v>
          </cell>
        </row>
        <row r="47068">
          <cell r="B47068" t="str">
            <v>55121605 Etiquetas de direcciones o de correo</v>
          </cell>
        </row>
        <row r="47069">
          <cell r="B47069" t="str">
            <v>55121606 Etiquetas auto adhesivas</v>
          </cell>
        </row>
        <row r="47070">
          <cell r="B47070" t="str">
            <v>55121607 Calcomanías</v>
          </cell>
        </row>
        <row r="47071">
          <cell r="B47071" t="str">
            <v>55121608 Etiquetas de códigos de barra</v>
          </cell>
        </row>
        <row r="47072">
          <cell r="B47072" t="str">
            <v>55121609 Etiquetas para paquetes</v>
          </cell>
        </row>
        <row r="47073">
          <cell r="B47073" t="str">
            <v>55121610 Etiquetas numeradas consecutivamente</v>
          </cell>
        </row>
        <row r="47074">
          <cell r="B47074" t="str">
            <v>55121611 Cintas para hacer etiquetas</v>
          </cell>
        </row>
        <row r="47075">
          <cell r="B47075" t="str">
            <v>55121612 Etiquetas para impresoras</v>
          </cell>
        </row>
        <row r="47076">
          <cell r="B47076" t="str">
            <v>55121613 Etiquetas de códigos de color</v>
          </cell>
        </row>
        <row r="47077">
          <cell r="B47077" t="str">
            <v>55121614 Etiquetas removibles</v>
          </cell>
        </row>
        <row r="47078">
          <cell r="B47078" t="str">
            <v>55121615 Puntos o flechas adhesivas</v>
          </cell>
        </row>
        <row r="47079">
          <cell r="B47079" t="str">
            <v>55121616 Banderas auto adhesivas</v>
          </cell>
        </row>
        <row r="47080">
          <cell r="B47080" t="str">
            <v>55121617 Protectores de etiquetas</v>
          </cell>
        </row>
        <row r="47081">
          <cell r="B47081" t="str">
            <v>55121618 Porta etiquetas</v>
          </cell>
        </row>
        <row r="47082">
          <cell r="B47082" t="str">
            <v>55121619 Etiquetas no adhesivas</v>
          </cell>
        </row>
        <row r="47083">
          <cell r="B47083" t="str">
            <v>55121620 Etiquetas multipropósito</v>
          </cell>
        </row>
        <row r="47084">
          <cell r="B47084" t="str">
            <v>55121621 Sellos notariales</v>
          </cell>
        </row>
        <row r="47085">
          <cell r="B47085" t="str">
            <v>55121622 Etiquetas criogénicas</v>
          </cell>
        </row>
        <row r="47086">
          <cell r="B47086" t="str">
            <v>55121700 Señalización</v>
          </cell>
        </row>
        <row r="47087">
          <cell r="B47087" t="str">
            <v>55121701 Placas con inscripción metálicas</v>
          </cell>
        </row>
        <row r="47088">
          <cell r="B47088" t="str">
            <v>55121702 Placas con inscripción no metálicas</v>
          </cell>
        </row>
        <row r="47089">
          <cell r="B47089" t="str">
            <v>55121703 Señales iluminadas</v>
          </cell>
        </row>
        <row r="47090">
          <cell r="B47090" t="str">
            <v>55121704 Señales de seguridad</v>
          </cell>
        </row>
        <row r="47091">
          <cell r="B47091" t="str">
            <v>55121705 Señales auto adhesivas</v>
          </cell>
        </row>
        <row r="47092">
          <cell r="B47092" t="str">
            <v>55121706 Pancartas</v>
          </cell>
        </row>
        <row r="47093">
          <cell r="B47093" t="str">
            <v>55121707 Señales magnéticas</v>
          </cell>
        </row>
        <row r="47094">
          <cell r="B47094" t="str">
            <v>55121708 Señales de neón</v>
          </cell>
        </row>
        <row r="47095">
          <cell r="B47095" t="str">
            <v>55121710 Signos de tráfico</v>
          </cell>
        </row>
        <row r="47096">
          <cell r="B47096" t="str">
            <v>55121712 Señales direccionales</v>
          </cell>
        </row>
        <row r="47097">
          <cell r="B47097" t="str">
            <v>55121713 Señales de punto de venta</v>
          </cell>
        </row>
        <row r="47098">
          <cell r="B47098" t="str">
            <v>55121714 Pendones</v>
          </cell>
        </row>
        <row r="47099">
          <cell r="B47099" t="str">
            <v>55121715 Banderas o accesorios</v>
          </cell>
        </row>
        <row r="47100">
          <cell r="B47100" t="str">
            <v>55121716 Señales de madera</v>
          </cell>
        </row>
        <row r="47101">
          <cell r="B47101" t="str">
            <v>55121717 Placas de identificación de máquinas</v>
          </cell>
        </row>
        <row r="47102">
          <cell r="B47102" t="str">
            <v>55121718 Señales informativas</v>
          </cell>
        </row>
        <row r="47103">
          <cell r="B47103" t="str">
            <v>55121719 Componentes de señalización</v>
          </cell>
        </row>
        <row r="47104">
          <cell r="B47104" t="str">
            <v>55121720 Emblemas</v>
          </cell>
        </row>
        <row r="47105">
          <cell r="B47105" t="str">
            <v>55121721 Caracteres de señalización</v>
          </cell>
        </row>
        <row r="47106">
          <cell r="B47106" t="str">
            <v>55121725 Kits de señalización</v>
          </cell>
        </row>
        <row r="47107">
          <cell r="B47107" t="str">
            <v>55121726 Paneles de identificación</v>
          </cell>
        </row>
        <row r="47108">
          <cell r="B47108" t="str">
            <v>55121728 Cubiertas de señales</v>
          </cell>
        </row>
        <row r="47109">
          <cell r="B47109" t="str">
            <v>55121729 Indicadores</v>
          </cell>
        </row>
        <row r="47110">
          <cell r="B47110" t="str">
            <v>55121730 Señales de accidente</v>
          </cell>
        </row>
        <row r="47111">
          <cell r="B47111" t="str">
            <v>55121731 Marcadores de identificación</v>
          </cell>
        </row>
        <row r="47112">
          <cell r="B47112" t="str">
            <v>55121732 Divisores de tamaño</v>
          </cell>
        </row>
        <row r="47113">
          <cell r="B47113" t="str">
            <v>55121733 Señales en blanco</v>
          </cell>
        </row>
        <row r="47114">
          <cell r="B47114" t="str">
            <v>55121734 Láminas de material para señales</v>
          </cell>
        </row>
        <row r="47115">
          <cell r="B47115" t="str">
            <v>55121735 Señales temporales</v>
          </cell>
        </row>
        <row r="47116">
          <cell r="B47116" t="str">
            <v>55121800 Documentos de identificación</v>
          </cell>
        </row>
        <row r="47117">
          <cell r="B47117" t="str">
            <v>55121801 Discos de impuestos de vehículos</v>
          </cell>
        </row>
        <row r="47118">
          <cell r="B47118" t="str">
            <v>55121802 Tarjetas o bandas de identificación o productos similares</v>
          </cell>
        </row>
        <row r="47119">
          <cell r="B47119" t="str">
            <v>55121803 Pasaportes</v>
          </cell>
        </row>
        <row r="47120">
          <cell r="B47120" t="str">
            <v>55121804 Gafetes o porta gafetes</v>
          </cell>
        </row>
        <row r="47121">
          <cell r="B47121" t="str">
            <v>55121806 Kits de bandas de identificación personal o accesorios</v>
          </cell>
        </row>
        <row r="47122">
          <cell r="B47122" t="str">
            <v>55121807 Porta productos de identificación o accesorios</v>
          </cell>
        </row>
        <row r="47123">
          <cell r="B47123" t="str">
            <v>55121808 Clip para gafete</v>
          </cell>
        </row>
        <row r="47124">
          <cell r="B47124" t="str">
            <v>55121900 Señalizaciones</v>
          </cell>
        </row>
        <row r="47125">
          <cell r="B47125" t="str">
            <v>55121901 Columnas de publicidad</v>
          </cell>
        </row>
        <row r="47126">
          <cell r="B47126" t="str">
            <v>55121902 Stands o puestos</v>
          </cell>
        </row>
        <row r="47127">
          <cell r="B47127" t="str">
            <v>55121903 Señales de mensajes portátiles</v>
          </cell>
        </row>
        <row r="47128">
          <cell r="B47128" t="str">
            <v>55121904 Carteleras</v>
          </cell>
        </row>
        <row r="47129">
          <cell r="B47129" t="str">
            <v>55121905 Astas o partes o accesorios</v>
          </cell>
        </row>
        <row r="47130">
          <cell r="B47130" t="str">
            <v>55121906 Stands para banderas</v>
          </cell>
        </row>
        <row r="47131">
          <cell r="B47131" t="str">
            <v>55121907 Tableros de avisos</v>
          </cell>
        </row>
        <row r="47132">
          <cell r="B47132" t="str">
            <v>55121908 Soportes o stands para señales</v>
          </cell>
        </row>
        <row r="47133">
          <cell r="B47133" t="str">
            <v>56101500 Muebles</v>
          </cell>
        </row>
        <row r="47134">
          <cell r="B47134" t="str">
            <v>56101501 Stands</v>
          </cell>
        </row>
        <row r="47135">
          <cell r="B47135" t="str">
            <v>56101502 Sofás</v>
          </cell>
        </row>
        <row r="47136">
          <cell r="B47136" t="str">
            <v>56101503 Armarios para abrigos</v>
          </cell>
        </row>
        <row r="47137">
          <cell r="B47137" t="str">
            <v>56101504 Asientos</v>
          </cell>
        </row>
        <row r="47138">
          <cell r="B47138" t="str">
            <v>56101505 Centros de entretenimiento</v>
          </cell>
        </row>
        <row r="47139">
          <cell r="B47139" t="str">
            <v>56101506 Futones</v>
          </cell>
        </row>
        <row r="47140">
          <cell r="B47140" t="str">
            <v>56101507 Bibliotecas</v>
          </cell>
        </row>
        <row r="47141">
          <cell r="B47141" t="str">
            <v>56101508 Colchones o sets para dormir</v>
          </cell>
        </row>
        <row r="47142">
          <cell r="B47142" t="str">
            <v>56101509 Vestidores o armarios</v>
          </cell>
        </row>
        <row r="47143">
          <cell r="B47143" t="str">
            <v>56101510 Divisiones</v>
          </cell>
        </row>
        <row r="47144">
          <cell r="B47144" t="str">
            <v>56101513 Cunas o accesorios</v>
          </cell>
        </row>
        <row r="47145">
          <cell r="B47145" t="str">
            <v>56101514 Taburetes</v>
          </cell>
        </row>
        <row r="47146">
          <cell r="B47146" t="str">
            <v>56101515 Camas</v>
          </cell>
        </row>
        <row r="47147">
          <cell r="B47147" t="str">
            <v>56101516 Cómodas</v>
          </cell>
        </row>
        <row r="47148">
          <cell r="B47148" t="str">
            <v>56101518 Estanterías de pared</v>
          </cell>
        </row>
        <row r="47149">
          <cell r="B47149" t="str">
            <v>56101519 Mesas</v>
          </cell>
        </row>
        <row r="47150">
          <cell r="B47150" t="str">
            <v>56101520 Casilleros (“lockers”)</v>
          </cell>
        </row>
        <row r="47151">
          <cell r="B47151" t="str">
            <v>56101521 Cabeceras o pies de cama</v>
          </cell>
        </row>
        <row r="47152">
          <cell r="B47152" t="str">
            <v>56101522 Sillas de brazos</v>
          </cell>
        </row>
        <row r="47153">
          <cell r="B47153" t="str">
            <v>56101523 Paragüeros o soportes para paraguas</v>
          </cell>
        </row>
        <row r="47154">
          <cell r="B47154" t="str">
            <v>56101524 Mesas de plancha</v>
          </cell>
        </row>
        <row r="47155">
          <cell r="B47155" t="str">
            <v>56101525 Forros para mesas de plancha</v>
          </cell>
        </row>
        <row r="47156">
          <cell r="B47156" t="str">
            <v>56101526 Bar refrigerador</v>
          </cell>
        </row>
        <row r="47157">
          <cell r="B47157" t="str">
            <v>56101527 Secadores de linos tipo hogar</v>
          </cell>
        </row>
        <row r="47158">
          <cell r="B47158" t="str">
            <v>56101528 Plantas artificiales</v>
          </cell>
        </row>
        <row r="47159">
          <cell r="B47159" t="str">
            <v>56101529 Revisteros</v>
          </cell>
        </row>
        <row r="47160">
          <cell r="B47160" t="str">
            <v>56101530 Gabinetes de almacenamiento</v>
          </cell>
        </row>
        <row r="47161">
          <cell r="B47161" t="str">
            <v>56101531 Zapateras</v>
          </cell>
        </row>
        <row r="47162">
          <cell r="B47162" t="str">
            <v>56101532 Set de muebles</v>
          </cell>
        </row>
        <row r="47163">
          <cell r="B47163" t="str">
            <v>56101533 Descansa brazos</v>
          </cell>
        </row>
        <row r="47164">
          <cell r="B47164" t="str">
            <v>56101535 Mesas de ruedas</v>
          </cell>
        </row>
        <row r="47165">
          <cell r="B47165" t="str">
            <v>56101536 Trípodes para instrumentos</v>
          </cell>
        </row>
        <row r="47166">
          <cell r="B47166" t="str">
            <v>56101537 Tocadores</v>
          </cell>
        </row>
        <row r="47167">
          <cell r="B47167" t="str">
            <v>56101538 Mesas o bufetes para el comedor</v>
          </cell>
        </row>
        <row r="47168">
          <cell r="B47168" t="str">
            <v>56101539 Armazones o partes o accesorios para camas</v>
          </cell>
        </row>
        <row r="47169">
          <cell r="B47169" t="str">
            <v>56101540 Solterones</v>
          </cell>
        </row>
        <row r="47170">
          <cell r="B47170" t="str">
            <v>56101541 Ventiladores de colchones</v>
          </cell>
        </row>
        <row r="47171">
          <cell r="B47171" t="str">
            <v>56101542 Asientos plegables</v>
          </cell>
        </row>
        <row r="47172">
          <cell r="B47172" t="str">
            <v>56101543 Mesa de comedor</v>
          </cell>
        </row>
        <row r="47173">
          <cell r="B47173" t="str">
            <v>56101544 Espejos</v>
          </cell>
        </row>
        <row r="47174">
          <cell r="B47174" t="str">
            <v>56101545 Espejos decorativos</v>
          </cell>
        </row>
        <row r="47175">
          <cell r="B47175" t="str">
            <v>56101600 Muebles para el exterior</v>
          </cell>
        </row>
        <row r="47176">
          <cell r="B47176" t="str">
            <v>56101601 Paraguas para jardín</v>
          </cell>
        </row>
        <row r="47177">
          <cell r="B47177" t="str">
            <v>56101602 Sillas para jardín</v>
          </cell>
        </row>
        <row r="47178">
          <cell r="B47178" t="str">
            <v>56101603 Mesas para jardín o mesas para picnic</v>
          </cell>
        </row>
        <row r="47179">
          <cell r="B47179" t="str">
            <v>56101604 Columpios para jardín</v>
          </cell>
        </row>
        <row r="47180">
          <cell r="B47180" t="str">
            <v>56101605 Bancos para jardín</v>
          </cell>
        </row>
        <row r="47181">
          <cell r="B47181" t="str">
            <v>56101606 Materas</v>
          </cell>
        </row>
        <row r="47182">
          <cell r="B47182" t="str">
            <v>56101607 Secadora de ropa para exteriores</v>
          </cell>
        </row>
        <row r="47183">
          <cell r="B47183" t="str">
            <v>56101608 Estantes para bicicletas</v>
          </cell>
        </row>
        <row r="47184">
          <cell r="B47184" t="str">
            <v>56101609 Macetas de arcilla</v>
          </cell>
        </row>
        <row r="47185">
          <cell r="B47185" t="str">
            <v>56101610 Soportes para macetas</v>
          </cell>
        </row>
        <row r="47186">
          <cell r="B47186" t="str">
            <v>56101700 Muebles de oficina</v>
          </cell>
        </row>
        <row r="47187">
          <cell r="B47187" t="str">
            <v>56101701 Cajoneras o estanterías</v>
          </cell>
        </row>
        <row r="47188">
          <cell r="B47188" t="str">
            <v>56101702 Gabinetes de archivo o accesorios</v>
          </cell>
        </row>
        <row r="47189">
          <cell r="B47189" t="str">
            <v>56101703 Escritorios</v>
          </cell>
        </row>
        <row r="47190">
          <cell r="B47190" t="str">
            <v>56101704 Bases para mesas</v>
          </cell>
        </row>
        <row r="47191">
          <cell r="B47191" t="str">
            <v>56101705 Vitrinas</v>
          </cell>
        </row>
        <row r="47192">
          <cell r="B47192" t="str">
            <v>56101706 Mesas de conferencia</v>
          </cell>
        </row>
        <row r="47193">
          <cell r="B47193" t="str">
            <v>56101707 Mesas de dibujo</v>
          </cell>
        </row>
        <row r="47194">
          <cell r="B47194" t="str">
            <v>56101708 Archivadores móviles</v>
          </cell>
        </row>
        <row r="47195">
          <cell r="B47195" t="str">
            <v>56101710 Carritos o soportes para proyectores</v>
          </cell>
        </row>
        <row r="47196">
          <cell r="B47196" t="str">
            <v>56101711 Conectores de muebles modulares</v>
          </cell>
        </row>
        <row r="47197">
          <cell r="B47197" t="str">
            <v>56101712 Pedestales</v>
          </cell>
        </row>
        <row r="47198">
          <cell r="B47198" t="str">
            <v>56101713 Puestos (mesas) laterales de escritorios</v>
          </cell>
        </row>
        <row r="47199">
          <cell r="B47199" t="str">
            <v>56101714 Estantes para carpetas de información</v>
          </cell>
        </row>
        <row r="47200">
          <cell r="B47200" t="str">
            <v>56101715 Organizadores o clasificadores de correspondencia</v>
          </cell>
        </row>
        <row r="47201">
          <cell r="B47201" t="str">
            <v>56101716 Gavetas organizadoras para el escritorio</v>
          </cell>
        </row>
        <row r="47202">
          <cell r="B47202" t="str">
            <v>56101717 Eleva mesas</v>
          </cell>
        </row>
        <row r="47203">
          <cell r="B47203" t="str">
            <v>56101718 Estantes para periódicos</v>
          </cell>
        </row>
        <row r="47204">
          <cell r="B47204" t="str">
            <v>56101719 Mesas auxiliares</v>
          </cell>
        </row>
        <row r="47205">
          <cell r="B47205" t="str">
            <v>56101800 Accesorios y muebles de bebé y niño</v>
          </cell>
        </row>
        <row r="47206">
          <cell r="B47206" t="str">
            <v>56101803 Coches de bebé</v>
          </cell>
        </row>
        <row r="47207">
          <cell r="B47207" t="str">
            <v>56101804 Cunas o corrales o accesorios</v>
          </cell>
        </row>
        <row r="47208">
          <cell r="B47208" t="str">
            <v>56101805 Asientos de bebé para el carro</v>
          </cell>
        </row>
        <row r="47209">
          <cell r="B47209" t="str">
            <v>56101806 Asientos de comer (para bebés) o accesorios</v>
          </cell>
        </row>
        <row r="47210">
          <cell r="B47210" t="str">
            <v>56101807 Asientos rebotadores para bebés</v>
          </cell>
        </row>
        <row r="47211">
          <cell r="B47211" t="str">
            <v>56101808 Columpios o rebotadores o accesorios</v>
          </cell>
        </row>
        <row r="47212">
          <cell r="B47212" t="str">
            <v>56101809 Micas o bacinillas</v>
          </cell>
        </row>
        <row r="47213">
          <cell r="B47213" t="str">
            <v>56101810 Bañeras o tinas para bebés</v>
          </cell>
        </row>
        <row r="47214">
          <cell r="B47214" t="str">
            <v>56101811 Cunas</v>
          </cell>
        </row>
        <row r="47215">
          <cell r="B47215" t="str">
            <v>56101812 Mesas para cambiar al bebé o accesorios</v>
          </cell>
        </row>
        <row r="47216">
          <cell r="B47216" t="str">
            <v>56101813 Asientos para el baño para bebés</v>
          </cell>
        </row>
        <row r="47217">
          <cell r="B47217" t="str">
            <v>56101900 Piezas de mobiliario y accesorios</v>
          </cell>
        </row>
        <row r="47218">
          <cell r="B47218" t="str">
            <v>56101901 Tapas de muebles o superficies de trabajo</v>
          </cell>
        </row>
        <row r="47219">
          <cell r="B47219" t="str">
            <v>56101902 Discos movibles para muebles</v>
          </cell>
        </row>
        <row r="47220">
          <cell r="B47220" t="str">
            <v>56101903 Protectores o almohadillas o copas para las patas de los muebles</v>
          </cell>
        </row>
        <row r="47221">
          <cell r="B47221" t="str">
            <v>56101904 Bases o patas o extensiones de patas para muebles</v>
          </cell>
        </row>
        <row r="47222">
          <cell r="B47222" t="str">
            <v>56101905 Ensamblajes o secciones de paneles</v>
          </cell>
        </row>
        <row r="47223">
          <cell r="B47223" t="str">
            <v>56101906 Tablas de extensión para mesas</v>
          </cell>
        </row>
        <row r="47224">
          <cell r="B47224" t="str">
            <v>56101907 Fundas para muebles</v>
          </cell>
        </row>
        <row r="47225">
          <cell r="B47225" t="str">
            <v>56111500 Sitios de trabajo y paquetes para la oficina</v>
          </cell>
        </row>
        <row r="47226">
          <cell r="B47226" t="str">
            <v>56111501 Paquetes de muebles de recepción para oficinas</v>
          </cell>
        </row>
        <row r="47227">
          <cell r="B47227" t="str">
            <v>56111502 Paquetes de muebles para ejecutivos no modulares</v>
          </cell>
        </row>
        <row r="47228">
          <cell r="B47228" t="str">
            <v>56111503 Paquetes de muebles para ejecutivos modulares</v>
          </cell>
        </row>
        <row r="47229">
          <cell r="B47229" t="str">
            <v>56111504 Paquetes de muebles de gerencia no modulares</v>
          </cell>
        </row>
        <row r="47230">
          <cell r="B47230" t="str">
            <v>56111505 Paquetes de muebles de gerencia modulares</v>
          </cell>
        </row>
        <row r="47231">
          <cell r="B47231" t="str">
            <v>56111506 Paquetes de muebles para personal no modulares</v>
          </cell>
        </row>
        <row r="47232">
          <cell r="B47232" t="str">
            <v>56111507 Paquetes de muebles para personal modulares</v>
          </cell>
        </row>
        <row r="47233">
          <cell r="B47233" t="str">
            <v>56111508 Paquetes de muebles para técnicos no modulares</v>
          </cell>
        </row>
        <row r="47234">
          <cell r="B47234" t="str">
            <v>56111509 Paquetes de muebles para técnicos modulares</v>
          </cell>
        </row>
        <row r="47235">
          <cell r="B47235" t="str">
            <v>56111510 Paquetes de muebles secretariales no modulares</v>
          </cell>
        </row>
        <row r="47236">
          <cell r="B47236" t="str">
            <v>56111511 Paquetes de muebles secretariales modulares</v>
          </cell>
        </row>
        <row r="47237">
          <cell r="B47237" t="str">
            <v>56111512 Paquetes de muebles para recepción no modulares</v>
          </cell>
        </row>
        <row r="47238">
          <cell r="B47238" t="str">
            <v>56111513 Paquetes de muebles de salas de juntas no modulares</v>
          </cell>
        </row>
        <row r="47239">
          <cell r="B47239" t="str">
            <v>56111514 Paquetes de muebles de mostrador modulares</v>
          </cell>
        </row>
        <row r="47240">
          <cell r="B47240" t="str">
            <v>56111600 Sistemas de paneles</v>
          </cell>
        </row>
        <row r="47241">
          <cell r="B47241" t="str">
            <v>56111601 Biombos (mamparas) para sistemas de paneles</v>
          </cell>
        </row>
        <row r="47242">
          <cell r="B47242" t="str">
            <v>56111602 Almacenamiento para sistemas de paneles</v>
          </cell>
        </row>
        <row r="47243">
          <cell r="B47243" t="str">
            <v>56111603 Organizadores para sistemas de paneles</v>
          </cell>
        </row>
        <row r="47244">
          <cell r="B47244" t="str">
            <v>56111604 Superficies de trabajo para sistemas de paneles</v>
          </cell>
        </row>
        <row r="47245">
          <cell r="B47245" t="str">
            <v>56111605 Iluminación o electricidad o componentes de información para sistemas de paneles</v>
          </cell>
        </row>
        <row r="47246">
          <cell r="B47246" t="str">
            <v>56111606 Partes o accesorios para sistemas de paneles</v>
          </cell>
        </row>
        <row r="47247">
          <cell r="B47247" t="str">
            <v>56111700 Casegood y sistemas no modulares</v>
          </cell>
        </row>
        <row r="47248">
          <cell r="B47248" t="str">
            <v>56111701 Escritorios no modulares</v>
          </cell>
        </row>
        <row r="47249">
          <cell r="B47249" t="str">
            <v>56111702 Cajoneras o estanterías no modulares</v>
          </cell>
        </row>
        <row r="47250">
          <cell r="B47250" t="str">
            <v>56111703 Almacenamiento no modular</v>
          </cell>
        </row>
        <row r="47251">
          <cell r="B47251" t="str">
            <v>56111704 Organizadores no modular</v>
          </cell>
        </row>
        <row r="47252">
          <cell r="B47252" t="str">
            <v>56111705 Iluminación o electricidad o componentes de información no modulares</v>
          </cell>
        </row>
        <row r="47253">
          <cell r="B47253" t="str">
            <v>56111706 Partes o accesorios no modulares</v>
          </cell>
        </row>
        <row r="47254">
          <cell r="B47254" t="str">
            <v>56111707 Repisas no modulares</v>
          </cell>
        </row>
        <row r="47255">
          <cell r="B47255" t="str">
            <v>56111800 Muebles independientes</v>
          </cell>
        </row>
        <row r="47256">
          <cell r="B47256" t="str">
            <v>56111801 Iluminación o electricidad o componentes de información de pie</v>
          </cell>
        </row>
        <row r="47257">
          <cell r="B47257" t="str">
            <v>56111802 Mesas individuales (sin apoyo)</v>
          </cell>
        </row>
        <row r="47258">
          <cell r="B47258" t="str">
            <v>56111803 Almacenamiento individual (sin apoyo)</v>
          </cell>
        </row>
        <row r="47259">
          <cell r="B47259" t="str">
            <v>56111804 Organizadores individual (sin apoyo)</v>
          </cell>
        </row>
        <row r="47260">
          <cell r="B47260" t="str">
            <v>56111805 Partes o accesorios individuales (sin apoyo)</v>
          </cell>
        </row>
        <row r="47261">
          <cell r="B47261" t="str">
            <v>56111806 Silla giratoria para peluquería</v>
          </cell>
        </row>
        <row r="47262">
          <cell r="B47262" t="str">
            <v>56111900 Muebles industriales</v>
          </cell>
        </row>
        <row r="47263">
          <cell r="B47263" t="str">
            <v>56111901 Iluminación o electricidad o componentes de información industriales</v>
          </cell>
        </row>
        <row r="47264">
          <cell r="B47264" t="str">
            <v>56111902 Superficies de trabajo industriales</v>
          </cell>
        </row>
        <row r="47265">
          <cell r="B47265" t="str">
            <v>56111903 Unidades de almacenamiento industriales</v>
          </cell>
        </row>
        <row r="47266">
          <cell r="B47266" t="str">
            <v>56111904 Organizadores industriales</v>
          </cell>
        </row>
        <row r="47267">
          <cell r="B47267" t="str">
            <v>56111905 Partes o accesorios industriales</v>
          </cell>
        </row>
        <row r="47268">
          <cell r="B47268" t="str">
            <v>56111906 Gabinetes o cajones o estantes industriales</v>
          </cell>
        </row>
        <row r="47269">
          <cell r="B47269" t="str">
            <v>56111907 Carritos de herramientas industriales</v>
          </cell>
        </row>
        <row r="47270">
          <cell r="B47270" t="str">
            <v>56112000 Muebles de apoyo de la computadora</v>
          </cell>
        </row>
        <row r="47271">
          <cell r="B47271" t="str">
            <v>56112001 Iluminación o electricidad o componentes de información de soporte para computadores</v>
          </cell>
        </row>
        <row r="47272">
          <cell r="B47272" t="str">
            <v>56112002 Superficies de trabajo de soporte para computadores</v>
          </cell>
        </row>
        <row r="47273">
          <cell r="B47273" t="str">
            <v>56112003 Accesorios de almacenamiento de soporte para computadores</v>
          </cell>
        </row>
        <row r="47274">
          <cell r="B47274" t="str">
            <v>56112004 Organizadores de soporte para computadores</v>
          </cell>
        </row>
        <row r="47275">
          <cell r="B47275" t="str">
            <v>56112005 Partes o accesorios de soporte para computadores</v>
          </cell>
        </row>
        <row r="47276">
          <cell r="B47276" t="str">
            <v>56112100 Asientos</v>
          </cell>
        </row>
        <row r="47277">
          <cell r="B47277" t="str">
            <v>56112101 Silletería para auditorios o estadios o uso especiales</v>
          </cell>
        </row>
        <row r="47278">
          <cell r="B47278" t="str">
            <v>56112102 Sillas para grupos de trabajo</v>
          </cell>
        </row>
        <row r="47279">
          <cell r="B47279" t="str">
            <v>56112103 Sillas para visitantes</v>
          </cell>
        </row>
        <row r="47280">
          <cell r="B47280" t="str">
            <v>56112104 Sillas para ejecutivos</v>
          </cell>
        </row>
        <row r="47281">
          <cell r="B47281" t="str">
            <v>56112105 Sillas para descansar</v>
          </cell>
        </row>
        <row r="47282">
          <cell r="B47282" t="str">
            <v>56112106 Sillas altas (taburetes)</v>
          </cell>
        </row>
        <row r="47283">
          <cell r="B47283" t="str">
            <v>56112107 Partes o accesorios para sillas</v>
          </cell>
        </row>
        <row r="47284">
          <cell r="B47284" t="str">
            <v>56112108 Combinación de asiento con escritorio</v>
          </cell>
        </row>
        <row r="47285">
          <cell r="B47285" t="str">
            <v>56112109 Bancos</v>
          </cell>
        </row>
        <row r="47286">
          <cell r="B47286" t="str">
            <v>56112110 Sillas para músicos</v>
          </cell>
        </row>
        <row r="47287">
          <cell r="B47287" t="str">
            <v>56112111 Sillas de seguridad para bebés</v>
          </cell>
        </row>
        <row r="47288">
          <cell r="B47288" t="str">
            <v>56112200 Sistemas de escritorios</v>
          </cell>
        </row>
        <row r="47289">
          <cell r="B47289" t="str">
            <v>56112201 Biombos (separadores) para escritorio</v>
          </cell>
        </row>
        <row r="47290">
          <cell r="B47290" t="str">
            <v>56112202 Componentes para almacenamiento de escritorio</v>
          </cell>
        </row>
        <row r="47291">
          <cell r="B47291" t="str">
            <v>56112203 Componentes organizadores par escritorio</v>
          </cell>
        </row>
        <row r="47292">
          <cell r="B47292" t="str">
            <v>56112204 Superficies de trabajo</v>
          </cell>
        </row>
        <row r="47293">
          <cell r="B47293" t="str">
            <v>56112205 Componentes de iluminación, electricidad o información</v>
          </cell>
        </row>
        <row r="47294">
          <cell r="B47294" t="str">
            <v>56112206 Partes y accesorios relacionados con sistemas de escritorio</v>
          </cell>
        </row>
        <row r="47295">
          <cell r="B47295" t="str">
            <v>56112300 Partes y accesorios para asientos de auditorios o estadios o de uso especial</v>
          </cell>
        </row>
        <row r="47296">
          <cell r="B47296" t="str">
            <v>56112301 Espaldares</v>
          </cell>
        </row>
        <row r="47297">
          <cell r="B47297" t="str">
            <v>56112302 Armazones para fijar asientos</v>
          </cell>
        </row>
        <row r="47298">
          <cell r="B47298" t="str">
            <v>56112303 Pivotes (ejes) para asientos</v>
          </cell>
        </row>
        <row r="47299">
          <cell r="B47299" t="str">
            <v>56112304 Cojín del asiento</v>
          </cell>
        </row>
        <row r="47300">
          <cell r="B47300" t="str">
            <v>56121000 Mobiliario de biblioteca</v>
          </cell>
        </row>
        <row r="47301">
          <cell r="B47301" t="str">
            <v>56121001 Carritos para libros</v>
          </cell>
        </row>
        <row r="47302">
          <cell r="B47302" t="str">
            <v>56121002 Escritorios o componentes de circulación para bibliotecarios</v>
          </cell>
        </row>
        <row r="47303">
          <cell r="B47303" t="str">
            <v>56121003 Muebles para devolver libros</v>
          </cell>
        </row>
        <row r="47304">
          <cell r="B47304" t="str">
            <v>56121004 Unidades de catálogo de tarjetas</v>
          </cell>
        </row>
        <row r="47305">
          <cell r="B47305" t="str">
            <v>56121005 Estanterías para diccionarios</v>
          </cell>
        </row>
        <row r="47306">
          <cell r="B47306" t="str">
            <v>56121006 Bancas tapizadas</v>
          </cell>
        </row>
        <row r="47307">
          <cell r="B47307" t="str">
            <v>56121007 Tablas de acceso público</v>
          </cell>
        </row>
        <row r="47308">
          <cell r="B47308" t="str">
            <v>56121008 Unidades para ojear libros</v>
          </cell>
        </row>
        <row r="47309">
          <cell r="B47309" t="str">
            <v>56121009 Mesas de lectura inclinadas</v>
          </cell>
        </row>
        <row r="47310">
          <cell r="B47310" t="str">
            <v>56121010 Kioscos de libros</v>
          </cell>
        </row>
        <row r="47311">
          <cell r="B47311" t="str">
            <v>56121011 Exhibidores de discos compactos o de audio casetes para bibliotecas</v>
          </cell>
        </row>
        <row r="47312">
          <cell r="B47312" t="str">
            <v>56121012 Stands de islas giratorias</v>
          </cell>
        </row>
        <row r="47313">
          <cell r="B47313" t="str">
            <v>56121014 Bolsas o estantes para bolsas</v>
          </cell>
        </row>
        <row r="47314">
          <cell r="B47314" t="str">
            <v>56121015 Estantes móviles para libros</v>
          </cell>
        </row>
        <row r="47315">
          <cell r="B47315" t="str">
            <v>56121100 Mobiliario de clase de arte</v>
          </cell>
        </row>
        <row r="47316">
          <cell r="B47316" t="str">
            <v>56121101 Caballetes</v>
          </cell>
        </row>
        <row r="47317">
          <cell r="B47317" t="str">
            <v>56121102 Mesas de dibujo para estudiantes</v>
          </cell>
        </row>
        <row r="47318">
          <cell r="B47318" t="str">
            <v>56121200 Mobiliario de sala de primeros auxilios</v>
          </cell>
        </row>
        <row r="47319">
          <cell r="B47319" t="str">
            <v>56121201 Camilla de primeros auxilios</v>
          </cell>
        </row>
        <row r="47320">
          <cell r="B47320" t="str">
            <v>56121300 Accesorios de instalaciones educativas generales</v>
          </cell>
        </row>
        <row r="47321">
          <cell r="B47321" t="str">
            <v>56121301 Escenarios pequeños (por ejemplo para un coro)</v>
          </cell>
        </row>
        <row r="47322">
          <cell r="B47322" t="str">
            <v>56121302 Carritos para mover mesas o asientos</v>
          </cell>
        </row>
        <row r="47323">
          <cell r="B47323" t="str">
            <v>56121303 Esteras de caucho para pisos</v>
          </cell>
        </row>
        <row r="47324">
          <cell r="B47324" t="str">
            <v>56121304 Mesas para planos</v>
          </cell>
        </row>
        <row r="47325">
          <cell r="B47325" t="str">
            <v>56121400 Mobiliario de cafetería y comedor</v>
          </cell>
        </row>
        <row r="47326">
          <cell r="B47326" t="str">
            <v>56121401 Mesas móviles para bancos</v>
          </cell>
        </row>
        <row r="47327">
          <cell r="B47327" t="str">
            <v>56121402 Mesas móviles para taburetes</v>
          </cell>
        </row>
        <row r="47328">
          <cell r="B47328" t="str">
            <v>56121403 Mesas móviles</v>
          </cell>
        </row>
        <row r="47329">
          <cell r="B47329" t="str">
            <v>56121500 Mobiliario general de aula</v>
          </cell>
        </row>
        <row r="47330">
          <cell r="B47330" t="str">
            <v>56121501 Mesas para actividades</v>
          </cell>
        </row>
        <row r="47331">
          <cell r="B47331" t="str">
            <v>56121502 Asientos para aulas de clase</v>
          </cell>
        </row>
        <row r="47332">
          <cell r="B47332" t="str">
            <v>56121503 Bancos para aulas de clase</v>
          </cell>
        </row>
        <row r="47333">
          <cell r="B47333" t="str">
            <v>56121504 Taburetes para aulas de clase</v>
          </cell>
        </row>
        <row r="47334">
          <cell r="B47334" t="str">
            <v>56121505 Mesas para aulas de clase</v>
          </cell>
        </row>
        <row r="47335">
          <cell r="B47335" t="str">
            <v>56121506 Pupitres</v>
          </cell>
        </row>
        <row r="47336">
          <cell r="B47336" t="str">
            <v>56121507 Bancas cubículo (pupitres con bloqueo visual para evitar distracciones)</v>
          </cell>
        </row>
        <row r="47337">
          <cell r="B47337" t="str">
            <v>56121508 Pupitres de computador para estudiantes</v>
          </cell>
        </row>
        <row r="47338">
          <cell r="B47338" t="str">
            <v>56121509 Mesas de computador para estudiantes</v>
          </cell>
        </row>
        <row r="47339">
          <cell r="B47339" t="str">
            <v>56121510 Pupitres de profesor</v>
          </cell>
        </row>
        <row r="47340">
          <cell r="B47340" t="str">
            <v>56121600 Mobiliario para el tiempo de descanso y ocio creativo para guardería infantil e instalaciones para niños</v>
          </cell>
        </row>
        <row r="47341">
          <cell r="B47341" t="str">
            <v>56121601 Sets de sala de tamaño de niños</v>
          </cell>
        </row>
        <row r="47342">
          <cell r="B47342" t="str">
            <v>56121602 Sofás de tamaño de niños</v>
          </cell>
        </row>
        <row r="47343">
          <cell r="B47343" t="str">
            <v>56121603 Sillones de tamaño de niños</v>
          </cell>
        </row>
        <row r="47344">
          <cell r="B47344" t="str">
            <v>56121604 Pufs de tamaño de niños</v>
          </cell>
        </row>
        <row r="47345">
          <cell r="B47345" t="str">
            <v>56121605 Biombos de poca altura o paneles para jugar</v>
          </cell>
        </row>
        <row r="47346">
          <cell r="B47346" t="str">
            <v>56121606 Esterillas de descanso para niños</v>
          </cell>
        </row>
        <row r="47347">
          <cell r="B47347" t="str">
            <v>56121607 Estantes o percheros para esterillas de descanso para niños</v>
          </cell>
        </row>
        <row r="47348">
          <cell r="B47348" t="str">
            <v>56121608 Catres para niños</v>
          </cell>
        </row>
        <row r="47349">
          <cell r="B47349" t="str">
            <v>56121609 Cargadores de catres para niños</v>
          </cell>
        </row>
        <row r="47350">
          <cell r="B47350" t="str">
            <v>56121610 Centros de actividades para catres para niños</v>
          </cell>
        </row>
        <row r="47351">
          <cell r="B47351" t="str">
            <v>56121611 Mesas para bebés</v>
          </cell>
        </row>
        <row r="47352">
          <cell r="B47352" t="str">
            <v>56121700 Módulos de almacenamiento general y de libros para las aulas</v>
          </cell>
        </row>
        <row r="47353">
          <cell r="B47353" t="str">
            <v>56121701 Unidades de almacenamiento general</v>
          </cell>
        </row>
        <row r="47354">
          <cell r="B47354" t="str">
            <v>56121702 Unidades de almacenamiento de libros</v>
          </cell>
        </row>
        <row r="47355">
          <cell r="B47355" t="str">
            <v>56121703 Cubos (modulares) para guardar juguetes</v>
          </cell>
        </row>
        <row r="47356">
          <cell r="B47356" t="str">
            <v>56121704 Gabinetes institucionales de almacenamiento</v>
          </cell>
        </row>
        <row r="47357">
          <cell r="B47357" t="str">
            <v>56121800 Mobiliario y accesorios de aulas vocacionales</v>
          </cell>
        </row>
        <row r="47358">
          <cell r="B47358" t="str">
            <v>56121801 Gabinetes para almacenamiento de herramientas de educación técnico o gabinetes con herramientas</v>
          </cell>
        </row>
        <row r="47359">
          <cell r="B47359" t="str">
            <v>56121802 Gabinetes para almacenamiento de herramientas de taller general o gabinetes con herramientas</v>
          </cell>
        </row>
        <row r="47360">
          <cell r="B47360" t="str">
            <v>56121803 Gabinetes para almacenamiento de herramientas para trabajar en madera o gabinetes con herramientas</v>
          </cell>
        </row>
        <row r="47361">
          <cell r="B47361" t="str">
            <v>56121804 Escritorio técnico para instructores</v>
          </cell>
        </row>
        <row r="47362">
          <cell r="B47362" t="str">
            <v>56121805 Archivos planos</v>
          </cell>
        </row>
        <row r="47363">
          <cell r="B47363" t="str">
            <v>56121900 Mobiliario de demostración</v>
          </cell>
        </row>
        <row r="47364">
          <cell r="B47364" t="str">
            <v>56121901 Mesas de demostración de máquinas de coser</v>
          </cell>
        </row>
        <row r="47365">
          <cell r="B47365" t="str">
            <v>56121902 Stands exhibidores</v>
          </cell>
        </row>
        <row r="47366">
          <cell r="B47366" t="str">
            <v>56121903 Gabinete de preservación de reliquias</v>
          </cell>
        </row>
        <row r="47367">
          <cell r="B47367" t="str">
            <v>56122000 Muebles de laboratorio</v>
          </cell>
        </row>
        <row r="47368">
          <cell r="B47368" t="str">
            <v>56122001 Bancas de laboratorio</v>
          </cell>
        </row>
        <row r="47369">
          <cell r="B47369" t="str">
            <v>56122002 Unidades o accesorios de almacenamiento para laboratorios</v>
          </cell>
        </row>
        <row r="47370">
          <cell r="B47370" t="str">
            <v>56122003 Puestos de trabajo para laboratorios</v>
          </cell>
        </row>
        <row r="47371">
          <cell r="B47371" t="str">
            <v>56122004 Unidades de bases para lavamanos</v>
          </cell>
        </row>
        <row r="47372">
          <cell r="B47372" t="str">
            <v>56131500 Maniquíes y formas</v>
          </cell>
        </row>
        <row r="47373">
          <cell r="B47373" t="str">
            <v>56131501 Formas de busto</v>
          </cell>
        </row>
        <row r="47374">
          <cell r="B47374" t="str">
            <v>56131502 Formas de cabezas</v>
          </cell>
        </row>
        <row r="47375">
          <cell r="B47375" t="str">
            <v>56131503 Formas de cuello</v>
          </cell>
        </row>
        <row r="47376">
          <cell r="B47376" t="str">
            <v>56131504 Formas de cuerpo completo o maniquíes</v>
          </cell>
        </row>
        <row r="47377">
          <cell r="B47377" t="str">
            <v>56131600 Exhibidores y accesorios auto soportados para mercancías</v>
          </cell>
        </row>
        <row r="47378">
          <cell r="B47378" t="str">
            <v>56131601 Stands de piso</v>
          </cell>
        </row>
        <row r="47379">
          <cell r="B47379" t="str">
            <v>56131602 Postes de exhibición individuales</v>
          </cell>
        </row>
        <row r="47380">
          <cell r="B47380" t="str">
            <v>56131603 Mostradores de venta</v>
          </cell>
        </row>
        <row r="47381">
          <cell r="B47381" t="str">
            <v>56131604 Componentes de centros de pinturas de colores</v>
          </cell>
        </row>
        <row r="47382">
          <cell r="B47382" t="str">
            <v>56131605 Tablas de madera para exhibir productos de pintura</v>
          </cell>
        </row>
        <row r="47383">
          <cell r="B47383" t="str">
            <v>56131606 Abanico para exhibir muestras de pintura</v>
          </cell>
        </row>
        <row r="47384">
          <cell r="B47384" t="str">
            <v>56131607 Selección de inspiración de color</v>
          </cell>
        </row>
        <row r="47385">
          <cell r="B47385" t="str">
            <v>56131700 Aparatos, estantes, sistemas y accesorios para instalación de mercancías</v>
          </cell>
        </row>
        <row r="47386">
          <cell r="B47386" t="str">
            <v>56131701 Barras para colgar artículos</v>
          </cell>
        </row>
        <row r="47387">
          <cell r="B47387" t="str">
            <v>56131702 Canastas para mercancías</v>
          </cell>
        </row>
        <row r="47388">
          <cell r="B47388" t="str">
            <v>56131703 Ganchos o cascadas exhibidoras</v>
          </cell>
        </row>
        <row r="47389">
          <cell r="B47389" t="str">
            <v>56141500 Adornos cerámicos para el hogar</v>
          </cell>
        </row>
        <row r="47390">
          <cell r="B47390" t="str">
            <v>56141501 Tazones de cerámica</v>
          </cell>
        </row>
        <row r="47391">
          <cell r="B47391" t="str">
            <v>56141502 Platos grandes o pequeños de cerámica</v>
          </cell>
        </row>
        <row r="47392">
          <cell r="B47392" t="str">
            <v>56141503 Vasos de cerámica</v>
          </cell>
        </row>
        <row r="47393">
          <cell r="B47393" t="str">
            <v>56141504 Estatuillas o figuras de cerámica</v>
          </cell>
        </row>
        <row r="47394">
          <cell r="B47394" t="str">
            <v>56141600 Adornos de vidrio para el hogar</v>
          </cell>
        </row>
        <row r="47395">
          <cell r="B47395" t="str">
            <v>56141601 Tazones de vidrio</v>
          </cell>
        </row>
        <row r="47396">
          <cell r="B47396" t="str">
            <v>56141602 Vasos de vidrio</v>
          </cell>
        </row>
        <row r="47397">
          <cell r="B47397" t="str">
            <v>56141603 Platos grandes o pequeños de vidrio</v>
          </cell>
        </row>
        <row r="47398">
          <cell r="B47398" t="str">
            <v>56141604 Estatuillas o figuras de vidrio</v>
          </cell>
        </row>
        <row r="47399">
          <cell r="B47399" t="str">
            <v>60101000 Kits de matemáticas</v>
          </cell>
        </row>
        <row r="47400">
          <cell r="B47400" t="str">
            <v>60101001 Kits de matemáticas para sumar</v>
          </cell>
        </row>
        <row r="47401">
          <cell r="B47401" t="str">
            <v>60101002 Kits de matemáticas para dividir</v>
          </cell>
        </row>
        <row r="47402">
          <cell r="B47402" t="str">
            <v>60101003 Kits de matemáticas de fracciones</v>
          </cell>
        </row>
        <row r="47403">
          <cell r="B47403" t="str">
            <v>60101004 Kits de matemáticas para bachillerato básico</v>
          </cell>
        </row>
        <row r="47404">
          <cell r="B47404" t="str">
            <v>60101005 Kits de matemáticas para la primera infancia</v>
          </cell>
        </row>
        <row r="47405">
          <cell r="B47405" t="str">
            <v>60101006 Kits de matemáticas para mediciones</v>
          </cell>
        </row>
        <row r="47406">
          <cell r="B47406" t="str">
            <v>60101007 Kits de matemáticas para multiplicar</v>
          </cell>
        </row>
        <row r="47407">
          <cell r="B47407" t="str">
            <v>60101008 Kits de matemáticas para primaria</v>
          </cell>
        </row>
        <row r="47408">
          <cell r="B47408" t="str">
            <v>60101009 Kits de matemáticas para restar</v>
          </cell>
        </row>
        <row r="47409">
          <cell r="B47409" t="str">
            <v>60101010 Kits de matemáticas para bachillerato</v>
          </cell>
        </row>
        <row r="47410">
          <cell r="B47410" t="str">
            <v>60101100 Materiales electrónicos de aprendizaje</v>
          </cell>
        </row>
        <row r="47411">
          <cell r="B47411" t="str">
            <v>60101101 Lectores electrónicos de tarjetas</v>
          </cell>
        </row>
        <row r="47412">
          <cell r="B47412" t="str">
            <v>60101102 Materiales de aprendizaje electrónico basados en el plan de estudios</v>
          </cell>
        </row>
        <row r="47413">
          <cell r="B47413" t="str">
            <v>60101103 Globos terráqueos electrónicos</v>
          </cell>
        </row>
        <row r="47414">
          <cell r="B47414" t="str">
            <v>60101104 Máquinas electrónicas de pruebas</v>
          </cell>
        </row>
        <row r="47415">
          <cell r="B47415" t="str">
            <v>60101200 Incentivos educativos</v>
          </cell>
        </row>
        <row r="47416">
          <cell r="B47416" t="str">
            <v>60101201 Adhesivos de seguimiento basados en la biblia</v>
          </cell>
        </row>
        <row r="47417">
          <cell r="B47417" t="str">
            <v>60101202 Tablas de incentivo basados en la biblia</v>
          </cell>
        </row>
        <row r="47418">
          <cell r="B47418" t="str">
            <v>60101203 Adhesivos para pegar en las tablas de incentivo</v>
          </cell>
        </row>
        <row r="47419">
          <cell r="B47419" t="str">
            <v>60101204 Tablas de incentivo</v>
          </cell>
        </row>
        <row r="47420">
          <cell r="B47420" t="str">
            <v>60101205 Tarjetas perforadas de incentivo</v>
          </cell>
        </row>
        <row r="47421">
          <cell r="B47421" t="str">
            <v>60101300 Adhesivos educativos y suministros</v>
          </cell>
        </row>
        <row r="47422">
          <cell r="B47422" t="str">
            <v>60101301 Adhesivos basados en la biblia</v>
          </cell>
        </row>
        <row r="47423">
          <cell r="B47423" t="str">
            <v>60101302 Adhesivos gigantes</v>
          </cell>
        </row>
        <row r="47424">
          <cell r="B47424" t="str">
            <v>60101304 Adhesivos de fotos</v>
          </cell>
        </row>
        <row r="47425">
          <cell r="B47425" t="str">
            <v>60101305 Adhesivos de recompensa</v>
          </cell>
        </row>
        <row r="47426">
          <cell r="B47426" t="str">
            <v>60101306 Adhesivos perfumados</v>
          </cell>
        </row>
        <row r="47427">
          <cell r="B47427" t="str">
            <v>60101307 Adhesivos de formas</v>
          </cell>
        </row>
        <row r="47428">
          <cell r="B47428" t="str">
            <v>60101308 Adhesivos brillantes</v>
          </cell>
        </row>
        <row r="47429">
          <cell r="B47429" t="str">
            <v>60101309 Adhesivos de recompensa con forma de estrella</v>
          </cell>
        </row>
        <row r="47430">
          <cell r="B47430" t="str">
            <v>60101310 Surtidos de adhesivos</v>
          </cell>
        </row>
        <row r="47431">
          <cell r="B47431" t="str">
            <v>60101311 Libros de adhesivos</v>
          </cell>
        </row>
        <row r="47432">
          <cell r="B47432" t="str">
            <v>60101312 Cajas de adhesivos</v>
          </cell>
        </row>
        <row r="47433">
          <cell r="B47433" t="str">
            <v>60101313 Calcomanías para tatuaje</v>
          </cell>
        </row>
        <row r="47434">
          <cell r="B47434" t="str">
            <v>60101314 Tarjetas didácticas de sumas</v>
          </cell>
        </row>
        <row r="47435">
          <cell r="B47435" t="str">
            <v>60101315 Tarjetas didácticas de cultura general</v>
          </cell>
        </row>
        <row r="47436">
          <cell r="B47436" t="str">
            <v>60101316 Tarjetas didácticas en blanco</v>
          </cell>
        </row>
        <row r="47437">
          <cell r="B47437" t="str">
            <v>60101317 Tarjetas didácticas de divisiones</v>
          </cell>
        </row>
        <row r="47438">
          <cell r="B47438" t="str">
            <v>60101318 Tarjetas didácticas electrónicas</v>
          </cell>
        </row>
        <row r="47439">
          <cell r="B47439" t="str">
            <v>60101319 Tarjetas didácticas de equivalencias</v>
          </cell>
        </row>
        <row r="47440">
          <cell r="B47440" t="str">
            <v>60101320 Tarjetas didácticas de fracciones</v>
          </cell>
        </row>
        <row r="47441">
          <cell r="B47441" t="str">
            <v>60101321 Tarjetas didácticas de mayor que o menor que</v>
          </cell>
        </row>
        <row r="47442">
          <cell r="B47442" t="str">
            <v>60101322 Tarjetas didácticas de multiplicaciones</v>
          </cell>
        </row>
        <row r="47443">
          <cell r="B47443" t="str">
            <v>60101323 Tarjetas didácticas de restas</v>
          </cell>
        </row>
        <row r="47444">
          <cell r="B47444" t="str">
            <v>60101324 Tarjetas didácticas del alfabeto</v>
          </cell>
        </row>
        <row r="47445">
          <cell r="B47445" t="str">
            <v>60101325 Tarjetas didácticas de construcción de palabras</v>
          </cell>
        </row>
        <row r="47446">
          <cell r="B47446" t="str">
            <v>60101326 Tarjetas didácticas de fonética</v>
          </cell>
        </row>
        <row r="47447">
          <cell r="B47447" t="str">
            <v>60101327 Tarjetas didácticas de escritura o escritura a mano</v>
          </cell>
        </row>
        <row r="47448">
          <cell r="B47448" t="str">
            <v>60101328 Tarjetas didácticas de los números</v>
          </cell>
        </row>
        <row r="47449">
          <cell r="B47449" t="str">
            <v>60101329 Tarjetas didácticas del dinero</v>
          </cell>
        </row>
        <row r="47450">
          <cell r="B47450" t="str">
            <v>60101330 Tarjetas didácticas de la hora</v>
          </cell>
        </row>
        <row r="47451">
          <cell r="B47451" t="str">
            <v>60101331 Tarjetas de los estados (departamentos)</v>
          </cell>
        </row>
        <row r="47452">
          <cell r="B47452" t="str">
            <v>60101400 Premios de la clase</v>
          </cell>
        </row>
        <row r="47453">
          <cell r="B47453" t="str">
            <v>60101401 Insignias</v>
          </cell>
        </row>
        <row r="47454">
          <cell r="B47454" t="str">
            <v>60101402 Botones de premio</v>
          </cell>
        </row>
        <row r="47455">
          <cell r="B47455" t="str">
            <v>60101403 Coronas de celebración</v>
          </cell>
        </row>
        <row r="47456">
          <cell r="B47456" t="str">
            <v>60101404 Joyas de recompense</v>
          </cell>
        </row>
        <row r="47457">
          <cell r="B47457" t="str">
            <v>60101405 Cintas o escarapelas para el salón de clases</v>
          </cell>
        </row>
        <row r="47458">
          <cell r="B47458" t="str">
            <v>60101600 Diplomas o certificados educativos</v>
          </cell>
        </row>
        <row r="47459">
          <cell r="B47459" t="str">
            <v>60101601 Certificados basados en la biblia</v>
          </cell>
        </row>
        <row r="47460">
          <cell r="B47460" t="str">
            <v>60101602 Certificados en blanco</v>
          </cell>
        </row>
        <row r="47461">
          <cell r="B47461" t="str">
            <v>60101603 Marcos para certificados</v>
          </cell>
        </row>
        <row r="47462">
          <cell r="B47462" t="str">
            <v>60101604 Soportes para certificados</v>
          </cell>
        </row>
        <row r="47463">
          <cell r="B47463" t="str">
            <v>60101605 Cintas para certificados</v>
          </cell>
        </row>
        <row r="47464">
          <cell r="B47464" t="str">
            <v>60101606 Diplomas</v>
          </cell>
        </row>
        <row r="47465">
          <cell r="B47465" t="str">
            <v>60101607 Certificados de idioma extranjero</v>
          </cell>
        </row>
        <row r="47466">
          <cell r="B47466" t="str">
            <v>60101608 Certificados de buena actitud</v>
          </cell>
        </row>
        <row r="47467">
          <cell r="B47467" t="str">
            <v>60101609 Certificados específicos de grado</v>
          </cell>
        </row>
        <row r="47468">
          <cell r="B47468" t="str">
            <v>60101610 Certificados específicos de asignatura</v>
          </cell>
        </row>
        <row r="47469">
          <cell r="B47469" t="str">
            <v>60101700 Materiales de recursos del profesor</v>
          </cell>
        </row>
        <row r="47470">
          <cell r="B47470" t="str">
            <v>60101701 Libros de recursos para la evaluación</v>
          </cell>
        </row>
        <row r="47471">
          <cell r="B47471" t="str">
            <v>60101702 Calendarios o recortables</v>
          </cell>
        </row>
        <row r="47472">
          <cell r="B47472" t="str">
            <v>60101703 Materiales pedagógicos para la formación del carácter</v>
          </cell>
        </row>
        <row r="47473">
          <cell r="B47473" t="str">
            <v>60101704 Libros de actividades en clase</v>
          </cell>
        </row>
        <row r="47474">
          <cell r="B47474" t="str">
            <v>60101705 Materiales pedagógicos para el pensamiento crítico</v>
          </cell>
        </row>
        <row r="47475">
          <cell r="B47475" t="str">
            <v>60101706 Guías para planes de estudios integrados</v>
          </cell>
        </row>
        <row r="47476">
          <cell r="B47476" t="str">
            <v>60101707 Guías para el plan de estudios</v>
          </cell>
        </row>
        <row r="47477">
          <cell r="B47477" t="str">
            <v>60101708 Gráficos de tela</v>
          </cell>
        </row>
        <row r="47478">
          <cell r="B47478" t="str">
            <v>60101709 Materiales para flanelógrafos</v>
          </cell>
        </row>
        <row r="47479">
          <cell r="B47479" t="str">
            <v>60101710 Regalos del educador</v>
          </cell>
        </row>
        <row r="47480">
          <cell r="B47480" t="str">
            <v>60101711 Sellos para calificar</v>
          </cell>
        </row>
        <row r="47481">
          <cell r="B47481" t="str">
            <v>60101712 Pases (permisos) para salir al pasillo</v>
          </cell>
        </row>
        <row r="47482">
          <cell r="B47482" t="str">
            <v>60101713 Materiales pedagógicos para la educación en el hogar</v>
          </cell>
        </row>
        <row r="47483">
          <cell r="B47483" t="str">
            <v>60101714 Recursos para tareas en casa</v>
          </cell>
        </row>
        <row r="47484">
          <cell r="B47484" t="str">
            <v>60101715 Libros de ideas</v>
          </cell>
        </row>
        <row r="47485">
          <cell r="B47485" t="str">
            <v>60101716 Materiales para tableros magnéticos</v>
          </cell>
        </row>
        <row r="47486">
          <cell r="B47486" t="str">
            <v>60101717 Placas o etiquetas de identificación</v>
          </cell>
        </row>
        <row r="47487">
          <cell r="B47487" t="str">
            <v>60101718 Libros de planificación del profesor</v>
          </cell>
        </row>
        <row r="47488">
          <cell r="B47488" t="str">
            <v>60101719 Cartelera con bolsillos</v>
          </cell>
        </row>
        <row r="47489">
          <cell r="B47489" t="str">
            <v>60101720 Postales de comunicación del profesor</v>
          </cell>
        </row>
        <row r="47490">
          <cell r="B47490" t="str">
            <v>60101721 Libros de recursos profesionales para el profesor</v>
          </cell>
        </row>
        <row r="47491">
          <cell r="B47491" t="str">
            <v>60101722 Libros de calificaciones de la clase del profesor</v>
          </cell>
        </row>
        <row r="47492">
          <cell r="B47492" t="str">
            <v>60101723 Diagramas de asientos de los estudiantes en el salón de clases</v>
          </cell>
        </row>
        <row r="47493">
          <cell r="B47493" t="str">
            <v>60101724 Carpetas o formularios del profesor suplente</v>
          </cell>
        </row>
        <row r="47494">
          <cell r="B47494" t="str">
            <v>60101725 Libros de actividades o recursos tecnológicos</v>
          </cell>
        </row>
        <row r="47495">
          <cell r="B47495" t="str">
            <v>60101726 Guías de referencia sobre tecnología</v>
          </cell>
        </row>
        <row r="47496">
          <cell r="B47496" t="str">
            <v>60101727 Materiales pedagógicos  para hacer exámenes</v>
          </cell>
        </row>
        <row r="47497">
          <cell r="B47497" t="str">
            <v>60101728 Materiales de pedagógicos para unidades temáticas</v>
          </cell>
        </row>
        <row r="47498">
          <cell r="B47498" t="str">
            <v>60101729 Kits de enseñanza para bachillerato básico</v>
          </cell>
        </row>
        <row r="47499">
          <cell r="B47499" t="str">
            <v>60101730 Manuales de laboratorio</v>
          </cell>
        </row>
        <row r="47500">
          <cell r="B47500" t="str">
            <v>60101731 Rollos o tiras de frases</v>
          </cell>
        </row>
        <row r="47501">
          <cell r="B47501" t="str">
            <v>60101732 Punteros</v>
          </cell>
        </row>
        <row r="47502">
          <cell r="B47502" t="str">
            <v>60101800 Recursos educativos de las clases religiosas</v>
          </cell>
        </row>
        <row r="47503">
          <cell r="B47503" t="str">
            <v>60101801 Guías de referencia bíblica</v>
          </cell>
        </row>
        <row r="47504">
          <cell r="B47504" t="str">
            <v>60101802 Obras de teatro basadas en la biblia</v>
          </cell>
        </row>
        <row r="47505">
          <cell r="B47505" t="str">
            <v>60101803 Libros de actividades o recursos basados en la biblia</v>
          </cell>
        </row>
        <row r="47506">
          <cell r="B47506" t="str">
            <v>60101804 Libros de recursos para actividades en la escuela dominical</v>
          </cell>
        </row>
        <row r="47507">
          <cell r="B47507" t="str">
            <v>60101805 Recursos para escuelas bíblicas de vacaciones</v>
          </cell>
        </row>
        <row r="47508">
          <cell r="B47508" t="str">
            <v>60101806 Emblemas o símbolos sagrados</v>
          </cell>
        </row>
        <row r="47509">
          <cell r="B47509" t="str">
            <v>60101807 Rosarios</v>
          </cell>
        </row>
        <row r="47510">
          <cell r="B47510" t="str">
            <v>60101808 Ruedas de oración</v>
          </cell>
        </row>
        <row r="47511">
          <cell r="B47511" t="str">
            <v>60101809 Suministros o kits de productos religiosos</v>
          </cell>
        </row>
        <row r="47512">
          <cell r="B47512" t="str">
            <v>60101810 Patenas</v>
          </cell>
        </row>
        <row r="47513">
          <cell r="B47513" t="str">
            <v>60101811 Vestimentas</v>
          </cell>
        </row>
        <row r="47514">
          <cell r="B47514" t="str">
            <v>60101900 Recursos y materiales de destreza alfabética</v>
          </cell>
        </row>
        <row r="47515">
          <cell r="B47515" t="str">
            <v>60101901 Libros de actividades del alfabeto</v>
          </cell>
        </row>
        <row r="47516">
          <cell r="B47516" t="str">
            <v>60101902 Cubos con el alfabeto</v>
          </cell>
        </row>
        <row r="47517">
          <cell r="B47517" t="str">
            <v>60101903 Cintas adhesivas de escritorio con el alfabeto</v>
          </cell>
        </row>
        <row r="47518">
          <cell r="B47518" t="str">
            <v>60101904 Kits del alfabeto</v>
          </cell>
        </row>
        <row r="47519">
          <cell r="B47519" t="str">
            <v>60101905 Fichas con letras del alfabeto</v>
          </cell>
        </row>
        <row r="47520">
          <cell r="B47520" t="str">
            <v>60101906 Postales con el alfabeto</v>
          </cell>
        </row>
        <row r="47521">
          <cell r="B47521" t="str">
            <v>60101907 Guías de referencia del alfabeto</v>
          </cell>
        </row>
        <row r="47522">
          <cell r="B47522" t="str">
            <v>60101908 Libros de recursos del alfabeto</v>
          </cell>
        </row>
        <row r="47523">
          <cell r="B47523" t="str">
            <v>60101909 Sellos del alfabeto</v>
          </cell>
        </row>
        <row r="47524">
          <cell r="B47524" t="str">
            <v>60101910 Tarjetas del alfabeto para murales</v>
          </cell>
        </row>
        <row r="47525">
          <cell r="B47525" t="str">
            <v>60101911 Alfabetos táctiles</v>
          </cell>
        </row>
        <row r="47526">
          <cell r="B47526" t="str">
            <v>60102000 Materiales de recursos de creación de palabras y accesorios</v>
          </cell>
        </row>
        <row r="47527">
          <cell r="B47527" t="str">
            <v>60102001 Espejos para uso logopédico</v>
          </cell>
        </row>
        <row r="47528">
          <cell r="B47528" t="str">
            <v>60102002 Materiales pedagógicos para ortografía</v>
          </cell>
        </row>
        <row r="47529">
          <cell r="B47529" t="str">
            <v>60102003 Libros de actividades para construcción de palabras</v>
          </cell>
        </row>
        <row r="47530">
          <cell r="B47530" t="str">
            <v>60102004 Kits para construcción de palabras</v>
          </cell>
        </row>
        <row r="47531">
          <cell r="B47531" t="str">
            <v>60102005 Libros de recursos para construcción de palabras</v>
          </cell>
        </row>
        <row r="47532">
          <cell r="B47532" t="str">
            <v>60102006 Fichas para construcción de palabras</v>
          </cell>
        </row>
        <row r="47533">
          <cell r="B47533" t="str">
            <v>60102007 Murales de palabras</v>
          </cell>
        </row>
        <row r="47534">
          <cell r="B47534" t="str">
            <v>60102100 Materiales de recursos de lenguaje</v>
          </cell>
        </row>
        <row r="47535">
          <cell r="B47535" t="str">
            <v>60102101 Libros de recursos de adjetivos</v>
          </cell>
        </row>
        <row r="47536">
          <cell r="B47536" t="str">
            <v>60102102 Libros de recursos de adverbios</v>
          </cell>
        </row>
        <row r="47537">
          <cell r="B47537" t="str">
            <v>60102103 Libros de recursos de gramática</v>
          </cell>
        </row>
        <row r="47538">
          <cell r="B47538" t="str">
            <v>60102104 Libros de recursos de sustantivos</v>
          </cell>
        </row>
        <row r="47539">
          <cell r="B47539" t="str">
            <v>60102105 Libros de recursos de puntuación</v>
          </cell>
        </row>
        <row r="47540">
          <cell r="B47540" t="str">
            <v>60102106 Libros de recursos de verbos</v>
          </cell>
        </row>
        <row r="47541">
          <cell r="B47541" t="str">
            <v>60102200 Materiales de recursos de fonética y accesorios</v>
          </cell>
        </row>
        <row r="47542">
          <cell r="B47542" t="str">
            <v>60102201 Libros de actividades de fonética</v>
          </cell>
        </row>
        <row r="47543">
          <cell r="B47543" t="str">
            <v>60102202 Tarjetas de ejercicios fonéticos de repetición</v>
          </cell>
        </row>
        <row r="47544">
          <cell r="B47544" t="str">
            <v>60102203 Kit de fonética</v>
          </cell>
        </row>
        <row r="47545">
          <cell r="B47545" t="str">
            <v>60102204 Tarjetas de imágenes de fonética</v>
          </cell>
        </row>
        <row r="47546">
          <cell r="B47546" t="str">
            <v>60102205 Libros de recursos de fonética</v>
          </cell>
        </row>
        <row r="47547">
          <cell r="B47547" t="str">
            <v>60102206 Fichas de fonética</v>
          </cell>
        </row>
        <row r="47548">
          <cell r="B47548" t="str">
            <v>60102300 Libros de lectura y recursos</v>
          </cell>
        </row>
        <row r="47549">
          <cell r="B47549" t="str">
            <v>60102301 Libros de actividades de lectura</v>
          </cell>
        </row>
        <row r="47550">
          <cell r="B47550" t="str">
            <v>60102302 Libros de lectura para principiantes</v>
          </cell>
        </row>
        <row r="47551">
          <cell r="B47551" t="str">
            <v>60102303 Libros de literatura infantil basados en la biblia</v>
          </cell>
        </row>
        <row r="47552">
          <cell r="B47552" t="str">
            <v>60102304 Libros de literatura infantil</v>
          </cell>
        </row>
        <row r="47553">
          <cell r="B47553" t="str">
            <v>60102305 Habilidades para la lectura crítica</v>
          </cell>
        </row>
        <row r="47554">
          <cell r="B47554" t="str">
            <v>60102306 Flanelógrafos</v>
          </cell>
        </row>
        <row r="47555">
          <cell r="B47555" t="str">
            <v>60102307 Libros de recursos de poesía</v>
          </cell>
        </row>
        <row r="47556">
          <cell r="B47556" t="str">
            <v>60102308 Materiales de comprensión de lectura</v>
          </cell>
        </row>
        <row r="47557">
          <cell r="B47557" t="str">
            <v>60102309 Kits o materiales de desarrollo de la lectura</v>
          </cell>
        </row>
        <row r="47558">
          <cell r="B47558" t="str">
            <v>60102310 Libros de recursos de lectura</v>
          </cell>
        </row>
        <row r="47559">
          <cell r="B47559" t="str">
            <v>60102311 Unidades temáticas de lectura</v>
          </cell>
        </row>
        <row r="47560">
          <cell r="B47560" t="str">
            <v>60102312 Libros de recursos o actividades de vocabulario.</v>
          </cell>
        </row>
        <row r="47561">
          <cell r="B47561" t="str">
            <v>60102400 Recursos de cuenta y temprano aprendizaje de matemáticas y accesorios</v>
          </cell>
        </row>
        <row r="47562">
          <cell r="B47562" t="str">
            <v>60102401 Abacos</v>
          </cell>
        </row>
        <row r="47563">
          <cell r="B47563" t="str">
            <v>60102402 Libros de recursos o actividades para trabajar con material didáctico manipulable de matemáticas temprana</v>
          </cell>
        </row>
        <row r="47564">
          <cell r="B47564" t="str">
            <v>60102403 Tarjetas de actividades para trabajar material didáctico manipulable de matemáticas temprana</v>
          </cell>
        </row>
        <row r="47565">
          <cell r="B47565" t="str">
            <v>60102404 Cuentas o sets de actividades con cuentas para matemáticas temprana</v>
          </cell>
        </row>
        <row r="47566">
          <cell r="B47566" t="str">
            <v>60102405 Contadores o sets de actividades con contadores para matemáticas temprana</v>
          </cell>
        </row>
        <row r="47567">
          <cell r="B47567" t="str">
            <v>60102406 Bandejas o boles para contar o clasificar para matemáticas tempranas</v>
          </cell>
        </row>
        <row r="47568">
          <cell r="B47568" t="str">
            <v>60102407 Cordones o sets de cordones para matemáticas temprana</v>
          </cell>
        </row>
        <row r="47569">
          <cell r="B47569" t="str">
            <v>60102408 Material didáctico manipulable de vinculación o sets de actividades de vinculación para matemáticas temprana</v>
          </cell>
        </row>
        <row r="47570">
          <cell r="B47570" t="str">
            <v>60102409 Fichas para juegos de matemáticas</v>
          </cell>
        </row>
        <row r="47571">
          <cell r="B47571" t="str">
            <v>60102410 Tarjetas con números</v>
          </cell>
        </row>
        <row r="47572">
          <cell r="B47572" t="str">
            <v>60102411 Modelos con formas de números o accesorios</v>
          </cell>
        </row>
        <row r="47573">
          <cell r="B47573" t="str">
            <v>60102412 Tableros perforados para matemáticas básicas</v>
          </cell>
        </row>
        <row r="47574">
          <cell r="B47574" t="str">
            <v>60102413 Ganchos para tablero perforado para  matemáticas temprana</v>
          </cell>
        </row>
        <row r="47575">
          <cell r="B47575" t="str">
            <v>60102414 Material didácticos manipulativos de clasificación o sets de actividades de clasificación para matemáticas temprana</v>
          </cell>
        </row>
        <row r="47576">
          <cell r="B47576" t="str">
            <v>60102500 Recursos y materiales de numeración y operaciones matemáticas básicas</v>
          </cell>
        </row>
        <row r="47577">
          <cell r="B47577" t="str">
            <v>60102501 Libros de recursos o de actividades de la suma</v>
          </cell>
        </row>
        <row r="47578">
          <cell r="B47578" t="str">
            <v>60102502 Modelos de las operaciones básicas</v>
          </cell>
        </row>
        <row r="47579">
          <cell r="B47579" t="str">
            <v>60102503 Guías de referencia de las operaciones básicas</v>
          </cell>
        </row>
        <row r="47580">
          <cell r="B47580" t="str">
            <v>60102504 Libros de recursos o actividades de la división</v>
          </cell>
        </row>
        <row r="47581">
          <cell r="B47581" t="str">
            <v>60102505 Libros de recursos o actividades de la multiplicación</v>
          </cell>
        </row>
        <row r="47582">
          <cell r="B47582" t="str">
            <v>60102506 Libros de recursos o actividades de la resta</v>
          </cell>
        </row>
        <row r="47583">
          <cell r="B47583" t="str">
            <v>60102507 Cintas adhesivas de escritorio con los números</v>
          </cell>
        </row>
        <row r="47584">
          <cell r="B47584" t="str">
            <v>60102508 Tableros o gráficas del uno al cien</v>
          </cell>
        </row>
        <row r="47585">
          <cell r="B47585" t="str">
            <v>60102509 Fichas con números del uno al cien</v>
          </cell>
        </row>
        <row r="47586">
          <cell r="B47586" t="str">
            <v>60102510 Kits de números</v>
          </cell>
        </row>
        <row r="47587">
          <cell r="B47587" t="str">
            <v>60102511 Rectas numéricas</v>
          </cell>
        </row>
        <row r="47588">
          <cell r="B47588" t="str">
            <v>60102512 libros de recursos o actividades de numeración</v>
          </cell>
        </row>
        <row r="47589">
          <cell r="B47589" t="str">
            <v>60102513 Dominós</v>
          </cell>
        </row>
        <row r="47590">
          <cell r="B47590" t="str">
            <v>60102600 Materiales de recursos del profesor de resolución de problemas, datos, posibilidades y probabilidades</v>
          </cell>
        </row>
        <row r="47591">
          <cell r="B47591" t="str">
            <v>60102601 Fichas o contadores de dos caras</v>
          </cell>
        </row>
        <row r="47592">
          <cell r="B47592" t="str">
            <v>60102602 Pirinolas</v>
          </cell>
        </row>
        <row r="47593">
          <cell r="B47593" t="str">
            <v>60102603 Juegos de dados</v>
          </cell>
        </row>
        <row r="47594">
          <cell r="B47594" t="str">
            <v>60102604 Libros de recursos o actividades de probabilidades</v>
          </cell>
        </row>
        <row r="47595">
          <cell r="B47595" t="str">
            <v>60102605 Libros de recursos o actividades de lógica</v>
          </cell>
        </row>
        <row r="47596">
          <cell r="B47596" t="str">
            <v>60102606 Bloques de atributos</v>
          </cell>
        </row>
        <row r="47597">
          <cell r="B47597" t="str">
            <v>60102607 Tarjetas de actividades de bloques de atributos</v>
          </cell>
        </row>
        <row r="47598">
          <cell r="B47598" t="str">
            <v>60102608 Libros de recursos o actividades de atributos</v>
          </cell>
        </row>
        <row r="47599">
          <cell r="B47599" t="str">
            <v>60102609 Esterilla de representación gráfica</v>
          </cell>
        </row>
        <row r="47600">
          <cell r="B47600" t="str">
            <v>60102610 Libros de recursos o actividades de representación gráfica</v>
          </cell>
        </row>
        <row r="47601">
          <cell r="B47601" t="str">
            <v>60102611 Juegos de lógica</v>
          </cell>
        </row>
        <row r="47602">
          <cell r="B47602" t="str">
            <v>60102612 Kits o sets de atributos</v>
          </cell>
        </row>
        <row r="47603">
          <cell r="B47603" t="str">
            <v>60102613 Libros de recursos o actividades de resolución de problemas</v>
          </cell>
        </row>
        <row r="47604">
          <cell r="B47604" t="str">
            <v>60102614 Tarjetas de actividades de resolución de problemas</v>
          </cell>
        </row>
        <row r="47605">
          <cell r="B47605" t="str">
            <v>60102700 Materiales de recursos del profesor de pensamiento lógico, percepción espacial, identificación de coincidencias y patrones</v>
          </cell>
        </row>
        <row r="47606">
          <cell r="B47606" t="str">
            <v>60102701 Libros de recursos o actividades de bloques geométricos o de bloques para patrones</v>
          </cell>
        </row>
        <row r="47607">
          <cell r="B47607" t="str">
            <v>60102702 Bloques para patrones</v>
          </cell>
        </row>
        <row r="47608">
          <cell r="B47608" t="str">
            <v>60102703 Tarjetas de patrones o actividades de bloques para patrones</v>
          </cell>
        </row>
        <row r="47609">
          <cell r="B47609" t="str">
            <v>60102704 Sets de actividades o juegos de bloques para patrones</v>
          </cell>
        </row>
        <row r="47610">
          <cell r="B47610" t="str">
            <v>60102705 Adhesivos de bloques para patrones</v>
          </cell>
        </row>
        <row r="47611">
          <cell r="B47611" t="str">
            <v>60102706 Espejo de bloques para patrones</v>
          </cell>
        </row>
        <row r="47612">
          <cell r="B47612" t="str">
            <v>60102707 Afiches o tablas de bloques para patrones</v>
          </cell>
        </row>
        <row r="47613">
          <cell r="B47613" t="str">
            <v>60102708 Bloques lógicos</v>
          </cell>
        </row>
        <row r="47614">
          <cell r="B47614" t="str">
            <v>60102709 Tarjetas de patrones o actividades de bloques lógicos</v>
          </cell>
        </row>
        <row r="47615">
          <cell r="B47615" t="str">
            <v>60102710 Sets de actividades de bloques lógicos</v>
          </cell>
        </row>
        <row r="47616">
          <cell r="B47616" t="str">
            <v>60102711 Libros de recursos o actividades del tangram</v>
          </cell>
        </row>
        <row r="47617">
          <cell r="B47617" t="str">
            <v>60102712 Tarjetas de patrones o actividades del tangram</v>
          </cell>
        </row>
        <row r="47618">
          <cell r="B47618" t="str">
            <v>60102713 Sets de actividades de rompecabezas tangram</v>
          </cell>
        </row>
        <row r="47619">
          <cell r="B47619" t="str">
            <v>60102714 Rompecabezas tangram</v>
          </cell>
        </row>
        <row r="47620">
          <cell r="B47620" t="str">
            <v>60102715 Libros de recursos y actividades de pentominós</v>
          </cell>
        </row>
        <row r="47621">
          <cell r="B47621" t="str">
            <v>60102717 Pentominós</v>
          </cell>
        </row>
        <row r="47622">
          <cell r="B47622" t="str">
            <v>60102718 Sets de actividades de pentominós</v>
          </cell>
        </row>
        <row r="47623">
          <cell r="B47623" t="str">
            <v>60102800 Materiales de recursos del profesor de valor de posición y base diez</v>
          </cell>
        </row>
        <row r="47624">
          <cell r="B47624" t="str">
            <v>60102801 Bloques de base diez</v>
          </cell>
        </row>
        <row r="47625">
          <cell r="B47625" t="str">
            <v>60102802 Libros de recursos o actividades de base diez o valor posicional</v>
          </cell>
        </row>
        <row r="47626">
          <cell r="B47626" t="str">
            <v>60102803 Tarjetas de actividades de  base diez o valor posicional</v>
          </cell>
        </row>
        <row r="47627">
          <cell r="B47627" t="str">
            <v>60102804 Sellos de caucho de base diez</v>
          </cell>
        </row>
        <row r="47628">
          <cell r="B47628" t="str">
            <v>60102805 Cuadrículas de valor posicional</v>
          </cell>
        </row>
        <row r="47629">
          <cell r="B47629" t="str">
            <v>60102806 Sets de actividades o juegos de valor posicional</v>
          </cell>
        </row>
        <row r="47630">
          <cell r="B47630" t="str">
            <v>60102807 Modelos o accesorios de valor posicional</v>
          </cell>
        </row>
        <row r="47631">
          <cell r="B47631" t="str">
            <v>60102900 Materiales de recursos del profesor del dinero y la hora</v>
          </cell>
        </row>
        <row r="47632">
          <cell r="B47632" t="str">
            <v>60102901 Libros de recursos o actividades sobre el dinero</v>
          </cell>
        </row>
        <row r="47633">
          <cell r="B47633" t="str">
            <v>60102902 Billetes de juego para la clase</v>
          </cell>
        </row>
        <row r="47634">
          <cell r="B47634" t="str">
            <v>60102903 Monedas de juego para la clase</v>
          </cell>
        </row>
        <row r="47635">
          <cell r="B47635" t="str">
            <v>60102904 Cubos o dados de monedas</v>
          </cell>
        </row>
        <row r="47636">
          <cell r="B47636" t="str">
            <v>60102905 Dinero magnético</v>
          </cell>
        </row>
        <row r="47637">
          <cell r="B47637" t="str">
            <v>60102906 Filminas de billetes</v>
          </cell>
        </row>
        <row r="47638">
          <cell r="B47638" t="str">
            <v>60102907 Filminas de monedas</v>
          </cell>
        </row>
        <row r="47639">
          <cell r="B47639" t="str">
            <v>60102908 Rompecabezas del dinero</v>
          </cell>
        </row>
        <row r="47640">
          <cell r="B47640" t="str">
            <v>60102909 Sellos de caucho del dinero</v>
          </cell>
        </row>
        <row r="47641">
          <cell r="B47641" t="str">
            <v>60102910 Alcancía de monedas</v>
          </cell>
        </row>
        <row r="47642">
          <cell r="B47642" t="str">
            <v>60102911 Kits o juegos del dinero</v>
          </cell>
        </row>
        <row r="47643">
          <cell r="B47643" t="str">
            <v>60102912 Cajas registradoras de juguete</v>
          </cell>
        </row>
        <row r="47644">
          <cell r="B47644" t="str">
            <v>60102913 Guías de referencia del dinero</v>
          </cell>
        </row>
        <row r="47645">
          <cell r="B47645" t="str">
            <v>60102914 Libros de recursos o actividades de la hora</v>
          </cell>
        </row>
        <row r="47646">
          <cell r="B47646" t="str">
            <v>60102915 Sellos de caucho de la hora</v>
          </cell>
        </row>
        <row r="47647">
          <cell r="B47647" t="str">
            <v>60102916 Kits de la hora</v>
          </cell>
        </row>
        <row r="47648">
          <cell r="B47648" t="str">
            <v>60102917 Guías de referencia de la hora</v>
          </cell>
        </row>
        <row r="47649">
          <cell r="B47649" t="str">
            <v>60103000 Fracciones, pentominós y materiales de enseñanza de decimales</v>
          </cell>
        </row>
        <row r="47650">
          <cell r="B47650" t="str">
            <v>60103001 Círculos o cuadrados de fracciones</v>
          </cell>
        </row>
        <row r="47651">
          <cell r="B47651" t="str">
            <v>60103002 Cuadrados de decimales</v>
          </cell>
        </row>
        <row r="47652">
          <cell r="B47652" t="str">
            <v>60103003 Libros de actividades de fracciones</v>
          </cell>
        </row>
        <row r="47653">
          <cell r="B47653" t="str">
            <v>60103004 Barras de fracciones</v>
          </cell>
        </row>
        <row r="47654">
          <cell r="B47654" t="str">
            <v>60103005 Gráficos de fracciones</v>
          </cell>
        </row>
        <row r="47655">
          <cell r="B47655" t="str">
            <v>60103006 Dados de fracciones</v>
          </cell>
        </row>
        <row r="47656">
          <cell r="B47656" t="str">
            <v>60103007 Juegos de fracciones</v>
          </cell>
        </row>
        <row r="47657">
          <cell r="B47657" t="str">
            <v>60103008 Kits de fracciones</v>
          </cell>
        </row>
        <row r="47658">
          <cell r="B47658" t="str">
            <v>60103009 Fichas con fracciones</v>
          </cell>
        </row>
        <row r="47659">
          <cell r="B47659" t="str">
            <v>60103010 Discos con fracciones</v>
          </cell>
        </row>
        <row r="47660">
          <cell r="B47660" t="str">
            <v>60103012 Libro de actividades de pentominós</v>
          </cell>
        </row>
        <row r="47661">
          <cell r="B47661" t="str">
            <v>60103013 Tarjetas de patrones de pentominós</v>
          </cell>
        </row>
        <row r="47662">
          <cell r="B47662" t="str">
            <v>60103100 Materiales de recursos del profesor de geometría</v>
          </cell>
        </row>
        <row r="47663">
          <cell r="B47663" t="str">
            <v>60103101 Libros de recursos o  actividades de geometría</v>
          </cell>
        </row>
        <row r="47664">
          <cell r="B47664" t="str">
            <v>60103102 Afiches o cuadros de geometría</v>
          </cell>
        </row>
        <row r="47665">
          <cell r="B47665" t="str">
            <v>60103103 Tableros geométricos</v>
          </cell>
        </row>
        <row r="47666">
          <cell r="B47666" t="str">
            <v>60103104 Sets de construcción de formas geométricas</v>
          </cell>
        </row>
        <row r="47667">
          <cell r="B47667" t="str">
            <v>60103105 Tableros geométricos de doble cara</v>
          </cell>
        </row>
        <row r="47668">
          <cell r="B47668" t="str">
            <v>60103106 Kits de actividades o juegos para tableros geométricos</v>
          </cell>
        </row>
        <row r="47669">
          <cell r="B47669" t="str">
            <v>60103107 Bandas elásticas para tableros geométricos</v>
          </cell>
        </row>
        <row r="47670">
          <cell r="B47670" t="str">
            <v>60103108 Tarjetas de actividades de tableros geométricos</v>
          </cell>
        </row>
        <row r="47671">
          <cell r="B47671" t="str">
            <v>60103109 Instrumentos de dibujo geométrico para la pizarra</v>
          </cell>
        </row>
        <row r="47672">
          <cell r="B47672" t="str">
            <v>60103110 Guías de referencia de geometría</v>
          </cell>
        </row>
        <row r="47673">
          <cell r="B47673" t="str">
            <v>60103111 Espejo geométrico</v>
          </cell>
        </row>
        <row r="47674">
          <cell r="B47674" t="str">
            <v>60103112 Modelos geométricos sólidos</v>
          </cell>
        </row>
        <row r="47675">
          <cell r="B47675" t="str">
            <v>60103200 Materiales de recursos del profesor de álgebra</v>
          </cell>
        </row>
        <row r="47676">
          <cell r="B47676" t="str">
            <v>60103201 Libros de recursos o de actividades de álgebra</v>
          </cell>
        </row>
        <row r="47677">
          <cell r="B47677" t="str">
            <v>60103202 Cubos de centímetro</v>
          </cell>
        </row>
        <row r="47678">
          <cell r="B47678" t="str">
            <v>60103203 Guías de referencia de preálgebra o álgebra</v>
          </cell>
        </row>
        <row r="47679">
          <cell r="B47679" t="str">
            <v>60103204 Modelos o accesorios de álgebra</v>
          </cell>
        </row>
        <row r="47680">
          <cell r="B47680" t="str">
            <v>60103300 Materiales de recursos del profesor de precálculo y cálculo</v>
          </cell>
        </row>
        <row r="47681">
          <cell r="B47681" t="str">
            <v>60103301 Libros de recursos o actividades de cálculo</v>
          </cell>
        </row>
        <row r="47682">
          <cell r="B47682" t="str">
            <v>60103302 Guías de referencia de precálculo o cálculo</v>
          </cell>
        </row>
        <row r="47683">
          <cell r="B47683" t="str">
            <v>60103303 Libros de recursos o actividades de precálculo</v>
          </cell>
        </row>
        <row r="47684">
          <cell r="B47684" t="str">
            <v>60103400 Recursos de habilidad de lectura de mapas y geografía y accesorios</v>
          </cell>
        </row>
        <row r="47685">
          <cell r="B47685" t="str">
            <v>60103401 Afiches o carteles de geografía</v>
          </cell>
        </row>
        <row r="47686">
          <cell r="B47686" t="str">
            <v>60103402 Libros de recursos o actividades de los continentes</v>
          </cell>
        </row>
        <row r="47687">
          <cell r="B47687" t="str">
            <v>60103403 Materiales de aprendizaje electrónico de ciencias sociales</v>
          </cell>
        </row>
        <row r="47688">
          <cell r="B47688" t="str">
            <v>60103404 Guías de referencia de geografía</v>
          </cell>
        </row>
        <row r="47689">
          <cell r="B47689" t="str">
            <v>60103405 Estantes para mapas</v>
          </cell>
        </row>
        <row r="47690">
          <cell r="B47690" t="str">
            <v>60103406 Kits de plantillas de mapas</v>
          </cell>
        </row>
        <row r="47691">
          <cell r="B47691" t="str">
            <v>60103407 Mapas murales portátiles</v>
          </cell>
        </row>
        <row r="47692">
          <cell r="B47692" t="str">
            <v>60103408 Libros de recursos o actividades de geografía</v>
          </cell>
        </row>
        <row r="47693">
          <cell r="B47693" t="str">
            <v>60103409 Medidores de mapas</v>
          </cell>
        </row>
        <row r="47694">
          <cell r="B47694" t="str">
            <v>60103410 Material didáctico para la enseñanza de mapas</v>
          </cell>
        </row>
        <row r="47695">
          <cell r="B47695" t="str">
            <v>60103500 Ciencias políticas</v>
          </cell>
        </row>
        <row r="47696">
          <cell r="B47696" t="str">
            <v>60103501 Libros de recursos o actividades de economía</v>
          </cell>
        </row>
        <row r="47697">
          <cell r="B47697" t="str">
            <v>60103502 Libros de recursos o actividades del gobierno</v>
          </cell>
        </row>
        <row r="47698">
          <cell r="B47698" t="str">
            <v>60103503 Guías de referencia del gobierno</v>
          </cell>
        </row>
        <row r="47699">
          <cell r="B47699" t="str">
            <v>60103504 Unidades temáticas de los estados</v>
          </cell>
        </row>
        <row r="47700">
          <cell r="B47700" t="str">
            <v>60103600 Recursos y actividades multiculturales</v>
          </cell>
        </row>
        <row r="47701">
          <cell r="B47701" t="str">
            <v>60103601 Recursos de civilizaciones de la antigüedad</v>
          </cell>
        </row>
        <row r="47702">
          <cell r="B47702" t="str">
            <v>60103602 Recursos de tradiciones, rituales o costumbres</v>
          </cell>
        </row>
        <row r="47703">
          <cell r="B47703" t="str">
            <v>60103603 Recursos de diversidad étnica</v>
          </cell>
        </row>
        <row r="47704">
          <cell r="B47704" t="str">
            <v>60103604 Recursos de genealogía</v>
          </cell>
        </row>
        <row r="47705">
          <cell r="B47705" t="str">
            <v>60103605 Recursos para festivos multiculturales</v>
          </cell>
        </row>
        <row r="47706">
          <cell r="B47706" t="str">
            <v>60103606 Unidades temáticas multiculturales</v>
          </cell>
        </row>
        <row r="47707">
          <cell r="B47707" t="str">
            <v>60103700 Recursos de lenguas extranjeras</v>
          </cell>
        </row>
        <row r="47708">
          <cell r="B47708" t="str">
            <v>60103701 Recursos para aprender a hablar español</v>
          </cell>
        </row>
        <row r="47709">
          <cell r="B47709" t="str">
            <v>60103702 Recursos para aprender a hablar francés</v>
          </cell>
        </row>
        <row r="47710">
          <cell r="B47710" t="str">
            <v>60103703 Recursos para aprender a hablar alemán</v>
          </cell>
        </row>
        <row r="47711">
          <cell r="B47711" t="str">
            <v>60103704 Recursos para aprender a hablar inglés</v>
          </cell>
        </row>
        <row r="47712">
          <cell r="B47712" t="str">
            <v>60103705 Recursos para aprender a hablar latín</v>
          </cell>
        </row>
        <row r="47713">
          <cell r="B47713" t="str">
            <v>60103706 Recursos para aprender a hablar italiano</v>
          </cell>
        </row>
        <row r="47714">
          <cell r="B47714" t="str">
            <v>60103800 Recursos de enseñanza de historia</v>
          </cell>
        </row>
        <row r="47715">
          <cell r="B47715" t="str">
            <v>60103801 Libros de recursos de historia africana</v>
          </cell>
        </row>
        <row r="47716">
          <cell r="B47716" t="str">
            <v>60103802 Afiches o cuadros de historia</v>
          </cell>
        </row>
        <row r="47717">
          <cell r="B47717" t="str">
            <v>60103803 Libros de recursos de historia europea</v>
          </cell>
        </row>
        <row r="47718">
          <cell r="B47718" t="str">
            <v>60103804 Mapas históricos</v>
          </cell>
        </row>
        <row r="47719">
          <cell r="B47719" t="str">
            <v>60103805 Unidades temáticas de historia</v>
          </cell>
        </row>
        <row r="47720">
          <cell r="B47720" t="str">
            <v>60103806 Tarjetas de fotos de historia</v>
          </cell>
        </row>
        <row r="47721">
          <cell r="B47721" t="str">
            <v>60103807 Libros de recursos de historia</v>
          </cell>
        </row>
        <row r="47722">
          <cell r="B47722" t="str">
            <v>60103808 Recursos de historia de la mujer</v>
          </cell>
        </row>
        <row r="47723">
          <cell r="B47723" t="str">
            <v>60103809 Recursos de historia mundial</v>
          </cell>
        </row>
        <row r="47724">
          <cell r="B47724" t="str">
            <v>60103900 Organismos vivos, especímenes conservados y materiales relacionados</v>
          </cell>
        </row>
        <row r="47725">
          <cell r="B47725" t="str">
            <v>60103903 Modelos de anfibios</v>
          </cell>
        </row>
        <row r="47726">
          <cell r="B47726" t="str">
            <v>60103904 Cultivos de hongos</v>
          </cell>
        </row>
        <row r="47727">
          <cell r="B47727" t="str">
            <v>60103905 Kits o materiales de cultivos</v>
          </cell>
        </row>
        <row r="47728">
          <cell r="B47728" t="str">
            <v>60103906 Cultivos de protozoos</v>
          </cell>
        </row>
        <row r="47729">
          <cell r="B47729" t="str">
            <v>60103907 Plantas de acuario</v>
          </cell>
        </row>
        <row r="47730">
          <cell r="B47730" t="str">
            <v>60103908 Plantas de terrario</v>
          </cell>
        </row>
        <row r="47731">
          <cell r="B47731" t="str">
            <v>60103909 Invertebrados vivos</v>
          </cell>
        </row>
        <row r="47732">
          <cell r="B47732" t="str">
            <v>60103911 Vertebrados vivos</v>
          </cell>
        </row>
        <row r="47733">
          <cell r="B47733" t="str">
            <v>60103915 Kits o materiales de disección</v>
          </cell>
        </row>
        <row r="47734">
          <cell r="B47734" t="str">
            <v>60103916 Embriones conservados</v>
          </cell>
        </row>
        <row r="47735">
          <cell r="B47735" t="str">
            <v>60103918 Biosferas</v>
          </cell>
        </row>
        <row r="47736">
          <cell r="B47736" t="str">
            <v>60103919 Kits o materiales para experimentos de biología</v>
          </cell>
        </row>
        <row r="47737">
          <cell r="B47737" t="str">
            <v>60103920 Kits o materiales para tinción</v>
          </cell>
        </row>
        <row r="47738">
          <cell r="B47738" t="str">
            <v>60103921 Especímenes de ciclo vital preservado</v>
          </cell>
        </row>
        <row r="47739">
          <cell r="B47739" t="str">
            <v>60103922 Guías de referencia de biología</v>
          </cell>
        </row>
        <row r="47740">
          <cell r="B47740" t="str">
            <v>60103923 Espécimen de esqueleto o hueso o concha</v>
          </cell>
        </row>
        <row r="47741">
          <cell r="B47741" t="str">
            <v>60103924 Libros de recursos o actividades de biología</v>
          </cell>
        </row>
        <row r="47742">
          <cell r="B47742" t="str">
            <v>60103925 Kits de estudio o actividades de biología</v>
          </cell>
        </row>
        <row r="47743">
          <cell r="B47743" t="str">
            <v>60103926 Afiches o cuadros de biología</v>
          </cell>
        </row>
        <row r="47744">
          <cell r="B47744" t="str">
            <v>60103927 Especímenes preservados de cuerpos u órganos de plantas</v>
          </cell>
        </row>
        <row r="47745">
          <cell r="B47745" t="str">
            <v>60103928 Tarjetas de fotos o actividades de biología</v>
          </cell>
        </row>
        <row r="47746">
          <cell r="B47746" t="str">
            <v>60103929 Especímenes del ciclo vital de plantas</v>
          </cell>
        </row>
        <row r="47747">
          <cell r="B47747" t="str">
            <v>60103930 Combinación de especímenes y organismos</v>
          </cell>
        </row>
        <row r="47748">
          <cell r="B47748" t="str">
            <v>60103931 Especímenes del cuerpo animal, partes u órganos</v>
          </cell>
        </row>
        <row r="47749">
          <cell r="B47749" t="str">
            <v>60103932 Exhibiciones de ecosistemas</v>
          </cell>
        </row>
        <row r="47750">
          <cell r="B47750" t="str">
            <v>60103933 Especímenes del cuerpo humano, partes u órganos</v>
          </cell>
        </row>
        <row r="47751">
          <cell r="B47751" t="str">
            <v>60103934 Cultivos de tejidos</v>
          </cell>
        </row>
        <row r="47752">
          <cell r="B47752" t="str">
            <v>60103936 Sets o diagramas de anatomía</v>
          </cell>
        </row>
        <row r="47753">
          <cell r="B47753" t="str">
            <v>60104000 Biotecnología, bioquímica, genética, microbiología y materiales relacionados</v>
          </cell>
        </row>
        <row r="47754">
          <cell r="B47754" t="str">
            <v>60104001 Modelos de ácido desoxirribonucleico (adn)</v>
          </cell>
        </row>
        <row r="47755">
          <cell r="B47755" t="str">
            <v>60104002 Kits de experimentos de ácido desoxirribonucleico (adn)</v>
          </cell>
        </row>
        <row r="47756">
          <cell r="B47756" t="str">
            <v>60104003 Libros de genética</v>
          </cell>
        </row>
        <row r="47757">
          <cell r="B47757" t="str">
            <v>60104004 Kits de genética</v>
          </cell>
        </row>
        <row r="47758">
          <cell r="B47758" t="str">
            <v>60104005 Kits de enseñanza de bacterias</v>
          </cell>
        </row>
        <row r="47759">
          <cell r="B47759" t="str">
            <v>60104006 Materiales de prueba de bacterias</v>
          </cell>
        </row>
        <row r="47760">
          <cell r="B47760" t="str">
            <v>60104007 Kits o materiales de enzimología</v>
          </cell>
        </row>
        <row r="47761">
          <cell r="B47761" t="str">
            <v>60104008 Kits o materiales de prueba de proteínas</v>
          </cell>
        </row>
        <row r="47762">
          <cell r="B47762" t="str">
            <v>60104100 Sistemas del cuerpo y materiales relacionados</v>
          </cell>
        </row>
        <row r="47763">
          <cell r="B47763" t="str">
            <v>60104101 Modelos del cuerpo humano, partes u órganos</v>
          </cell>
        </row>
        <row r="47764">
          <cell r="B47764" t="str">
            <v>60104102 Modelos de células</v>
          </cell>
        </row>
        <row r="47765">
          <cell r="B47765" t="str">
            <v>60104103 Kits de enseñanza de células</v>
          </cell>
        </row>
        <row r="47766">
          <cell r="B47766" t="str">
            <v>60104104 Kits de enseñanza de los sistemas del cuerpo</v>
          </cell>
        </row>
        <row r="47767">
          <cell r="B47767" t="str">
            <v>60104105 Materiales de enseñanza de los sistemas del cuerpo</v>
          </cell>
        </row>
        <row r="47768">
          <cell r="B47768" t="str">
            <v>60104106 Modelos del cuerpo de plantas, partes u órganos</v>
          </cell>
        </row>
        <row r="47769">
          <cell r="B47769" t="str">
            <v>60104107 Modelos del cuerpo de animales, partes u órganos</v>
          </cell>
        </row>
        <row r="47770">
          <cell r="B47770" t="str">
            <v>60104200 Pruebas del agua, conservación y ecología</v>
          </cell>
        </row>
        <row r="47771">
          <cell r="B47771" t="str">
            <v>60104201 Productos químicos de prueba del agua</v>
          </cell>
        </row>
        <row r="47772">
          <cell r="B47772" t="str">
            <v>60104202 Kits de muestreo y pruebas del agua</v>
          </cell>
        </row>
        <row r="47773">
          <cell r="B47773" t="str">
            <v>60104203 Modelos del agua</v>
          </cell>
        </row>
        <row r="47774">
          <cell r="B47774" t="str">
            <v>60104204 Materiales de ecología acuática</v>
          </cell>
        </row>
        <row r="47775">
          <cell r="B47775" t="str">
            <v>60104300 Astronomía</v>
          </cell>
        </row>
        <row r="47776">
          <cell r="B47776" t="str">
            <v>60104301 Modelos de astronomía</v>
          </cell>
        </row>
        <row r="47777">
          <cell r="B47777" t="str">
            <v>60104302 Diagramas de astronomía</v>
          </cell>
        </row>
        <row r="47778">
          <cell r="B47778" t="str">
            <v>60104303 Kits de estudio de astronomía</v>
          </cell>
        </row>
        <row r="47779">
          <cell r="B47779" t="str">
            <v>60104304 Compás solar</v>
          </cell>
        </row>
        <row r="47780">
          <cell r="B47780" t="str">
            <v>60104305 Simulador solar</v>
          </cell>
        </row>
        <row r="47781">
          <cell r="B47781" t="str">
            <v>60104306 Planetario</v>
          </cell>
        </row>
        <row r="47782">
          <cell r="B47782" t="str">
            <v>60104307 Modelo planetario</v>
          </cell>
        </row>
        <row r="47783">
          <cell r="B47783" t="str">
            <v>60104308 Globo celeste</v>
          </cell>
        </row>
        <row r="47784">
          <cell r="B47784" t="str">
            <v>60104309 Carta celeste manual</v>
          </cell>
        </row>
        <row r="47785">
          <cell r="B47785" t="str">
            <v>60104400 Geología y ciencias de la tierra</v>
          </cell>
        </row>
        <row r="47786">
          <cell r="B47786" t="str">
            <v>60104401 Sets de especímenes de roca</v>
          </cell>
        </row>
        <row r="47787">
          <cell r="B47787" t="str">
            <v>60104402 Especímenes de roca</v>
          </cell>
        </row>
        <row r="47788">
          <cell r="B47788" t="str">
            <v>60104403 Fósiles</v>
          </cell>
        </row>
        <row r="47789">
          <cell r="B47789" t="str">
            <v>60104404 Modelos de accidentes geográficos</v>
          </cell>
        </row>
        <row r="47790">
          <cell r="B47790" t="str">
            <v>60104405 Modelos de fósiles</v>
          </cell>
        </row>
        <row r="47791">
          <cell r="B47791" t="str">
            <v>60104406 Herramientas para geología de campo</v>
          </cell>
        </row>
        <row r="47792">
          <cell r="B47792" t="str">
            <v>60104407 Mesas de simulación de corrientes de agua</v>
          </cell>
        </row>
        <row r="47793">
          <cell r="B47793" t="str">
            <v>60104408 Kits de estudio de geología</v>
          </cell>
        </row>
        <row r="47794">
          <cell r="B47794" t="str">
            <v>60104409 Aparato para la formación de nubes</v>
          </cell>
        </row>
        <row r="47795">
          <cell r="B47795" t="str">
            <v>60104410 Aparato para observación lunar</v>
          </cell>
        </row>
        <row r="47796">
          <cell r="B47796" t="str">
            <v>60104411 Simulador del tiempo atmosférico</v>
          </cell>
        </row>
        <row r="47797">
          <cell r="B47797" t="str">
            <v>60104412 Aparato de acumulación de tierra</v>
          </cell>
        </row>
        <row r="47798">
          <cell r="B47798" t="str">
            <v>60104413 Aparato para la fuerza de coriolis</v>
          </cell>
        </row>
        <row r="47799">
          <cell r="B47799" t="str">
            <v>60104414 Globo terrestre</v>
          </cell>
        </row>
        <row r="47800">
          <cell r="B47800" t="str">
            <v>60104415 Modelo mineral</v>
          </cell>
        </row>
        <row r="47801">
          <cell r="B47801" t="str">
            <v>60104416 Cilindro rotatorio</v>
          </cell>
        </row>
        <row r="47802">
          <cell r="B47802" t="str">
            <v>60104500 Química, electroquímica y microquímica</v>
          </cell>
        </row>
        <row r="47803">
          <cell r="B47803" t="str">
            <v>60104501 Afiches o cuadros de la tabla periódica</v>
          </cell>
        </row>
        <row r="47804">
          <cell r="B47804" t="str">
            <v>60104502 Kits de análisis del consumidor</v>
          </cell>
        </row>
        <row r="47805">
          <cell r="B47805" t="str">
            <v>60104503 Kits para clase de química</v>
          </cell>
        </row>
        <row r="47806">
          <cell r="B47806" t="str">
            <v>60104504 Kits de demostración de química</v>
          </cell>
        </row>
        <row r="47807">
          <cell r="B47807" t="str">
            <v>60104505 Modelos atómicos</v>
          </cell>
        </row>
        <row r="47808">
          <cell r="B47808" t="str">
            <v>60104506 Modelos moleculares</v>
          </cell>
        </row>
        <row r="47809">
          <cell r="B47809" t="str">
            <v>60104507 Herramientas para demostración electroquímica</v>
          </cell>
        </row>
        <row r="47810">
          <cell r="B47810" t="str">
            <v>60104508 Kits de electroquímica</v>
          </cell>
        </row>
        <row r="47811">
          <cell r="B47811" t="str">
            <v>60104509 Pilas de combustible</v>
          </cell>
        </row>
        <row r="47812">
          <cell r="B47812" t="str">
            <v>60104511 Instrumentos de microquímica</v>
          </cell>
        </row>
        <row r="47813">
          <cell r="B47813" t="str">
            <v>60104512 Aparato para la gota de aceite de millikan</v>
          </cell>
        </row>
        <row r="47814">
          <cell r="B47814" t="str">
            <v>60104600 Materiales de física mecánica</v>
          </cell>
        </row>
        <row r="47815">
          <cell r="B47815" t="str">
            <v>60104601 Mesas de fuerzas</v>
          </cell>
        </row>
        <row r="47816">
          <cell r="B47816" t="str">
            <v>60104602 Modelos de gravedad o sets de modelos</v>
          </cell>
        </row>
        <row r="47817">
          <cell r="B47817" t="str">
            <v>60104604 Planos inclinados</v>
          </cell>
        </row>
        <row r="47818">
          <cell r="B47818" t="str">
            <v>60104605 Aparato de fricción</v>
          </cell>
        </row>
        <row r="47819">
          <cell r="B47819" t="str">
            <v>60104606 Carros de física</v>
          </cell>
        </row>
        <row r="47820">
          <cell r="B47820" t="str">
            <v>60104607 Equipo de péndulo</v>
          </cell>
        </row>
        <row r="47821">
          <cell r="B47821" t="str">
            <v>60104608 Equipo de torque</v>
          </cell>
        </row>
        <row r="47822">
          <cell r="B47822" t="str">
            <v>60104609 Aparato de movimiento de proyectiles</v>
          </cell>
        </row>
        <row r="47823">
          <cell r="B47823" t="str">
            <v>60104610 Mesas de aire</v>
          </cell>
        </row>
        <row r="47824">
          <cell r="B47824" t="str">
            <v>60104611 Equipos de aire</v>
          </cell>
        </row>
        <row r="47825">
          <cell r="B47825" t="str">
            <v>60104612 Aparato para luz o foto</v>
          </cell>
        </row>
        <row r="47826">
          <cell r="B47826" t="str">
            <v>60104613 Hemisferio de magdeburgo</v>
          </cell>
        </row>
        <row r="47827">
          <cell r="B47827" t="str">
            <v>60104614 Aparato del anillo de newton</v>
          </cell>
        </row>
        <row r="47828">
          <cell r="B47828" t="str">
            <v>60104615 Pista de aire</v>
          </cell>
        </row>
        <row r="47829">
          <cell r="B47829" t="str">
            <v>60104616 Aparato de fuerza centrípeta</v>
          </cell>
        </row>
        <row r="47830">
          <cell r="B47830" t="str">
            <v>60104617 Aparato del modulo elástico de tensión</v>
          </cell>
        </row>
        <row r="47831">
          <cell r="B47831" t="str">
            <v>60104618 Demostrador newtoniano</v>
          </cell>
        </row>
        <row r="47832">
          <cell r="B47832" t="str">
            <v>60104619 Temporizador de registros</v>
          </cell>
        </row>
        <row r="47833">
          <cell r="B47833" t="str">
            <v>60104700 Materiales de física de energía y electricidad</v>
          </cell>
        </row>
        <row r="47834">
          <cell r="B47834" t="str">
            <v>60104701 Dispositivos de recolección solar</v>
          </cell>
        </row>
        <row r="47835">
          <cell r="B47835" t="str">
            <v>60104702 Kits solares</v>
          </cell>
        </row>
        <row r="47836">
          <cell r="B47836" t="str">
            <v>60104703 Kits de demostración de energía</v>
          </cell>
        </row>
        <row r="47837">
          <cell r="B47837" t="str">
            <v>60104704 Kits de clases de energía</v>
          </cell>
        </row>
        <row r="47838">
          <cell r="B47838" t="str">
            <v>60104705 Kits de demostración de materia</v>
          </cell>
        </row>
        <row r="47839">
          <cell r="B47839" t="str">
            <v>60104706 Kits de clases de materia</v>
          </cell>
        </row>
        <row r="47840">
          <cell r="B47840" t="str">
            <v>60104707 Manómetros</v>
          </cell>
        </row>
        <row r="47841">
          <cell r="B47841" t="str">
            <v>60104708 Aparato de difusión de gases</v>
          </cell>
        </row>
        <row r="47842">
          <cell r="B47842" t="str">
            <v>60104709 Aparato de conducción de calor</v>
          </cell>
        </row>
        <row r="47843">
          <cell r="B47843" t="str">
            <v>60104710 Aparato de radiación y convección térmica</v>
          </cell>
        </row>
        <row r="47844">
          <cell r="B47844" t="str">
            <v>60104711 Aparato para la ley de hooke</v>
          </cell>
        </row>
        <row r="47845">
          <cell r="B47845" t="str">
            <v>60104712 Aparato de frank-hertz</v>
          </cell>
        </row>
        <row r="47846">
          <cell r="B47846" t="str">
            <v>60104713 Aparato de expansión de líquidos</v>
          </cell>
        </row>
        <row r="47847">
          <cell r="B47847" t="str">
            <v>60104714 Aparato para la ley de boyle</v>
          </cell>
        </row>
        <row r="47848">
          <cell r="B47848" t="str">
            <v>60104715 Aparato para el principio de pascal</v>
          </cell>
        </row>
        <row r="47849">
          <cell r="B47849" t="str">
            <v>60104716 Aparato para el principio de arquímedes</v>
          </cell>
        </row>
        <row r="47850">
          <cell r="B47850" t="str">
            <v>60104717 Aparato para el teorema de bernoulli</v>
          </cell>
        </row>
        <row r="47851">
          <cell r="B47851" t="str">
            <v>60104718 Aparato de bombeo centrífugo</v>
          </cell>
        </row>
        <row r="47852">
          <cell r="B47852" t="str">
            <v>60104719 Tubo de ventury</v>
          </cell>
        </row>
        <row r="47853">
          <cell r="B47853" t="str">
            <v>60104720 Aparato para la medición del número de reynolds</v>
          </cell>
        </row>
        <row r="47854">
          <cell r="B47854" t="str">
            <v>60104721 Aparato del momento de inercia</v>
          </cell>
        </row>
        <row r="47855">
          <cell r="B47855" t="str">
            <v>60104722 Aparato para medir  la fuerza gravitacional</v>
          </cell>
        </row>
        <row r="47856">
          <cell r="B47856" t="str">
            <v>60104723 Balanza de torsión</v>
          </cell>
        </row>
        <row r="47857">
          <cell r="B47857" t="str">
            <v>60104724 Analizador del sistema de refrigeración</v>
          </cell>
        </row>
        <row r="47858">
          <cell r="B47858" t="str">
            <v>60104726 Aparato para la ley de torricelli</v>
          </cell>
        </row>
        <row r="47859">
          <cell r="B47859" t="str">
            <v>60104800 Materiales de física del sonido y las ondas</v>
          </cell>
        </row>
        <row r="47860">
          <cell r="B47860" t="str">
            <v>60104801 Generadores de ondas</v>
          </cell>
        </row>
        <row r="47861">
          <cell r="B47861" t="str">
            <v>60104802 Tanques de ondas</v>
          </cell>
        </row>
        <row r="47862">
          <cell r="B47862" t="str">
            <v>60104803 Fuentes de ondas</v>
          </cell>
        </row>
        <row r="47863">
          <cell r="B47863" t="str">
            <v>60104804 Sets de demostración de ondas</v>
          </cell>
        </row>
        <row r="47864">
          <cell r="B47864" t="str">
            <v>60104805 Diapasones</v>
          </cell>
        </row>
        <row r="47865">
          <cell r="B47865" t="str">
            <v>60104806 Demostradores del efecto doppler</v>
          </cell>
        </row>
        <row r="47866">
          <cell r="B47866" t="str">
            <v>60104807 Equipo de resonancia</v>
          </cell>
        </row>
        <row r="47867">
          <cell r="B47867" t="str">
            <v>60104808 Fonómetros</v>
          </cell>
        </row>
        <row r="47868">
          <cell r="B47868" t="str">
            <v>60104809 Aparato de ondas</v>
          </cell>
        </row>
        <row r="47869">
          <cell r="B47869" t="str">
            <v>60104810 Espectroscopios</v>
          </cell>
        </row>
        <row r="47870">
          <cell r="B47870" t="str">
            <v>60104811 Diagramas del espectro</v>
          </cell>
        </row>
        <row r="47871">
          <cell r="B47871" t="str">
            <v>60104812 Kits de demostración de la luz</v>
          </cell>
        </row>
        <row r="47872">
          <cell r="B47872" t="str">
            <v>60104813 Cartas o muestras de colores</v>
          </cell>
        </row>
        <row r="47873">
          <cell r="B47873" t="str">
            <v>60104814 Radiómetro</v>
          </cell>
        </row>
        <row r="47874">
          <cell r="B47874" t="str">
            <v>60104815 Equipo de refracción o reflexión</v>
          </cell>
        </row>
        <row r="47875">
          <cell r="B47875" t="str">
            <v>60104816 Sets o kits ópticos</v>
          </cell>
        </row>
        <row r="47876">
          <cell r="B47876" t="str">
            <v>60104817 Aparato del tanque ripple</v>
          </cell>
        </row>
        <row r="47877">
          <cell r="B47877" t="str">
            <v>60104818 Aparato de la constante de planck</v>
          </cell>
        </row>
        <row r="47878">
          <cell r="B47878" t="str">
            <v>60104819 Lámpara de balmer</v>
          </cell>
        </row>
        <row r="47879">
          <cell r="B47879" t="str">
            <v>60104820 Aparato de kundt</v>
          </cell>
        </row>
        <row r="47880">
          <cell r="B47880" t="str">
            <v>60104821 Aparato del efecto fotoeléctrico</v>
          </cell>
        </row>
        <row r="47881">
          <cell r="B47881" t="str">
            <v>60104822 Set de banco óptico elemental</v>
          </cell>
        </row>
        <row r="47882">
          <cell r="B47882" t="str">
            <v>60104823 Oscilador armónico simple</v>
          </cell>
        </row>
        <row r="47883">
          <cell r="B47883" t="str">
            <v>60104824 Aparato de óptica de ondas</v>
          </cell>
        </row>
        <row r="47884">
          <cell r="B47884" t="str">
            <v>60104825 Aparato de holografía</v>
          </cell>
        </row>
        <row r="47885">
          <cell r="B47885" t="str">
            <v>60104826 Espejo mágico óptico</v>
          </cell>
        </row>
        <row r="47886">
          <cell r="B47886" t="str">
            <v>60104827 Equipo para medición de distancias focales</v>
          </cell>
        </row>
        <row r="47887">
          <cell r="B47887" t="str">
            <v>60104900 Materiales de física de electricidad</v>
          </cell>
        </row>
        <row r="47888">
          <cell r="B47888" t="str">
            <v>60104901 Generadores de van de graff</v>
          </cell>
        </row>
        <row r="47889">
          <cell r="B47889" t="str">
            <v>60104902 Aparato de electrostática</v>
          </cell>
        </row>
        <row r="47890">
          <cell r="B47890" t="str">
            <v>60104903 Kits de electrostática</v>
          </cell>
        </row>
        <row r="47891">
          <cell r="B47891" t="str">
            <v>60104904 Kits de electricidad</v>
          </cell>
        </row>
        <row r="47892">
          <cell r="B47892" t="str">
            <v>60104905 Tableros de demostración de electricidad</v>
          </cell>
        </row>
        <row r="47893">
          <cell r="B47893" t="str">
            <v>60104906 Kits de baterías</v>
          </cell>
        </row>
        <row r="47894">
          <cell r="B47894" t="str">
            <v>60104907 Generadores portátiles</v>
          </cell>
        </row>
        <row r="47895">
          <cell r="B47895" t="str">
            <v>60104908 Aparato de electromagnetismo</v>
          </cell>
        </row>
        <row r="47896">
          <cell r="B47896" t="str">
            <v>60104909 Aparato de magnetismo</v>
          </cell>
        </row>
        <row r="47897">
          <cell r="B47897" t="str">
            <v>60104910 Electroimanes</v>
          </cell>
        </row>
        <row r="47898">
          <cell r="B47898" t="str">
            <v>60104911 Campanas eléctricas o accesorios</v>
          </cell>
        </row>
        <row r="47899">
          <cell r="B47899" t="str">
            <v>60104912 Alambres o cables eléctricos</v>
          </cell>
        </row>
        <row r="47900">
          <cell r="B47900" t="str">
            <v>60104913 Aparato para la ley de ohm</v>
          </cell>
        </row>
        <row r="47901">
          <cell r="B47901" t="str">
            <v>60104914 Tubo de descarga</v>
          </cell>
        </row>
        <row r="47902">
          <cell r="B47902" t="str">
            <v>60104915 Aparato para experimentos de transformadores</v>
          </cell>
        </row>
        <row r="47903">
          <cell r="B47903" t="str">
            <v>60104916 Aparato del efecto termoeléctrico</v>
          </cell>
        </row>
        <row r="47904">
          <cell r="B47904" t="str">
            <v>60104917 Aparato de voltaje constante</v>
          </cell>
        </row>
        <row r="47905">
          <cell r="B47905" t="str">
            <v>60104918 Aparato fotoeléctrico</v>
          </cell>
        </row>
        <row r="47906">
          <cell r="B47906" t="str">
            <v>60104919 Botella de leyden</v>
          </cell>
        </row>
        <row r="47907">
          <cell r="B47907" t="str">
            <v>60104920 Cámara de nubes</v>
          </cell>
        </row>
        <row r="47908">
          <cell r="B47908" t="str">
            <v>60104921 Aparato del efecto zeeman</v>
          </cell>
        </row>
        <row r="47909">
          <cell r="B47909" t="str">
            <v>60104922 Aparato para la ley de coulomb</v>
          </cell>
        </row>
        <row r="47910">
          <cell r="B47910" t="str">
            <v>60104923 Descargador</v>
          </cell>
        </row>
        <row r="47911">
          <cell r="B47911" t="str">
            <v>60104924 Aparato para la ley de faraday</v>
          </cell>
        </row>
        <row r="47912">
          <cell r="B47912" t="str">
            <v>60104925 Aparato para la ley de fleming</v>
          </cell>
        </row>
        <row r="47913">
          <cell r="B47913" t="str">
            <v>60104926 Aparato del efecto hall</v>
          </cell>
        </row>
        <row r="47914">
          <cell r="B47914" t="str">
            <v>60104927 Sistema de pruebas de armaduras</v>
          </cell>
        </row>
        <row r="47915">
          <cell r="B47915" t="str">
            <v>60104928 Tubo de crookes</v>
          </cell>
        </row>
        <row r="47916">
          <cell r="B47916" t="str">
            <v>60104929 Generador de campo magnético rotatorio</v>
          </cell>
        </row>
        <row r="47917">
          <cell r="B47917" t="str">
            <v>60104930 Dispositivo de demostración de luz fluorescente</v>
          </cell>
        </row>
        <row r="47918">
          <cell r="B47918" t="str">
            <v>60105000 Materiales de física nuclear</v>
          </cell>
        </row>
        <row r="47919">
          <cell r="B47919" t="str">
            <v>60105001 Sets de radioactividad</v>
          </cell>
        </row>
        <row r="47920">
          <cell r="B47920" t="str">
            <v>60105002 Contadores geiger</v>
          </cell>
        </row>
        <row r="47921">
          <cell r="B47921" t="str">
            <v>60105003 Aparato de electrones</v>
          </cell>
        </row>
        <row r="47922">
          <cell r="B47922" t="str">
            <v>60105004 Señales de advertencia de radiación</v>
          </cell>
        </row>
        <row r="47923">
          <cell r="B47923" t="str">
            <v>60105005 Diapositivas de física nuclear</v>
          </cell>
        </row>
        <row r="47924">
          <cell r="B47924" t="str">
            <v>60105006 Diagramas de física nuclear</v>
          </cell>
        </row>
        <row r="47925">
          <cell r="B47925" t="str">
            <v>60105100 Cohetes, materiales de vuelo y suministros</v>
          </cell>
        </row>
        <row r="47926">
          <cell r="B47926" t="str">
            <v>60105101 Sets de cohetes</v>
          </cell>
        </row>
        <row r="47927">
          <cell r="B47927" t="str">
            <v>60105102 Aparato de lanzamiento</v>
          </cell>
        </row>
        <row r="47928">
          <cell r="B47928" t="str">
            <v>60105103 Dispositivos para la medición de alturas</v>
          </cell>
        </row>
        <row r="47929">
          <cell r="B47929" t="str">
            <v>60105104 Kits de aviones</v>
          </cell>
        </row>
        <row r="47930">
          <cell r="B47930" t="str">
            <v>60105200 Materiales educativos de recursos de aptitudes de vida</v>
          </cell>
        </row>
        <row r="47931">
          <cell r="B47931" t="str">
            <v>60105201 Materiales de enseñanza para desarrollar habilidades de escucha</v>
          </cell>
        </row>
        <row r="47932">
          <cell r="B47932" t="str">
            <v>60105202 Materiales de enseñanza de  habilidades de estudio</v>
          </cell>
        </row>
        <row r="47933">
          <cell r="B47933" t="str">
            <v>60105203 Materiales de enseñanza de preparación de exámenes</v>
          </cell>
        </row>
        <row r="47934">
          <cell r="B47934" t="str">
            <v>60105300 Materiales educativos de educación de carrera</v>
          </cell>
        </row>
        <row r="47935">
          <cell r="B47935" t="str">
            <v>60105301 Materiales de enseñanza de habilidades para la educación o planificación o toma de decisiones para el trabajo</v>
          </cell>
        </row>
        <row r="47936">
          <cell r="B47936" t="str">
            <v>60105302 Materiales de enseñanza de  habilidades laborales básicas</v>
          </cell>
        </row>
        <row r="47937">
          <cell r="B47937" t="str">
            <v>60105303 Materiales de enseñanza de habilidades para la búsqueda de empleo</v>
          </cell>
        </row>
        <row r="47938">
          <cell r="B47938" t="str">
            <v>60105304 Materiales de enseñanza de habilidades para el manejo del tiempo</v>
          </cell>
        </row>
        <row r="47939">
          <cell r="B47939" t="str">
            <v>60105305 Materiales de enseñanza de habilidades para entrevistas</v>
          </cell>
        </row>
        <row r="47940">
          <cell r="B47940" t="str">
            <v>60105306 Materiales de enseñanza de habilidades para elaborar la hoja de vida</v>
          </cell>
        </row>
        <row r="47941">
          <cell r="B47941" t="str">
            <v>60105307 Materiales de enseñanza de formación de ética laboral o actitudes</v>
          </cell>
        </row>
        <row r="47942">
          <cell r="B47942" t="str">
            <v>60105308 Materiales de enseñanza para desarrollar habilidades de trabajo en equipo</v>
          </cell>
        </row>
        <row r="47943">
          <cell r="B47943" t="str">
            <v>60105309 Materiales de enseñanza de etiqueta  empresarial</v>
          </cell>
        </row>
        <row r="47944">
          <cell r="B47944" t="str">
            <v>60105400 Materiales educativos de vida independiente, administración del dinero y economía doméstica</v>
          </cell>
        </row>
        <row r="47945">
          <cell r="B47945" t="str">
            <v>60105401 Materiales de enseñanza del manejo del dinero o de las finanzas personales</v>
          </cell>
        </row>
        <row r="47946">
          <cell r="B47946" t="str">
            <v>60105402 Materiales de enseñanza de habilidades de consumo y comparación de precios</v>
          </cell>
        </row>
        <row r="47947">
          <cell r="B47947" t="str">
            <v>60105403 Materiales de enseñanza de vida independiente</v>
          </cell>
        </row>
        <row r="47948">
          <cell r="B47948" t="str">
            <v>60105404 Materiales de enseñanza para la comprensión de los créditos o préstamos de consumo</v>
          </cell>
        </row>
        <row r="47949">
          <cell r="B47949" t="str">
            <v>60105405 Materiales de enseñanza de comparación o cobertura de seguros</v>
          </cell>
        </row>
        <row r="47950">
          <cell r="B47950" t="str">
            <v>60105406 Materiales de enseñanza para compra de casa</v>
          </cell>
        </row>
        <row r="47951">
          <cell r="B47951" t="str">
            <v>60105407 Materiales de enseñanza para alquiler de apartamento</v>
          </cell>
        </row>
        <row r="47952">
          <cell r="B47952" t="str">
            <v>60105408 Materiales de enseñanza para compra de carro</v>
          </cell>
        </row>
        <row r="47953">
          <cell r="B47953" t="str">
            <v>60105409 Materiales de enseñanza  de publicidad o comercialización de marcas</v>
          </cell>
        </row>
        <row r="47954">
          <cell r="B47954" t="str">
            <v>60105410 Materiales de enseñanza de habilidades para la vida en familia o para el establecimiento de relaciones</v>
          </cell>
        </row>
        <row r="47955">
          <cell r="B47955" t="str">
            <v>60105411 Materiales de enseñanza para el desarrollo de la autoestima y el autoconcepto</v>
          </cell>
        </row>
        <row r="47956">
          <cell r="B47956" t="str">
            <v>60105412 Materiales de enseñanza de prevención de la violencia o de educación para la evasión de la violencia</v>
          </cell>
        </row>
        <row r="47957">
          <cell r="B47957" t="str">
            <v>60105413 Materiales de enseñanza  de formación para el manejo de la ira</v>
          </cell>
        </row>
        <row r="47958">
          <cell r="B47958" t="str">
            <v>60105414 Materiales educativos para la enseñanza de la paciencia</v>
          </cell>
        </row>
        <row r="47959">
          <cell r="B47959" t="str">
            <v>60105415 Materiales de enseñanza de formación de la tolerancia</v>
          </cell>
        </row>
        <row r="47960">
          <cell r="B47960" t="str">
            <v>60105416 Materiales de enseñanza de seguridad personal</v>
          </cell>
        </row>
        <row r="47961">
          <cell r="B47961" t="str">
            <v>60105417 Materiales de enseñanza de resolución de conflictos personales</v>
          </cell>
        </row>
        <row r="47962">
          <cell r="B47962" t="str">
            <v>60105418 Guías de asesoramiento práctico para adolescentes</v>
          </cell>
        </row>
        <row r="47963">
          <cell r="B47963" t="str">
            <v>60105419 Materiales de enseñanza de desarrollo de aptitudes sociales</v>
          </cell>
        </row>
        <row r="47964">
          <cell r="B47964" t="str">
            <v>60105420 Materiales de enseñanza de modales o etiqueta o cortesía</v>
          </cell>
        </row>
        <row r="47965">
          <cell r="B47965" t="str">
            <v>60105421 Materiales de enseñanza para entender o tratar con la diversidad cultural</v>
          </cell>
        </row>
        <row r="47966">
          <cell r="B47966" t="str">
            <v>60105422 Materiales de enseñanza para interpretar el lenguaje corporal</v>
          </cell>
        </row>
        <row r="47967">
          <cell r="B47967" t="str">
            <v>60105423 Materiales de enseñanza  para el desarrollo de la capacidad de adaptación</v>
          </cell>
        </row>
        <row r="47968">
          <cell r="B47968" t="str">
            <v>60105424 Materiales de enseñanza de comprensión del servicio a la comunidad</v>
          </cell>
        </row>
        <row r="47969">
          <cell r="B47969" t="str">
            <v>60105425 Materiales de enseñanza para el desarrollo de habilidades de negación</v>
          </cell>
        </row>
        <row r="47970">
          <cell r="B47970" t="str">
            <v>60105426 Materiales de enseñanza de habilidades de responsabilidad o toma de decisiones</v>
          </cell>
        </row>
        <row r="47971">
          <cell r="B47971" t="str">
            <v>60105427 Materiales de enseñanza de comprensión de los derechos legales de los adolescentes</v>
          </cell>
        </row>
        <row r="47972">
          <cell r="B47972" t="str">
            <v>60105428 Materiales de enseñanza de las repercusiones de la deserción escolar</v>
          </cell>
        </row>
        <row r="47973">
          <cell r="B47973" t="str">
            <v>60105429 Videos de las relaciones interraciales</v>
          </cell>
        </row>
        <row r="47974">
          <cell r="B47974" t="str">
            <v>60105500 Materiales educativos de diseño del hogar y de interiores</v>
          </cell>
        </row>
        <row r="47975">
          <cell r="B47975" t="str">
            <v>60105501 Materiales de enseñanza de feng shui</v>
          </cell>
        </row>
        <row r="47976">
          <cell r="B47976" t="str">
            <v>60105502 Materiales de enseñanza para utilizar color o pintura para la decoración del hogar</v>
          </cell>
        </row>
        <row r="47977">
          <cell r="B47977" t="str">
            <v>60105503 Materiales de enseñanza  para la  planificación o diseño del hogar</v>
          </cell>
        </row>
        <row r="47978">
          <cell r="B47978" t="str">
            <v>60105504 Materiales de enseñanza de diseño de jardines</v>
          </cell>
        </row>
        <row r="47979">
          <cell r="B47979" t="str">
            <v>60105505 Materiales de enseñanza para la decoración o amueblamiento del hogar</v>
          </cell>
        </row>
        <row r="47980">
          <cell r="B47980" t="str">
            <v>60105600 Materiales educativos de preparación de alimentos, nutrición y educación sobre la salud</v>
          </cell>
        </row>
        <row r="47981">
          <cell r="B47981" t="str">
            <v>60105601 Materiales de enseñanza de dietas balanceadas o pautas alimentarias</v>
          </cell>
        </row>
        <row r="47982">
          <cell r="B47982" t="str">
            <v>60105602 Materiales de enseñanza de habilidades de planificación de menús para planes de estudios de nutrición</v>
          </cell>
        </row>
        <row r="47983">
          <cell r="B47983" t="str">
            <v>60105603 Materiales de enseñanza de comprensión del etiquetado nutricional</v>
          </cell>
        </row>
        <row r="47984">
          <cell r="B47984" t="str">
            <v>60105604 Materiales de enseñanza de compra de alimentos</v>
          </cell>
        </row>
        <row r="47985">
          <cell r="B47985" t="str">
            <v>60105605 Módulos de demostración de opciones de alimentos saludables</v>
          </cell>
        </row>
        <row r="47986">
          <cell r="B47986" t="str">
            <v>60105606 Materiales de enseñanza de comprensión de los efectos de las grasas alimenticias</v>
          </cell>
        </row>
        <row r="47987">
          <cell r="B47987" t="str">
            <v>60105607 Materiales de enseñanza de comprensión del vegetarianismo</v>
          </cell>
        </row>
        <row r="47988">
          <cell r="B47988" t="str">
            <v>60105608 Libros de cocina o recetarios</v>
          </cell>
        </row>
        <row r="47989">
          <cell r="B47989" t="str">
            <v>60105609 Materiales de enseñanza de  educación acerca de los trastornos alimenticios</v>
          </cell>
        </row>
        <row r="47990">
          <cell r="B47990" t="str">
            <v>60105610 Materiales de enseñanza sobre el control de peso o el ejercicio</v>
          </cell>
        </row>
        <row r="47991">
          <cell r="B47991" t="str">
            <v>60105611 Materiales de enseñanza de la medición de sólidos o líquidos en la cocina</v>
          </cell>
        </row>
        <row r="47992">
          <cell r="B47992" t="str">
            <v>60105612 Materiales de enseñanza de equivalencias o matemáticas en la cocina</v>
          </cell>
        </row>
        <row r="47993">
          <cell r="B47993" t="str">
            <v>60105613 Materiales de enseñanza sobre los utensilios de cocina</v>
          </cell>
        </row>
        <row r="47994">
          <cell r="B47994" t="str">
            <v>60105614 Materiales de enseñanza sobre la higiene o la seguridad en la cocina</v>
          </cell>
        </row>
        <row r="47995">
          <cell r="B47995" t="str">
            <v>60105615 Materiales de enseñanza sobre la inocuidad de los alimentos</v>
          </cell>
        </row>
        <row r="47996">
          <cell r="B47996" t="str">
            <v>60105616 Materiales de enseñanza sobre actividades de la ciencia de los alimentos</v>
          </cell>
        </row>
        <row r="47997">
          <cell r="B47997" t="str">
            <v>60105617 Materiales de enseñanza de habilidades culinarias</v>
          </cell>
        </row>
        <row r="47998">
          <cell r="B47998" t="str">
            <v>60105618 Materiales de enseñanza de etiqueta o modales en la mesa</v>
          </cell>
        </row>
        <row r="47999">
          <cell r="B47999" t="str">
            <v>60105619 Materiales de enseñanza sobre cómo poner la mesa</v>
          </cell>
        </row>
        <row r="48000">
          <cell r="B48000" t="str">
            <v>60105620 Materiales de enseñanza de capacitación de los servicios de alimentación</v>
          </cell>
        </row>
        <row r="48001">
          <cell r="B48001" t="str">
            <v>60105621 Materiales de enseñanza de educación acerca del abuso de drogas o  tabaco o alcohol</v>
          </cell>
        </row>
        <row r="48002">
          <cell r="B48002" t="str">
            <v>60105622 Simuladores para fumar</v>
          </cell>
        </row>
        <row r="48003">
          <cell r="B48003" t="str">
            <v>60105623 Materiales de enseñanza de comprensión de las adicciones o cómo evitarlas</v>
          </cell>
        </row>
        <row r="48004">
          <cell r="B48004" t="str">
            <v>60105624 Materiales de enseñanza de los síntomas de depresión en adolescentes</v>
          </cell>
        </row>
        <row r="48005">
          <cell r="B48005" t="str">
            <v>60105625 Materiales de enseñanza de capacitación para evitar el suicidio de adolescentes</v>
          </cell>
        </row>
        <row r="48006">
          <cell r="B48006" t="str">
            <v>60105626 Materiales de enseñanza para lidiar con el estrés</v>
          </cell>
        </row>
        <row r="48007">
          <cell r="B48007" t="str">
            <v>60105700 Álbumes de recuerdos y suministros</v>
          </cell>
        </row>
        <row r="48008">
          <cell r="B48008" t="str">
            <v>60105701 Álbumes de recuerdos</v>
          </cell>
        </row>
        <row r="48009">
          <cell r="B48009" t="str">
            <v>60105702 Tornillos de extensión para álbumes de recuerdos</v>
          </cell>
        </row>
        <row r="48010">
          <cell r="B48010" t="str">
            <v>60105703 Papel para álbumes de recuerdos</v>
          </cell>
        </row>
        <row r="48011">
          <cell r="B48011" t="str">
            <v>60105704 Barras de pegante libres de ácido</v>
          </cell>
        </row>
        <row r="48012">
          <cell r="B48012" t="str">
            <v>60105705 Cinta pegante libre de ácido</v>
          </cell>
        </row>
        <row r="48013">
          <cell r="B48013" t="str">
            <v>60105800 Materiales educativos de diseño textil y de ropa</v>
          </cell>
        </row>
        <row r="48014">
          <cell r="B48014" t="str">
            <v>60105801 Materiales de enseñanza de habilidades para la costura</v>
          </cell>
        </row>
        <row r="48015">
          <cell r="B48015" t="str">
            <v>60105802 Materiales para proyectos de costura</v>
          </cell>
        </row>
        <row r="48016">
          <cell r="B48016" t="str">
            <v>60105803 Materiales de enseñanza de comprensión de la confección o hechura de ropa</v>
          </cell>
        </row>
        <row r="48017">
          <cell r="B48017" t="str">
            <v>60105804 Materiales de enseñanza de diseño o modas de ropa</v>
          </cell>
        </row>
        <row r="48018">
          <cell r="B48018" t="str">
            <v>60105805 Materiales de enseñanza de análisis de colores personales</v>
          </cell>
        </row>
        <row r="48019">
          <cell r="B48019" t="str">
            <v>60105806 Materiales de enseñanza de los principios básicos de la comercialización de la moda o la venta al por  menor</v>
          </cell>
        </row>
        <row r="48020">
          <cell r="B48020" t="str">
            <v>60105807 Materiales de enseñanza de la ciencia de los tejidos o las fibras</v>
          </cell>
        </row>
        <row r="48021">
          <cell r="B48021" t="str">
            <v>60105808 Materiales de enseñanza del cuidado o mantenimiento o lavado de la ropa</v>
          </cell>
        </row>
        <row r="48022">
          <cell r="B48022" t="str">
            <v>60105809 Materiales para la enseñanza del arte del color en el diseño  de telas</v>
          </cell>
        </row>
        <row r="48023">
          <cell r="B48023" t="str">
            <v>60105810 Materiales de enseñanza sobre pinturas y tintes para telas</v>
          </cell>
        </row>
        <row r="48024">
          <cell r="B48024" t="str">
            <v>60105811 Materiales de enseñanza para proyectos de acolchado</v>
          </cell>
        </row>
        <row r="48025">
          <cell r="B48025" t="str">
            <v>60105900 Materiales educativos sobre las relaciones y el sexo, el embarazo de adolescentes, aptitudes de crianza y desarrollo del niño</v>
          </cell>
        </row>
        <row r="48026">
          <cell r="B48026" t="str">
            <v>60105901 Materiales de enseñanza de educación sexual o enfermedades de transmisión sexual</v>
          </cell>
        </row>
        <row r="48027">
          <cell r="B48027" t="str">
            <v>60105902 Materiales de enseñanza de recursos de  nutrición prenatal o abuso fetal</v>
          </cell>
        </row>
        <row r="48028">
          <cell r="B48028" t="str">
            <v>60105903 Materiales de enseñanza de habilidades para la crianza de los hijos</v>
          </cell>
        </row>
        <row r="48029">
          <cell r="B48029" t="str">
            <v>60105904 Materiales de enseñanza sobre el desarrollo de niño</v>
          </cell>
        </row>
        <row r="48030">
          <cell r="B48030" t="str">
            <v>60105905 Materiales de enseñanza de comprensión de la violación en una cita o las habilidades para salir en cita o el acoso</v>
          </cell>
        </row>
        <row r="48031">
          <cell r="B48031" t="str">
            <v>60105906 Materiales de enseñanza de educación sobre el parto</v>
          </cell>
        </row>
        <row r="48032">
          <cell r="B48032" t="str">
            <v>60105907 Materiales de enseñanza sobre el embarazo, desde la concepción hasta el parto</v>
          </cell>
        </row>
        <row r="48033">
          <cell r="B48033" t="str">
            <v>60105908 Materiales de enseñanza de comprensión de los riesgos de defectos de nacimiento</v>
          </cell>
        </row>
        <row r="48034">
          <cell r="B48034" t="str">
            <v>60105909 Simuladores de embarazo</v>
          </cell>
        </row>
        <row r="48035">
          <cell r="B48035" t="str">
            <v>60105910 Simuladores de bebés y accesorios</v>
          </cell>
        </row>
        <row r="48036">
          <cell r="B48036" t="str">
            <v>60105911 Materiales de enseñanza de formación sobre puericultura</v>
          </cell>
        </row>
        <row r="48037">
          <cell r="B48037" t="str">
            <v>60105912 Materiales de enseñanza de comprensión del abuso infantil  físico o emocional</v>
          </cell>
        </row>
        <row r="48038">
          <cell r="B48038" t="str">
            <v>60105913 Materiales de enseñanza para padres sobre educación de habilidades para la disciplina</v>
          </cell>
        </row>
        <row r="48039">
          <cell r="B48039" t="str">
            <v>60105914 Materiales de enseñanza de seguridad del hogar o de protección para evitar usos indebidos por los niños</v>
          </cell>
        </row>
        <row r="48040">
          <cell r="B48040" t="str">
            <v>60105915 Materiales de enseñanza sobre resucitación cardiopulmonar o apoyo básico de vida</v>
          </cell>
        </row>
        <row r="48041">
          <cell r="B48041" t="str">
            <v>60105916 Materiales de enseñanza de comprensión de las enfermedades de la infancia</v>
          </cell>
        </row>
        <row r="48042">
          <cell r="B48042" t="str">
            <v>60105917 Materiales de enseñanza de comprensión del trastorno por déficit de atención con hiperactividad</v>
          </cell>
        </row>
        <row r="48043">
          <cell r="B48043" t="str">
            <v>60105918 Materiales de enseñanza para el cuidador de niños</v>
          </cell>
        </row>
        <row r="48044">
          <cell r="B48044" t="str">
            <v>60105919 Materiales de enseñanza para el cuidado de niños</v>
          </cell>
        </row>
        <row r="48045">
          <cell r="B48045" t="str">
            <v>60106000 Guías de planes de estudio, proyectos, actividades y lecciones</v>
          </cell>
        </row>
        <row r="48046">
          <cell r="B48046" t="str">
            <v>60106001 Libros de ideas o recursos del plan de estudios de bachillerato básico</v>
          </cell>
        </row>
        <row r="48047">
          <cell r="B48047" t="str">
            <v>60106002 Libros de ideas o recursos del plan de estudios de bachillerato</v>
          </cell>
        </row>
        <row r="48048">
          <cell r="B48048" t="str">
            <v>60106003 Proyectos de estudio independiente de economía doméstica</v>
          </cell>
        </row>
        <row r="48049">
          <cell r="B48049" t="str">
            <v>60106004 Recursos o guías de proyectos o actividades de economía doméstica</v>
          </cell>
        </row>
        <row r="48050">
          <cell r="B48050" t="str">
            <v>60106100 Materiales de enseñanza vocacional</v>
          </cell>
        </row>
        <row r="48051">
          <cell r="B48051" t="str">
            <v>60106101 Materiales didácticos sobre el automóvil</v>
          </cell>
        </row>
        <row r="48052">
          <cell r="B48052" t="str">
            <v>60106102 Materiales didácticos de construcción</v>
          </cell>
        </row>
        <row r="48053">
          <cell r="B48053" t="str">
            <v>60106103 Materiales didácticos de diseño o delineación</v>
          </cell>
        </row>
        <row r="48054">
          <cell r="B48054" t="str">
            <v>60106104 Materiales didácticos de electricidad o electrónica</v>
          </cell>
        </row>
        <row r="48055">
          <cell r="B48055" t="str">
            <v>60106105 Materiales didácticos de artes gráficas o fotografía</v>
          </cell>
        </row>
        <row r="48056">
          <cell r="B48056" t="str">
            <v>60106106 Materiales didácticos de  horticultura</v>
          </cell>
        </row>
        <row r="48057">
          <cell r="B48057" t="str">
            <v>60106107 Materiales didácticos de manufactura</v>
          </cell>
        </row>
        <row r="48058">
          <cell r="B48058" t="str">
            <v>60106108 Materiales didácticos de seguridad o peligro</v>
          </cell>
        </row>
        <row r="48059">
          <cell r="B48059" t="str">
            <v>60106109 Materiales didácticos de soldadura</v>
          </cell>
        </row>
        <row r="48060">
          <cell r="B48060" t="str">
            <v>60106200 Materiales de enseñanza de tecnología</v>
          </cell>
        </row>
        <row r="48061">
          <cell r="B48061" t="str">
            <v>60106201 Materiales didácticos de agricultura</v>
          </cell>
        </row>
        <row r="48062">
          <cell r="B48062" t="str">
            <v>60106202 Materiales didácticos de biotecnología</v>
          </cell>
        </row>
        <row r="48063">
          <cell r="B48063" t="str">
            <v>60106203 Materiales didácticos de comunicaciones</v>
          </cell>
        </row>
        <row r="48064">
          <cell r="B48064" t="str">
            <v>60106204 Materiales didácticos de informática</v>
          </cell>
        </row>
        <row r="48065">
          <cell r="B48065" t="str">
            <v>60106205 Materiales didácticos de energía o electricidad</v>
          </cell>
        </row>
        <row r="48066">
          <cell r="B48066" t="str">
            <v>60106206 Materiales didácticos del medio ambiente</v>
          </cell>
        </row>
        <row r="48067">
          <cell r="B48067" t="str">
            <v>60106207 Materiales didácticos de materiales</v>
          </cell>
        </row>
        <row r="48068">
          <cell r="B48068" t="str">
            <v>60106208 Materiales didácticos de medicina</v>
          </cell>
        </row>
        <row r="48069">
          <cell r="B48069" t="str">
            <v>60106209 Materiales didácticos de transporte</v>
          </cell>
        </row>
        <row r="48070">
          <cell r="B48070" t="str">
            <v>60106210 Materiales didácticos de sistemas de armas</v>
          </cell>
        </row>
        <row r="48071">
          <cell r="B48071" t="str">
            <v>60106211 Materiales didácticos del motor o sus partes</v>
          </cell>
        </row>
        <row r="48072">
          <cell r="B48072" t="str">
            <v>60106212 Materiales didácticos de instrumentos de navegación</v>
          </cell>
        </row>
        <row r="48073">
          <cell r="B48073" t="str">
            <v>60106213 Materiales didácticos de mecánica de fluidos o máquinas</v>
          </cell>
        </row>
        <row r="48074">
          <cell r="B48074" t="str">
            <v>60106214 Materiales didácticos de robótica</v>
          </cell>
        </row>
        <row r="48075">
          <cell r="B48075" t="str">
            <v>60106215 Materiales didácticos de sistemas de refrigeración</v>
          </cell>
        </row>
        <row r="48076">
          <cell r="B48076" t="str">
            <v>60106300 Equipo de enseñanza de ciencia forense y suministros</v>
          </cell>
        </row>
        <row r="48077">
          <cell r="B48077" t="str">
            <v>60106301 Kits de ciencias forenses</v>
          </cell>
        </row>
        <row r="48078">
          <cell r="B48078" t="str">
            <v>60106302 Materiales de enseñanza de ciencias forenses</v>
          </cell>
        </row>
        <row r="48079">
          <cell r="B48079" t="str">
            <v>60106400 Equipo de enseñanza de electrónica y suministros</v>
          </cell>
        </row>
        <row r="48080">
          <cell r="B48080" t="str">
            <v>60106401 Kits de electrónica</v>
          </cell>
        </row>
        <row r="48081">
          <cell r="B48081" t="str">
            <v>60106402 Suministros para la enseñanza de electrónica</v>
          </cell>
        </row>
        <row r="48082">
          <cell r="B48082" t="str">
            <v>60106500 Suministros religiosos</v>
          </cell>
        </row>
        <row r="48083">
          <cell r="B48083" t="str">
            <v>60106501 Estatua budista</v>
          </cell>
        </row>
        <row r="48084">
          <cell r="B48084" t="str">
            <v>60106502 Estatua de la santa madre y el niño</v>
          </cell>
        </row>
        <row r="48085">
          <cell r="B48085" t="str">
            <v>60106503 Cruz eclesiástica</v>
          </cell>
        </row>
        <row r="48086">
          <cell r="B48086" t="str">
            <v>60106504 Servicio de mesa para ritos fúnebres</v>
          </cell>
        </row>
        <row r="48087">
          <cell r="B48087" t="str">
            <v>60106505 Quemador de incienso</v>
          </cell>
        </row>
        <row r="48088">
          <cell r="B48088" t="str">
            <v>60106506 Harubang</v>
          </cell>
        </row>
        <row r="48089">
          <cell r="B48089" t="str">
            <v>60106600 Materiales para pruebas de aptitud y vocacionales</v>
          </cell>
        </row>
        <row r="48090">
          <cell r="B48090" t="str">
            <v>60106601 Test de ensamble de bloques</v>
          </cell>
        </row>
        <row r="48091">
          <cell r="B48091" t="str">
            <v>60106602 Test de percepción de formas</v>
          </cell>
        </row>
        <row r="48092">
          <cell r="B48092" t="str">
            <v>60106603 Test de reacción de velocidad de anticipación</v>
          </cell>
        </row>
        <row r="48093">
          <cell r="B48093" t="str">
            <v>60106604 Set de evaluación vocacional</v>
          </cell>
        </row>
        <row r="48094">
          <cell r="B48094" t="str">
            <v>60106605 Test de reacción mental</v>
          </cell>
        </row>
        <row r="48095">
          <cell r="B48095" t="str">
            <v>60106606 Test de ejecución de trabajos manuales de precisión</v>
          </cell>
        </row>
        <row r="48096">
          <cell r="B48096" t="str">
            <v>60106607 Test de movimientos de reacción</v>
          </cell>
        </row>
        <row r="48097">
          <cell r="B48097" t="str">
            <v>60106608 Test de coordinación de los dos brazos</v>
          </cell>
        </row>
        <row r="48098">
          <cell r="B48098" t="str">
            <v>60106609 Herramienta de discriminación</v>
          </cell>
        </row>
        <row r="48099">
          <cell r="B48099" t="str">
            <v>60106610 Herramienta para pruebas de ensamble</v>
          </cell>
        </row>
        <row r="48100">
          <cell r="B48100" t="str">
            <v>60106611 Herramienta para pruebas de empaquetado</v>
          </cell>
        </row>
        <row r="48101">
          <cell r="B48101" t="str">
            <v>60106612 Test de coordinación ojos- brazos</v>
          </cell>
        </row>
        <row r="48102">
          <cell r="B48102" t="str">
            <v>60111000 Pósteres o gráficos del aula</v>
          </cell>
        </row>
        <row r="48103">
          <cell r="B48103" t="str">
            <v>60111001 Paquetes de gráficos</v>
          </cell>
        </row>
        <row r="48104">
          <cell r="B48104" t="str">
            <v>60111002 Gráficos para el salón de clase</v>
          </cell>
        </row>
        <row r="48105">
          <cell r="B48105" t="str">
            <v>60111003 Afiches o sets para el salón de clases</v>
          </cell>
        </row>
        <row r="48106">
          <cell r="B48106" t="str">
            <v>60111004 Afiches de creación  personal</v>
          </cell>
        </row>
        <row r="48107">
          <cell r="B48107" t="str">
            <v>60111005 Soportes de gráficos o accesorios</v>
          </cell>
        </row>
        <row r="48108">
          <cell r="B48108" t="str">
            <v>60111100 Sets de tablón de anuncios</v>
          </cell>
        </row>
        <row r="48109">
          <cell r="B48109" t="str">
            <v>60111101 Sets de carteleras grandes</v>
          </cell>
        </row>
        <row r="48110">
          <cell r="B48110" t="str">
            <v>60111102 Sets de carteleras del calendario</v>
          </cell>
        </row>
        <row r="48111">
          <cell r="B48111" t="str">
            <v>60111103 Sets de carteleras para la primera infancia</v>
          </cell>
        </row>
        <row r="48112">
          <cell r="B48112" t="str">
            <v>60111104 Sets de carteleras de idiomas</v>
          </cell>
        </row>
        <row r="48113">
          <cell r="B48113" t="str">
            <v>60111105 Sets carteleras de matemáticas</v>
          </cell>
        </row>
        <row r="48114">
          <cell r="B48114" t="str">
            <v>60111106 Sets de carteleras multipropósito</v>
          </cell>
        </row>
        <row r="48115">
          <cell r="B48115" t="str">
            <v>60111107 Sets de carteleras de ciencias</v>
          </cell>
        </row>
        <row r="48116">
          <cell r="B48116" t="str">
            <v>60111108 Sets de carteleras de temporada</v>
          </cell>
        </row>
        <row r="48117">
          <cell r="B48117" t="str">
            <v>60111109 Sets de carteleras de ciencias sociales</v>
          </cell>
        </row>
        <row r="48118">
          <cell r="B48118" t="str">
            <v>60111200 Guardas y remates de tablón de anuncios</v>
          </cell>
        </row>
        <row r="48119">
          <cell r="B48119" t="str">
            <v>60111201 Pendones para el salón de clase</v>
          </cell>
        </row>
        <row r="48120">
          <cell r="B48120" t="str">
            <v>60111202 Paquetes de bordes</v>
          </cell>
        </row>
        <row r="48121">
          <cell r="B48121" t="str">
            <v>60111203 Carteles para el salón de clase</v>
          </cell>
        </row>
        <row r="48122">
          <cell r="B48122" t="str">
            <v>60111204 Bordes o ribetes corrugados</v>
          </cell>
        </row>
        <row r="48123">
          <cell r="B48123" t="str">
            <v>60111205 Bordes o ribetes festoneados y troquelados con formas</v>
          </cell>
        </row>
        <row r="48124">
          <cell r="B48124" t="str">
            <v>60111206 Bordes o ribetes brillantes</v>
          </cell>
        </row>
        <row r="48125">
          <cell r="B48125" t="str">
            <v>60111207 Bordes o ribetes rectos</v>
          </cell>
        </row>
        <row r="48126">
          <cell r="B48126" t="str">
            <v>60111208 Almacenaje de bordes o ribetes</v>
          </cell>
        </row>
        <row r="48127">
          <cell r="B48127" t="str">
            <v>60111300 Letras y números decorativos</v>
          </cell>
        </row>
        <row r="48128">
          <cell r="B48128" t="str">
            <v>60111301 Bloques con letras o números</v>
          </cell>
        </row>
        <row r="48129">
          <cell r="B48129" t="str">
            <v>60111302 Letras o números sueltos</v>
          </cell>
        </row>
        <row r="48130">
          <cell r="B48130" t="str">
            <v>60111303 Letras o números en cursiva</v>
          </cell>
        </row>
        <row r="48131">
          <cell r="B48131" t="str">
            <v>60111304 Letras o números autoadhesivos</v>
          </cell>
        </row>
        <row r="48132">
          <cell r="B48132" t="str">
            <v>60111305 Letras o números brillantes</v>
          </cell>
        </row>
        <row r="48133">
          <cell r="B48133" t="str">
            <v>60111306 Letras o números para calcar</v>
          </cell>
        </row>
        <row r="48134">
          <cell r="B48134" t="str">
            <v>60111400 Decoraciones especiales para el aula y accesorios decorativos</v>
          </cell>
        </row>
        <row r="48135">
          <cell r="B48135" t="str">
            <v>60111401 Kits de decoración para el salón de clase</v>
          </cell>
        </row>
        <row r="48136">
          <cell r="B48136" t="str">
            <v>60111402 Decoraciones para puertas</v>
          </cell>
        </row>
        <row r="48137">
          <cell r="B48137" t="str">
            <v>60111403 Móviles</v>
          </cell>
        </row>
        <row r="48138">
          <cell r="B48138" t="str">
            <v>60111404 Decoraciones de dos caras</v>
          </cell>
        </row>
        <row r="48139">
          <cell r="B48139" t="str">
            <v>60111405 Decoraciones para adherir a las ventanas</v>
          </cell>
        </row>
        <row r="48140">
          <cell r="B48140" t="str">
            <v>60111407 Sistemas decorativos de almacenaje</v>
          </cell>
        </row>
        <row r="48141">
          <cell r="B48141" t="str">
            <v>60111408 Cintas o cintas onduladas decorativas</v>
          </cell>
        </row>
        <row r="48142">
          <cell r="B48142" t="str">
            <v>60111409 Botones decorativos</v>
          </cell>
        </row>
        <row r="48143">
          <cell r="B48143" t="str">
            <v>60111410 Figuras o cuerdas decorativas</v>
          </cell>
        </row>
        <row r="48144">
          <cell r="B48144" t="str">
            <v>60111411 Aerosoles decorativos</v>
          </cell>
        </row>
        <row r="48145">
          <cell r="B48145" t="str">
            <v>60121000 Arte</v>
          </cell>
        </row>
        <row r="48146">
          <cell r="B48146" t="str">
            <v>60121001 Pinturas</v>
          </cell>
        </row>
        <row r="48147">
          <cell r="B48147" t="str">
            <v>60121002 Esculturas</v>
          </cell>
        </row>
        <row r="48148">
          <cell r="B48148" t="str">
            <v>60121003 Estatuas</v>
          </cell>
        </row>
        <row r="48149">
          <cell r="B48149" t="str">
            <v>60121004 Retratos</v>
          </cell>
        </row>
        <row r="48150">
          <cell r="B48150" t="str">
            <v>60121005 Dibujos</v>
          </cell>
        </row>
        <row r="48151">
          <cell r="B48151" t="str">
            <v>60121006 Cuadros</v>
          </cell>
        </row>
        <row r="48152">
          <cell r="B48152" t="str">
            <v>60121007 Litografías</v>
          </cell>
        </row>
        <row r="48153">
          <cell r="B48153" t="str">
            <v>60121008 Afiches</v>
          </cell>
        </row>
        <row r="48154">
          <cell r="B48154" t="str">
            <v>60121009 Vasija decorativa</v>
          </cell>
        </row>
        <row r="48155">
          <cell r="B48155" t="str">
            <v>60121010 Pergaminos</v>
          </cell>
        </row>
        <row r="48156">
          <cell r="B48156" t="str">
            <v>60121011 Fotografías</v>
          </cell>
        </row>
        <row r="48157">
          <cell r="B48157" t="str">
            <v>60121012 Adhesivos decorativos</v>
          </cell>
        </row>
        <row r="48158">
          <cell r="B48158" t="str">
            <v>60121013 Decoración artística para paredes</v>
          </cell>
        </row>
        <row r="48159">
          <cell r="B48159" t="str">
            <v>60121014 Frutas secas decorativas</v>
          </cell>
        </row>
        <row r="48160">
          <cell r="B48160" t="str">
            <v>60121015 Adhesivos decorativos en vinilo</v>
          </cell>
        </row>
        <row r="48161">
          <cell r="B48161" t="str">
            <v>60121100 Lienzos, películas, tableros y papeles de artista</v>
          </cell>
        </row>
        <row r="48162">
          <cell r="B48162" t="str">
            <v>60121101 Papel para dibujo de sulfito</v>
          </cell>
        </row>
        <row r="48163">
          <cell r="B48163" t="str">
            <v>60121102 Papel para dibujo de pasta de madera triturada</v>
          </cell>
        </row>
        <row r="48164">
          <cell r="B48164" t="str">
            <v>60121103 Papel para dibujo de calcar o pergamino</v>
          </cell>
        </row>
        <row r="48165">
          <cell r="B48165" t="str">
            <v>60121104 Papel bond para para dibujo</v>
          </cell>
        </row>
        <row r="48166">
          <cell r="B48166" t="str">
            <v>60121105 Papel de dibujo para carboncillo o pastel</v>
          </cell>
        </row>
        <row r="48167">
          <cell r="B48167" t="str">
            <v>60121106 Papel brístol para dibujo</v>
          </cell>
        </row>
        <row r="48168">
          <cell r="B48168" t="str">
            <v>60121107 Hojas de papel para acuarela</v>
          </cell>
        </row>
        <row r="48169">
          <cell r="B48169" t="str">
            <v>60121108 Cuadernos de papel para acuarela</v>
          </cell>
        </row>
        <row r="48170">
          <cell r="B48170" t="str">
            <v>60121109 Blocs de papel para acuarela</v>
          </cell>
        </row>
        <row r="48171">
          <cell r="B48171" t="str">
            <v>60121110 Papel para pintura dactilar</v>
          </cell>
        </row>
        <row r="48172">
          <cell r="B48172" t="str">
            <v>60121111 Cartulina de sulfito</v>
          </cell>
        </row>
        <row r="48173">
          <cell r="B48173" t="str">
            <v>60121112 Cartulina de pasta de madera triturada</v>
          </cell>
        </row>
        <row r="48174">
          <cell r="B48174" t="str">
            <v>60121113 Cartulina metalizada</v>
          </cell>
        </row>
        <row r="48175">
          <cell r="B48175" t="str">
            <v>60121114 Papeles para manualidades de origami</v>
          </cell>
        </row>
        <row r="48176">
          <cell r="B48176" t="str">
            <v>60121115 Confeti de plástico o de papel</v>
          </cell>
        </row>
        <row r="48177">
          <cell r="B48177" t="str">
            <v>60121116 Papel crepé para manualidades</v>
          </cell>
        </row>
        <row r="48178">
          <cell r="B48178" t="str">
            <v>60121117 Papel de seda para manualidades</v>
          </cell>
        </row>
        <row r="48179">
          <cell r="B48179" t="str">
            <v>60121118 Papel corrugado para manualidades</v>
          </cell>
        </row>
        <row r="48180">
          <cell r="B48180" t="str">
            <v>60121119 Papel con impresión de patrones para manualidades</v>
          </cell>
        </row>
        <row r="48181">
          <cell r="B48181" t="str">
            <v>60121120 Papel para manualidades autoadhesivo</v>
          </cell>
        </row>
        <row r="48182">
          <cell r="B48182" t="str">
            <v>60121121 Papel fluorescente</v>
          </cell>
        </row>
        <row r="48183">
          <cell r="B48183" t="str">
            <v>60121123 Papel hecho a mano</v>
          </cell>
        </row>
        <row r="48184">
          <cell r="B48184" t="str">
            <v>60121124 Papel kraft</v>
          </cell>
        </row>
        <row r="48185">
          <cell r="B48185" t="str">
            <v>60121125 Paneles de lienzo</v>
          </cell>
        </row>
        <row r="48186">
          <cell r="B48186" t="str">
            <v>60121126 Lienzo preestirado</v>
          </cell>
        </row>
        <row r="48187">
          <cell r="B48187" t="str">
            <v>60121127 Lienzo imprimado</v>
          </cell>
        </row>
        <row r="48188">
          <cell r="B48188" t="str">
            <v>60121128 Lienzo sin imprimar</v>
          </cell>
        </row>
        <row r="48189">
          <cell r="B48189" t="str">
            <v>60121129 Paneles de madera comprimida</v>
          </cell>
        </row>
        <row r="48190">
          <cell r="B48190" t="str">
            <v>60121130 Cuadernos de papel imitación lienzo</v>
          </cell>
        </row>
        <row r="48191">
          <cell r="B48191" t="str">
            <v>60121131 Papel japonés para grabado</v>
          </cell>
        </row>
        <row r="48192">
          <cell r="B48192" t="str">
            <v>60121132 Papel para grabado para huecograbado o litografía</v>
          </cell>
        </row>
        <row r="48193">
          <cell r="B48193" t="str">
            <v>60121133 Papel para grabado para impresión xilográfica</v>
          </cell>
        </row>
        <row r="48194">
          <cell r="B48194" t="str">
            <v>60121134 Papel metálico</v>
          </cell>
        </row>
        <row r="48195">
          <cell r="B48195" t="str">
            <v>60121135 Películas de acetato, vinilo o poliéster</v>
          </cell>
        </row>
        <row r="48196">
          <cell r="B48196" t="str">
            <v>60121136 Películas de celofán</v>
          </cell>
        </row>
        <row r="48197">
          <cell r="B48197" t="str">
            <v>60121137 Hojas de acrílico</v>
          </cell>
        </row>
        <row r="48198">
          <cell r="B48198" t="str">
            <v>60121138 Tableros de ilustración</v>
          </cell>
        </row>
        <row r="48199">
          <cell r="B48199" t="str">
            <v>60121139 Láminas de paspartú</v>
          </cell>
        </row>
        <row r="48200">
          <cell r="B48200" t="str">
            <v>60121140 Tablero de montaje</v>
          </cell>
        </row>
        <row r="48201">
          <cell r="B48201" t="str">
            <v>60121141 Tablero de montaje de núcleo de espuma</v>
          </cell>
        </row>
        <row r="48202">
          <cell r="B48202" t="str">
            <v>60121142 Cartón duro o cartón de colores de dos caras</v>
          </cell>
        </row>
        <row r="48203">
          <cell r="B48203" t="str">
            <v>60121143 Tablero para presentaciones</v>
          </cell>
        </row>
        <row r="48204">
          <cell r="B48204" t="str">
            <v>60121144 Papeles borrador para arte</v>
          </cell>
        </row>
        <row r="48205">
          <cell r="B48205" t="str">
            <v>60121145 Carteles borrador para arte</v>
          </cell>
        </row>
        <row r="48206">
          <cell r="B48206" t="str">
            <v>60121146 Accesorios borrador para arte</v>
          </cell>
        </row>
        <row r="48207">
          <cell r="B48207" t="str">
            <v>60121147 Papel brillante</v>
          </cell>
        </row>
        <row r="48208">
          <cell r="B48208" t="str">
            <v>60121148 Cartones de colores</v>
          </cell>
        </row>
        <row r="48209">
          <cell r="B48209" t="str">
            <v>60121149 Papel vegetal prensado</v>
          </cell>
        </row>
        <row r="48210">
          <cell r="B48210" t="str">
            <v>60121150 Papel de construcción</v>
          </cell>
        </row>
        <row r="48211">
          <cell r="B48211" t="str">
            <v>60121151 Accesorios o tableros para dibujo o bosquejo</v>
          </cell>
        </row>
        <row r="48212">
          <cell r="B48212" t="str">
            <v>60121152 Tablillas de escritura</v>
          </cell>
        </row>
        <row r="48213">
          <cell r="B48213" t="str">
            <v>60121153 Hojas de transferencia</v>
          </cell>
        </row>
        <row r="48214">
          <cell r="B48214" t="str">
            <v>60121200 Pintura del aula y de bellas artes, medios, aplicadores y accesorios</v>
          </cell>
        </row>
        <row r="48215">
          <cell r="B48215" t="str">
            <v>60121201 Pintura témpera líquida tradicional</v>
          </cell>
        </row>
        <row r="48216">
          <cell r="B48216" t="str">
            <v>60121202 Pintura témpera líquida contemporánea</v>
          </cell>
        </row>
        <row r="48217">
          <cell r="B48217" t="str">
            <v>60121203 Pintura témpera en polvo</v>
          </cell>
        </row>
        <row r="48218">
          <cell r="B48218" t="str">
            <v>60121204 Pintura témpera lavable</v>
          </cell>
        </row>
        <row r="48219">
          <cell r="B48219" t="str">
            <v>60121205 Pastillas de témpera</v>
          </cell>
        </row>
        <row r="48220">
          <cell r="B48220" t="str">
            <v>60121206 Pintura líquida para cuerpo o cara</v>
          </cell>
        </row>
        <row r="48221">
          <cell r="B48221" t="str">
            <v>60121207 Pintura en pasta para cuerpo o cara</v>
          </cell>
        </row>
        <row r="48222">
          <cell r="B48222" t="str">
            <v>60121208 Pintura de marcador para cuerpo o cara</v>
          </cell>
        </row>
        <row r="48223">
          <cell r="B48223" t="str">
            <v>60121209 Pintura de tatuaje provisional</v>
          </cell>
        </row>
        <row r="48224">
          <cell r="B48224" t="str">
            <v>60121210 Pintura dactilar  lavable</v>
          </cell>
        </row>
        <row r="48225">
          <cell r="B48225" t="str">
            <v>60121211 Pintura acrílica estilo escolar</v>
          </cell>
        </row>
        <row r="48226">
          <cell r="B48226" t="str">
            <v>60121212 Pintura acrílica para aerógrafo</v>
          </cell>
        </row>
        <row r="48227">
          <cell r="B48227" t="str">
            <v>60121213 Pinturas o medios al oleo sintéticos tratados con calor</v>
          </cell>
        </row>
        <row r="48228">
          <cell r="B48228" t="str">
            <v>60121214 Pinturas o medios al óleo solubles en agua</v>
          </cell>
        </row>
        <row r="48229">
          <cell r="B48229" t="str">
            <v>60121215 Pintura removible de baja viscosidad para vidrio o cerámica</v>
          </cell>
        </row>
        <row r="48230">
          <cell r="B48230" t="str">
            <v>60121216 Pintura permanente de baja viscosidad para vidrio o cerámica</v>
          </cell>
        </row>
        <row r="48231">
          <cell r="B48231" t="str">
            <v>60121217 Pintura gel removible de alta viscosidad para vidrio o cerámica</v>
          </cell>
        </row>
        <row r="48232">
          <cell r="B48232" t="str">
            <v>60121218 Pintura gel permanente de alta viscosidad para vidrio o cerámica</v>
          </cell>
        </row>
        <row r="48233">
          <cell r="B48233" t="str">
            <v>60121219 Pintura para cerámica o vidrio horneado</v>
          </cell>
        </row>
        <row r="48234">
          <cell r="B48234" t="str">
            <v>60121220 Pintura para vidrio o cerámica de sistema de marcador</v>
          </cell>
        </row>
        <row r="48235">
          <cell r="B48235" t="str">
            <v>60121221 Pintura de acuarela de platillo</v>
          </cell>
        </row>
        <row r="48236">
          <cell r="B48236" t="str">
            <v>60121222 Pintura de acuarela en tubo</v>
          </cell>
        </row>
        <row r="48237">
          <cell r="B48237" t="str">
            <v>60121223 Pintura de acuarela líquida</v>
          </cell>
        </row>
        <row r="48238">
          <cell r="B48238" t="str">
            <v>60121224 Pintura de enmascarar para acuarela líquida</v>
          </cell>
        </row>
        <row r="48239">
          <cell r="B48239" t="str">
            <v>60121225 Medios para pintura de acuarela</v>
          </cell>
        </row>
        <row r="48240">
          <cell r="B48240" t="str">
            <v>60121226 Pinceles para acuarela</v>
          </cell>
        </row>
        <row r="48241">
          <cell r="B48241" t="str">
            <v>60121227 Pinceles orientales</v>
          </cell>
        </row>
        <row r="48242">
          <cell r="B48242" t="str">
            <v>60121228 Pinceles de utilidad</v>
          </cell>
        </row>
        <row r="48243">
          <cell r="B48243" t="str">
            <v>60121229 Pinceles especializados</v>
          </cell>
        </row>
        <row r="48244">
          <cell r="B48244" t="str">
            <v>60121230 Pinceles de caballete</v>
          </cell>
        </row>
        <row r="48245">
          <cell r="B48245" t="str">
            <v>60121231 Espátulas de paleta</v>
          </cell>
        </row>
        <row r="48246">
          <cell r="B48246" t="str">
            <v>60121232 Rodillos para impresión a mano</v>
          </cell>
        </row>
        <row r="48247">
          <cell r="B48247" t="str">
            <v>60121233 Sellos de esponja</v>
          </cell>
        </row>
        <row r="48248">
          <cell r="B48248" t="str">
            <v>60121234 Espátulas para aplicación de pintura</v>
          </cell>
        </row>
        <row r="48249">
          <cell r="B48249" t="str">
            <v>60121235 Pipetas para mezclar pinturas o tintes</v>
          </cell>
        </row>
        <row r="48250">
          <cell r="B48250" t="str">
            <v>60121236 Peinillas o utensilios para aplicación de pintura o tinta</v>
          </cell>
        </row>
        <row r="48251">
          <cell r="B48251" t="str">
            <v>60121237 Paletas para mezclar pintura o tinta</v>
          </cell>
        </row>
        <row r="48252">
          <cell r="B48252" t="str">
            <v>60121238 Vasijas para pintura o para mezclar o almacenar pintura</v>
          </cell>
        </row>
        <row r="48253">
          <cell r="B48253" t="str">
            <v>60121239 Botellas o tazas para pintura</v>
          </cell>
        </row>
        <row r="48254">
          <cell r="B48254" t="str">
            <v>60121241 Productos de limpieza de utensilios o pinceles</v>
          </cell>
        </row>
        <row r="48255">
          <cell r="B48255" t="str">
            <v>60121242 Delantales para pintar</v>
          </cell>
        </row>
        <row r="48256">
          <cell r="B48256" t="str">
            <v>60121243 Blusones para artistas</v>
          </cell>
        </row>
        <row r="48257">
          <cell r="B48257" t="str">
            <v>60121244 Tiras extensoras</v>
          </cell>
        </row>
        <row r="48258">
          <cell r="B48258" t="str">
            <v>60121245 Extensores de lienzo</v>
          </cell>
        </row>
        <row r="48259">
          <cell r="B48259" t="str">
            <v>60121246 Caballetes metálicos</v>
          </cell>
        </row>
        <row r="48260">
          <cell r="B48260" t="str">
            <v>60121247 Caballetes de madera</v>
          </cell>
        </row>
        <row r="48261">
          <cell r="B48261" t="str">
            <v>60121248 Caballetes de sobremesa</v>
          </cell>
        </row>
        <row r="48262">
          <cell r="B48262" t="str">
            <v>60121249 Caballetes de presentación</v>
          </cell>
        </row>
        <row r="48263">
          <cell r="B48263" t="str">
            <v>60121250 Portafolio para dibujos</v>
          </cell>
        </row>
        <row r="48264">
          <cell r="B48264" t="str">
            <v>60121251 Pintura al gouache</v>
          </cell>
        </row>
        <row r="48265">
          <cell r="B48265" t="str">
            <v>60121252 Bandejas para pinturas</v>
          </cell>
        </row>
        <row r="48266">
          <cell r="B48266" t="str">
            <v>60121253 Aerógrafos para arte</v>
          </cell>
        </row>
        <row r="48267">
          <cell r="B48267" t="str">
            <v>60121300 Productos de corte de manualidades y arte</v>
          </cell>
        </row>
        <row r="48268">
          <cell r="B48268" t="str">
            <v>60121301 Guillotinas para cortar papel</v>
          </cell>
        </row>
        <row r="48269">
          <cell r="B48269" t="str">
            <v>60121302 Cortadora de paspartú</v>
          </cell>
        </row>
        <row r="48270">
          <cell r="B48270" t="str">
            <v>60121303 Cuchillas para paspartú</v>
          </cell>
        </row>
        <row r="48271">
          <cell r="B48271" t="str">
            <v>60121304 Espátulas de artista</v>
          </cell>
        </row>
        <row r="48272">
          <cell r="B48272" t="str">
            <v>60121305 Cortador rotativo de tela o papel</v>
          </cell>
        </row>
        <row r="48273">
          <cell r="B48273" t="str">
            <v>60121306 Cortadoras de papel en círculos u óvalos</v>
          </cell>
        </row>
        <row r="48274">
          <cell r="B48274" t="str">
            <v>60121400 Enmarcado de cuadro</v>
          </cell>
        </row>
        <row r="48275">
          <cell r="B48275" t="str">
            <v>60121401 Marcos de madera preensamblados</v>
          </cell>
        </row>
        <row r="48276">
          <cell r="B48276" t="str">
            <v>60121402 Marcos de secciones de madera</v>
          </cell>
        </row>
        <row r="48277">
          <cell r="B48277" t="str">
            <v>60121403 Marcos metálicos preensamblados</v>
          </cell>
        </row>
        <row r="48278">
          <cell r="B48278" t="str">
            <v>60121404 Marcos de secciones de metal</v>
          </cell>
        </row>
        <row r="48279">
          <cell r="B48279" t="str">
            <v>60121405 Marcos  ajustables</v>
          </cell>
        </row>
        <row r="48280">
          <cell r="B48280" t="str">
            <v>60121406 Marcos de plástico</v>
          </cell>
        </row>
        <row r="48281">
          <cell r="B48281" t="str">
            <v>60121407 Marcos en forma de cubo transparente</v>
          </cell>
        </row>
        <row r="48282">
          <cell r="B48282" t="str">
            <v>60121408 Clavadoras de puntillas o accesorios para marcos</v>
          </cell>
        </row>
        <row r="48283">
          <cell r="B48283" t="str">
            <v>60121409 Caja de ingletes</v>
          </cell>
        </row>
        <row r="48284">
          <cell r="B48284" t="str">
            <v>60121410 Dispositivos para colgar cuadros</v>
          </cell>
        </row>
        <row r="48285">
          <cell r="B48285" t="str">
            <v>60121411 Paneles acrílicos para marcos</v>
          </cell>
        </row>
        <row r="48286">
          <cell r="B48286" t="str">
            <v>60121412 Paneles de vidrio para marcos</v>
          </cell>
        </row>
        <row r="48287">
          <cell r="B48287" t="str">
            <v>60121413 Organizadores o álbumes para fotos</v>
          </cell>
        </row>
        <row r="48288">
          <cell r="B48288" t="str">
            <v>60121414 Monturas magnéticas para marcos</v>
          </cell>
        </row>
        <row r="48289">
          <cell r="B48289" t="str">
            <v>60121415 Kits de marcos</v>
          </cell>
        </row>
        <row r="48290">
          <cell r="B48290" t="str">
            <v>60121500 Utensilios de dibujo, suministros y accesorios</v>
          </cell>
        </row>
        <row r="48291">
          <cell r="B48291" t="str">
            <v>60121501 Marcadores a base de agua</v>
          </cell>
        </row>
        <row r="48292">
          <cell r="B48292" t="str">
            <v>60121502 Marcadores de base disolvente</v>
          </cell>
        </row>
        <row r="48293">
          <cell r="B48293" t="str">
            <v>60121503 Marcadores lavables</v>
          </cell>
        </row>
        <row r="48294">
          <cell r="B48294" t="str">
            <v>60121504 Marcadores para caligrafía</v>
          </cell>
        </row>
        <row r="48295">
          <cell r="B48295" t="str">
            <v>60121505 Marcadores de tela</v>
          </cell>
        </row>
        <row r="48296">
          <cell r="B48296" t="str">
            <v>60121506 Marcadores metálicos</v>
          </cell>
        </row>
        <row r="48297">
          <cell r="B48297" t="str">
            <v>60121507 Marcadores de témpera o tiza para ventanas</v>
          </cell>
        </row>
        <row r="48298">
          <cell r="B48298" t="str">
            <v>60121508 Marcadores de pintura</v>
          </cell>
        </row>
        <row r="48299">
          <cell r="B48299" t="str">
            <v>60121509 Crayones de cera</v>
          </cell>
        </row>
        <row r="48300">
          <cell r="B48300" t="str">
            <v>60121510 Crayones de base de soya</v>
          </cell>
        </row>
        <row r="48301">
          <cell r="B48301" t="str">
            <v>60121511 Crayones especializados</v>
          </cell>
        </row>
        <row r="48302">
          <cell r="B48302" t="str">
            <v>60121512 Crayones de acuarela</v>
          </cell>
        </row>
        <row r="48303">
          <cell r="B48303" t="str">
            <v>60121513 Pastel seco</v>
          </cell>
        </row>
        <row r="48304">
          <cell r="B48304" t="str">
            <v>60121514 Pastel de tiza</v>
          </cell>
        </row>
        <row r="48305">
          <cell r="B48305" t="str">
            <v>60121515 Pastel a base de aceite</v>
          </cell>
        </row>
        <row r="48306">
          <cell r="B48306" t="str">
            <v>60121516 Carboncillo</v>
          </cell>
        </row>
        <row r="48307">
          <cell r="B48307" t="str">
            <v>60121517 Carboncillo vine</v>
          </cell>
        </row>
        <row r="48308">
          <cell r="B48308" t="str">
            <v>60121518 Lápices de grafito</v>
          </cell>
        </row>
        <row r="48309">
          <cell r="B48309" t="str">
            <v>60121519 Lápices de colores para dibujar de base de cera</v>
          </cell>
        </row>
        <row r="48310">
          <cell r="B48310" t="str">
            <v>60121520 Carboncillos</v>
          </cell>
        </row>
        <row r="48311">
          <cell r="B48311" t="str">
            <v>60121521 Lápices de acuarela</v>
          </cell>
        </row>
        <row r="48312">
          <cell r="B48312" t="str">
            <v>60121522 Bolígrafos de base acuosa</v>
          </cell>
        </row>
        <row r="48313">
          <cell r="B48313" t="str">
            <v>60121523 Bolígrafos permanentes</v>
          </cell>
        </row>
        <row r="48314">
          <cell r="B48314" t="str">
            <v>60121524 Bolígrafos de gel</v>
          </cell>
        </row>
        <row r="48315">
          <cell r="B48315" t="str">
            <v>60121525 Rapidógrafos</v>
          </cell>
        </row>
        <row r="48316">
          <cell r="B48316" t="str">
            <v>60121526 Bolígrafos para caligrafía</v>
          </cell>
        </row>
        <row r="48317">
          <cell r="B48317" t="str">
            <v>60121531 Borradores de lápices color rosados</v>
          </cell>
        </row>
        <row r="48318">
          <cell r="B48318" t="str">
            <v>60121532 Borradores de goma moldeable</v>
          </cell>
        </row>
        <row r="48319">
          <cell r="B48319" t="str">
            <v>60121533 Borradores de vinilo</v>
          </cell>
        </row>
        <row r="48320">
          <cell r="B48320" t="str">
            <v>60121534 Borradores de plástico</v>
          </cell>
        </row>
        <row r="48321">
          <cell r="B48321" t="str">
            <v>60121535 Borradores de goma</v>
          </cell>
        </row>
        <row r="48322">
          <cell r="B48322" t="str">
            <v>60121536 Borrador de crayón</v>
          </cell>
        </row>
        <row r="48323">
          <cell r="B48323" t="str">
            <v>60121537 Plumillas o sus accesorios</v>
          </cell>
        </row>
        <row r="48324">
          <cell r="B48324" t="str">
            <v>60121538 Kits de caligrafía</v>
          </cell>
        </row>
        <row r="48325">
          <cell r="B48325" t="str">
            <v>60121539 Fijadores de dibujo</v>
          </cell>
        </row>
        <row r="48326">
          <cell r="B48326" t="str">
            <v>60121540 Telas de dibujo</v>
          </cell>
        </row>
        <row r="48327">
          <cell r="B48327" t="str">
            <v>60121600 Materiales de estudio</v>
          </cell>
        </row>
        <row r="48328">
          <cell r="B48328" t="str">
            <v>60121601 Maniquíes de madera</v>
          </cell>
        </row>
        <row r="48329">
          <cell r="B48329" t="str">
            <v>60121602 Paneles o espejos de acrílico transparente</v>
          </cell>
        </row>
        <row r="48330">
          <cell r="B48330" t="str">
            <v>60121603 Placas de fricción de plástico</v>
          </cell>
        </row>
        <row r="48331">
          <cell r="B48331" t="str">
            <v>60121604 Accesorios para ayudas de estudio</v>
          </cell>
        </row>
        <row r="48332">
          <cell r="B48332" t="str">
            <v>60121605 Modelos anatómicos</v>
          </cell>
        </row>
        <row r="48333">
          <cell r="B48333" t="str">
            <v>60121606 Pantallas de fondo</v>
          </cell>
        </row>
        <row r="48334">
          <cell r="B48334" t="str">
            <v>60121700 Suministros y accesorios de grabados</v>
          </cell>
        </row>
        <row r="48335">
          <cell r="B48335" t="str">
            <v>60121701 Sellos de estampación de caucho</v>
          </cell>
        </row>
        <row r="48336">
          <cell r="B48336" t="str">
            <v>60121702 Almohadilla para sellos de estampación de caucho</v>
          </cell>
        </row>
        <row r="48337">
          <cell r="B48337" t="str">
            <v>60121703 Accesorios para estampación de caucho</v>
          </cell>
        </row>
        <row r="48338">
          <cell r="B48338" t="str">
            <v>60121704 Linóleo para impresión xilográfica</v>
          </cell>
        </row>
        <row r="48339">
          <cell r="B48339" t="str">
            <v>60121705 Bloques de madera para impresión</v>
          </cell>
        </row>
        <row r="48340">
          <cell r="B48340" t="str">
            <v>60121706 Bloques sintéticos para impresión</v>
          </cell>
        </row>
        <row r="48341">
          <cell r="B48341" t="str">
            <v>60121707 Accesorios para impresión xilográfica</v>
          </cell>
        </row>
        <row r="48342">
          <cell r="B48342" t="str">
            <v>60121708 Planchas de huecograbado o litografía</v>
          </cell>
        </row>
        <row r="48343">
          <cell r="B48343" t="str">
            <v>60121709 Mantillas para huecograbado o litografía</v>
          </cell>
        </row>
        <row r="48344">
          <cell r="B48344" t="str">
            <v>60121710 Limpiones para huecograbado o litografía</v>
          </cell>
        </row>
        <row r="48345">
          <cell r="B48345" t="str">
            <v>60121711 Planchas calientes para huecograbado o litografía</v>
          </cell>
        </row>
        <row r="48346">
          <cell r="B48346" t="str">
            <v>60121712 Prensas de impresión para huecograbado o litografía</v>
          </cell>
        </row>
        <row r="48347">
          <cell r="B48347" t="str">
            <v>60121713 Rodillos y aplanadoras de impresión</v>
          </cell>
        </row>
        <row r="48348">
          <cell r="B48348" t="str">
            <v>60121714 Utensilios de grabado para huecograbado</v>
          </cell>
        </row>
        <row r="48349">
          <cell r="B48349" t="str">
            <v>60121715 Estaciones de impresión o pantallas para serigrafía</v>
          </cell>
        </row>
        <row r="48350">
          <cell r="B48350" t="str">
            <v>60121716 Accesorios para serigrafía</v>
          </cell>
        </row>
        <row r="48351">
          <cell r="B48351" t="str">
            <v>60121717 Punzones para grabado</v>
          </cell>
        </row>
        <row r="48352">
          <cell r="B48352" t="str">
            <v>60121718 Extendedores de tinta de impresión</v>
          </cell>
        </row>
        <row r="48353">
          <cell r="B48353" t="str">
            <v>60121800 Tintas de dibujo e impresión</v>
          </cell>
        </row>
        <row r="48354">
          <cell r="B48354" t="str">
            <v>60121801 Tintas para afiches a base de agua</v>
          </cell>
        </row>
        <row r="48355">
          <cell r="B48355" t="str">
            <v>60121802 Tintas acrílicas a base de agua</v>
          </cell>
        </row>
        <row r="48356">
          <cell r="B48356" t="str">
            <v>60121803 Tintas para serigrafía a base de aceite</v>
          </cell>
        </row>
        <row r="48357">
          <cell r="B48357" t="str">
            <v>60121804 Tintas para textiles a base de agua</v>
          </cell>
        </row>
        <row r="48358">
          <cell r="B48358" t="str">
            <v>60121805 Tintas para textiles a base de aceite</v>
          </cell>
        </row>
        <row r="48359">
          <cell r="B48359" t="str">
            <v>60121806 Tintas de sublimación para grabado</v>
          </cell>
        </row>
        <row r="48360">
          <cell r="B48360" t="str">
            <v>60121807 Tintas para huecograbado o litografía a base de aceite</v>
          </cell>
        </row>
        <row r="48361">
          <cell r="B48361" t="str">
            <v>60121808 Tintas para monoimpresión a base de aceite</v>
          </cell>
        </row>
        <row r="48362">
          <cell r="B48362" t="str">
            <v>60121809 Tintas para monoimpresión a base de agua</v>
          </cell>
        </row>
        <row r="48363">
          <cell r="B48363" t="str">
            <v>60121810 Tintas para dibujar a base de agua</v>
          </cell>
        </row>
        <row r="48364">
          <cell r="B48364" t="str">
            <v>60121811 Tintas para dibujar de base solvente</v>
          </cell>
        </row>
        <row r="48365">
          <cell r="B48365" t="str">
            <v>60121812 Tintas para caligrafía</v>
          </cell>
        </row>
        <row r="48366">
          <cell r="B48366" t="str">
            <v>60121813 Tintas para serigrafía</v>
          </cell>
        </row>
        <row r="48367">
          <cell r="B48367" t="str">
            <v>60121814 Barnices litográficos</v>
          </cell>
        </row>
        <row r="48368">
          <cell r="B48368" t="str">
            <v>60121900 Materiales de decoración de telas y arte textil y suministros</v>
          </cell>
        </row>
        <row r="48369">
          <cell r="B48369" t="str">
            <v>60121901 Muselina</v>
          </cell>
        </row>
        <row r="48370">
          <cell r="B48370" t="str">
            <v>60121902 Fieltro</v>
          </cell>
        </row>
        <row r="48371">
          <cell r="B48371" t="str">
            <v>60121903 Pieles para manualidades</v>
          </cell>
        </row>
        <row r="48372">
          <cell r="B48372" t="str">
            <v>60121904 Mezclas de algodón</v>
          </cell>
        </row>
        <row r="48373">
          <cell r="B48373" t="str">
            <v>60121905 Lienzos estampables</v>
          </cell>
        </row>
        <row r="48374">
          <cell r="B48374" t="str">
            <v>60121906 Estampables presensibilizados</v>
          </cell>
        </row>
        <row r="48375">
          <cell r="B48375" t="str">
            <v>60121907 Estampables de algodón</v>
          </cell>
        </row>
        <row r="48376">
          <cell r="B48376" t="str">
            <v>60121908 Estampables mezclados</v>
          </cell>
        </row>
        <row r="48377">
          <cell r="B48377" t="str">
            <v>60121909 Ceras para batik</v>
          </cell>
        </row>
        <row r="48378">
          <cell r="B48378" t="str">
            <v>60121910 Accesorios para batik</v>
          </cell>
        </row>
        <row r="48379">
          <cell r="B48379" t="str">
            <v>60121911 Tela para batik</v>
          </cell>
        </row>
        <row r="48380">
          <cell r="B48380" t="str">
            <v>60121912 Difuminadores</v>
          </cell>
        </row>
        <row r="48381">
          <cell r="B48381" t="str">
            <v>60122000 Equipo de tejido, pespunteado y cosido y accesorios</v>
          </cell>
        </row>
        <row r="48382">
          <cell r="B48382" t="str">
            <v>60122002 Accesorios para tejer</v>
          </cell>
        </row>
        <row r="48383">
          <cell r="B48383" t="str">
            <v>60122003 Agujas para coser a mano</v>
          </cell>
        </row>
        <row r="48384">
          <cell r="B48384" t="str">
            <v>60122004 Kits de manualidades con cuerda</v>
          </cell>
        </row>
        <row r="48385">
          <cell r="B48385" t="str">
            <v>60122005 Telares manuales</v>
          </cell>
        </row>
        <row r="48386">
          <cell r="B48386" t="str">
            <v>60122006 Telares de mesa</v>
          </cell>
        </row>
        <row r="48387">
          <cell r="B48387" t="str">
            <v>60122007 Telares de piso</v>
          </cell>
        </row>
        <row r="48388">
          <cell r="B48388" t="str">
            <v>60122008 Cordón plástico (rexlace)</v>
          </cell>
        </row>
        <row r="48389">
          <cell r="B48389" t="str">
            <v>60122009 Accesorios de encordado o acordonado</v>
          </cell>
        </row>
        <row r="48390">
          <cell r="B48390" t="str">
            <v>60122100 Velas artesanales</v>
          </cell>
        </row>
        <row r="48391">
          <cell r="B48391" t="str">
            <v>60122101 Mechas para la fabricación de velas</v>
          </cell>
        </row>
        <row r="48392">
          <cell r="B48392" t="str">
            <v>60122102 Moldes para la fabricación de velas</v>
          </cell>
        </row>
        <row r="48393">
          <cell r="B48393" t="str">
            <v>60122103 Accesorios para la fabricación de velas</v>
          </cell>
        </row>
        <row r="48394">
          <cell r="B48394" t="str">
            <v>60122200 Ebanistería</v>
          </cell>
        </row>
        <row r="48395">
          <cell r="B48395" t="str">
            <v>60122201 Materiales para artesanías en madera</v>
          </cell>
        </row>
        <row r="48396">
          <cell r="B48396" t="str">
            <v>60122202 Materiales para acabados</v>
          </cell>
        </row>
        <row r="48397">
          <cell r="B48397" t="str">
            <v>60122203 Herramientas para quemado de madera</v>
          </cell>
        </row>
        <row r="48398">
          <cell r="B48398" t="str">
            <v>60122204 Herramientas para tallar</v>
          </cell>
        </row>
        <row r="48399">
          <cell r="B48399" t="str">
            <v>60122300 Suministros de cestería</v>
          </cell>
        </row>
        <row r="48400">
          <cell r="B48400" t="str">
            <v>60122301 Juncos para cestería</v>
          </cell>
        </row>
        <row r="48401">
          <cell r="B48401" t="str">
            <v>60122302 Kits para proyectos de cestería</v>
          </cell>
        </row>
        <row r="48402">
          <cell r="B48402" t="str">
            <v>60122400 Suministros de vidrieras de colores</v>
          </cell>
        </row>
        <row r="48403">
          <cell r="B48403" t="str">
            <v>60122401 Fragmentos de vidrios de colores</v>
          </cell>
        </row>
        <row r="48404">
          <cell r="B48404" t="str">
            <v>60122402 Herramientas o accesorios para vidrios de colores</v>
          </cell>
        </row>
        <row r="48405">
          <cell r="B48405" t="str">
            <v>60122500 Manualidades de papel y papel artesanal</v>
          </cell>
        </row>
        <row r="48406">
          <cell r="B48406" t="str">
            <v>60122501 Utensilios para dar formas al papel</v>
          </cell>
        </row>
        <row r="48407">
          <cell r="B48407" t="str">
            <v>60122502 Marcos de papel</v>
          </cell>
        </row>
        <row r="48408">
          <cell r="B48408" t="str">
            <v>60122503 Platos o bandejas de papel</v>
          </cell>
        </row>
        <row r="48409">
          <cell r="B48409" t="str">
            <v>60122504 Filtros de papel</v>
          </cell>
        </row>
        <row r="48410">
          <cell r="B48410" t="str">
            <v>60122506 Blondas de papel</v>
          </cell>
        </row>
        <row r="48411">
          <cell r="B48411" t="str">
            <v>60122507 Bastidores o moldes para papel hecho a mano</v>
          </cell>
        </row>
        <row r="48412">
          <cell r="B48412" t="str">
            <v>60122508 Láminas absorbentes o fieltros para papel hecho a mano</v>
          </cell>
        </row>
        <row r="48413">
          <cell r="B48413" t="str">
            <v>60122509 Pulpa o materias primas para papel hecho a mano</v>
          </cell>
        </row>
        <row r="48414">
          <cell r="B48414" t="str">
            <v>60122600 Mosaicos</v>
          </cell>
        </row>
        <row r="48415">
          <cell r="B48415" t="str">
            <v>60122601 Azulejos para mosaico</v>
          </cell>
        </row>
        <row r="48416">
          <cell r="B48416" t="str">
            <v>60122602 Moldes para mosaicos</v>
          </cell>
        </row>
        <row r="48417">
          <cell r="B48417" t="str">
            <v>60122603 Herramientas para mosaicos</v>
          </cell>
        </row>
        <row r="48418">
          <cell r="B48418" t="str">
            <v>60122604 Accesorios para mosaicos</v>
          </cell>
        </row>
        <row r="48419">
          <cell r="B48419" t="str">
            <v>60122700 Pinturas de esmaltado y accesorios</v>
          </cell>
        </row>
        <row r="48420">
          <cell r="B48420" t="str">
            <v>60122701 Pinturas o medios para esmaltar</v>
          </cell>
        </row>
        <row r="48421">
          <cell r="B48421" t="str">
            <v>60122702 Formas de cobre</v>
          </cell>
        </row>
        <row r="48422">
          <cell r="B48422" t="str">
            <v>60122703 Accesorios para esmaltar</v>
          </cell>
        </row>
        <row r="48423">
          <cell r="B48423" t="str">
            <v>60122704 Hornos para esmaltar</v>
          </cell>
        </row>
        <row r="48424">
          <cell r="B48424" t="str">
            <v>60122800 Máscaras</v>
          </cell>
        </row>
        <row r="48425">
          <cell r="B48425" t="str">
            <v>60122801 Formas para hechura de máscaras</v>
          </cell>
        </row>
        <row r="48426">
          <cell r="B48426" t="str">
            <v>60122900 Cuentas o accesorios de enhebrado de cuentas</v>
          </cell>
        </row>
        <row r="48427">
          <cell r="B48427" t="str">
            <v>60122901 Cuentas pequeñas</v>
          </cell>
        </row>
        <row r="48428">
          <cell r="B48428" t="str">
            <v>60122902 Cuentas tipo “pony”</v>
          </cell>
        </row>
        <row r="48429">
          <cell r="B48429" t="str">
            <v>60122903 Cuentas de madera</v>
          </cell>
        </row>
        <row r="48430">
          <cell r="B48430" t="str">
            <v>60122904 Cuentas de paja</v>
          </cell>
        </row>
        <row r="48431">
          <cell r="B48431" t="str">
            <v>60122905 Cuentas de cerámica</v>
          </cell>
        </row>
        <row r="48432">
          <cell r="B48432" t="str">
            <v>60122906 Cuentas de vidrio</v>
          </cell>
        </row>
        <row r="48433">
          <cell r="B48433" t="str">
            <v>60122907 Cuentas surtidas o de decoración</v>
          </cell>
        </row>
        <row r="48434">
          <cell r="B48434" t="str">
            <v>60122908 Accesorios de cuentas</v>
          </cell>
        </row>
        <row r="48435">
          <cell r="B48435" t="str">
            <v>60122909 Cuentas de plástico</v>
          </cell>
        </row>
        <row r="48436">
          <cell r="B48436" t="str">
            <v>60123000 Artesanía de espuma</v>
          </cell>
        </row>
        <row r="48437">
          <cell r="B48437" t="str">
            <v>60123001 Formas de icopor</v>
          </cell>
        </row>
        <row r="48438">
          <cell r="B48438" t="str">
            <v>60123002 Utensilios para artesanía de espuma</v>
          </cell>
        </row>
        <row r="48439">
          <cell r="B48439" t="str">
            <v>60123100 Artesanía de cañas de felpilla</v>
          </cell>
        </row>
        <row r="48440">
          <cell r="B48440" t="str">
            <v>60123101 Cañas de felpilla grandes</v>
          </cell>
        </row>
        <row r="48441">
          <cell r="B48441" t="str">
            <v>60123102 Cañas de felpilla de algodón</v>
          </cell>
        </row>
        <row r="48442">
          <cell r="B48442" t="str">
            <v>60123103 Cañas de felpilla abultadas</v>
          </cell>
        </row>
        <row r="48443">
          <cell r="B48443" t="str">
            <v>60123200 Materiales de artesanía de cintas</v>
          </cell>
        </row>
        <row r="48444">
          <cell r="B48444" t="str">
            <v>60123201 Lazos de papel</v>
          </cell>
        </row>
        <row r="48445">
          <cell r="B48445" t="str">
            <v>60123202 Cintas de seda</v>
          </cell>
        </row>
        <row r="48446">
          <cell r="B48446" t="str">
            <v>60123203 Cintas sintéticas</v>
          </cell>
        </row>
        <row r="48447">
          <cell r="B48447" t="str">
            <v>60123204 Cintas decorativas</v>
          </cell>
        </row>
        <row r="48448">
          <cell r="B48448" t="str">
            <v>60123300 Pompones de artesanía</v>
          </cell>
        </row>
        <row r="48449">
          <cell r="B48449" t="str">
            <v>60123301 Pompones acrílicos para manualidades</v>
          </cell>
        </row>
        <row r="48450">
          <cell r="B48450" t="str">
            <v>60123302 Pompones brillantes para manualidades</v>
          </cell>
        </row>
        <row r="48451">
          <cell r="B48451" t="str">
            <v>60123303 Cuentas de pompones para manualidades</v>
          </cell>
        </row>
        <row r="48452">
          <cell r="B48452" t="str">
            <v>60123400 Materiales de ojos móviles</v>
          </cell>
        </row>
        <row r="48453">
          <cell r="B48453" t="str">
            <v>60123401 Ojos móviles no autoadhesivos</v>
          </cell>
        </row>
        <row r="48454">
          <cell r="B48454" t="str">
            <v>60123402 Ojos móviles autoadhesivos</v>
          </cell>
        </row>
        <row r="48455">
          <cell r="B48455" t="str">
            <v>60123403 Ojos móviles decorativos</v>
          </cell>
        </row>
        <row r="48456">
          <cell r="B48456" t="str">
            <v>60123500 Materiales de artesanía de cuero</v>
          </cell>
        </row>
        <row r="48457">
          <cell r="B48457" t="str">
            <v>60123501 Materiales de cuero o de acordonados de cuero</v>
          </cell>
        </row>
        <row r="48458">
          <cell r="B48458" t="str">
            <v>60123502 Accesorios de cuero</v>
          </cell>
        </row>
        <row r="48459">
          <cell r="B48459" t="str">
            <v>60123600 Purpurina</v>
          </cell>
        </row>
        <row r="48460">
          <cell r="B48460" t="str">
            <v>60123601 Pegante de purpurina</v>
          </cell>
        </row>
        <row r="48461">
          <cell r="B48461" t="str">
            <v>60123602 Puntos de purpurina</v>
          </cell>
        </row>
        <row r="48462">
          <cell r="B48462" t="str">
            <v>60123603 Joyas de purpurina</v>
          </cell>
        </row>
        <row r="48463">
          <cell r="B48463" t="str">
            <v>60123604 Purpurina de plástico</v>
          </cell>
        </row>
        <row r="48464">
          <cell r="B48464" t="str">
            <v>60123605 Purpurina iridiscente</v>
          </cell>
        </row>
        <row r="48465">
          <cell r="B48465" t="str">
            <v>60123606 Purpurina metálica</v>
          </cell>
        </row>
        <row r="48466">
          <cell r="B48466" t="str">
            <v>60123700 Materiales de artesanía de macramé y accesorios</v>
          </cell>
        </row>
        <row r="48467">
          <cell r="B48467" t="str">
            <v>60123701 Cordón de macramé</v>
          </cell>
        </row>
        <row r="48468">
          <cell r="B48468" t="str">
            <v>60123702 Cuentas para macramé</v>
          </cell>
        </row>
        <row r="48469">
          <cell r="B48469" t="str">
            <v>60123703 Accesorios para macramé</v>
          </cell>
        </row>
        <row r="48470">
          <cell r="B48470" t="str">
            <v>60123800 Suministros y accesorios de veteado</v>
          </cell>
        </row>
        <row r="48471">
          <cell r="B48471" t="str">
            <v>60123801 Tintas para veteado</v>
          </cell>
        </row>
        <row r="48472">
          <cell r="B48472" t="str">
            <v>60123802 Accesorios para veteado</v>
          </cell>
        </row>
        <row r="48473">
          <cell r="B48473" t="str">
            <v>60123900 Lentejuelas y ribetes</v>
          </cell>
        </row>
        <row r="48474">
          <cell r="B48474" t="str">
            <v>60123901 Lentejuelas o ribetes decorativos</v>
          </cell>
        </row>
        <row r="48475">
          <cell r="B48475" t="str">
            <v>60124000 Suministros de artesanía del corcho y accesorios</v>
          </cell>
        </row>
        <row r="48476">
          <cell r="B48476" t="str">
            <v>60124001 Planchas de corcho</v>
          </cell>
        </row>
        <row r="48477">
          <cell r="B48477" t="str">
            <v>60124002 Tapones de corcho o accesorios</v>
          </cell>
        </row>
        <row r="48478">
          <cell r="B48478" t="str">
            <v>60124100 Materiales de proyecto multicultural y accesorios</v>
          </cell>
        </row>
        <row r="48479">
          <cell r="B48479" t="str">
            <v>60124101 Productos de pintura multicultural</v>
          </cell>
        </row>
        <row r="48480">
          <cell r="B48480" t="str">
            <v>60124102 Productos de artesanía multicultural</v>
          </cell>
        </row>
        <row r="48481">
          <cell r="B48481" t="str">
            <v>60124200 Proyectos completos de planes de estudios</v>
          </cell>
        </row>
        <row r="48482">
          <cell r="B48482" t="str">
            <v>60124201 Esculturas de mylar</v>
          </cell>
        </row>
        <row r="48483">
          <cell r="B48483" t="str">
            <v>60124300 Compuestos de modelado y arcilla, equipo de cerámica y accesorios</v>
          </cell>
        </row>
        <row r="48484">
          <cell r="B48484" t="str">
            <v>60124301 Arcilla húmeda cocida en horno</v>
          </cell>
        </row>
        <row r="48485">
          <cell r="B48485" t="str">
            <v>60124302 Arcilla seca cocida en horno</v>
          </cell>
        </row>
        <row r="48486">
          <cell r="B48486" t="str">
            <v>60124303 Mobiliario para hornos</v>
          </cell>
        </row>
        <row r="48487">
          <cell r="B48487" t="str">
            <v>60124304 Hornos para a cocción de cerámica</v>
          </cell>
        </row>
        <row r="48488">
          <cell r="B48488" t="str">
            <v>60124305 Accesorios de hornos para la cocción de  cerámica</v>
          </cell>
        </row>
        <row r="48489">
          <cell r="B48489" t="str">
            <v>60124306 Tornos de alfarero para cerámicas hechas a mano</v>
          </cell>
        </row>
        <row r="48490">
          <cell r="B48490" t="str">
            <v>60124307 Extrusoras para materiales de modelado</v>
          </cell>
        </row>
        <row r="48491">
          <cell r="B48491" t="str">
            <v>60124308 Conos para hornos de cocción</v>
          </cell>
        </row>
        <row r="48492">
          <cell r="B48492" t="str">
            <v>60124309 Paletas de alfarería</v>
          </cell>
        </row>
        <row r="48493">
          <cell r="B48493" t="str">
            <v>60124310 Tornos de decoración para alfarería</v>
          </cell>
        </row>
        <row r="48494">
          <cell r="B48494" t="str">
            <v>60124311 Utensilios para arcilla o modelado</v>
          </cell>
        </row>
        <row r="48495">
          <cell r="B48495" t="str">
            <v>60124312 Azulejos de cerámica cocidos</v>
          </cell>
        </row>
        <row r="48496">
          <cell r="B48496" t="str">
            <v>60124313 Recipientes para almacenamiento de arcilla</v>
          </cell>
        </row>
        <row r="48497">
          <cell r="B48497" t="str">
            <v>60124314 Compuestos para modelado plastificados no endurecibles</v>
          </cell>
        </row>
        <row r="48498">
          <cell r="B48498" t="str">
            <v>60124315 Compuestos para modelado  no endurecibles a base de aceite</v>
          </cell>
        </row>
        <row r="48499">
          <cell r="B48499" t="str">
            <v>60124316 Compuestos para modelado o arcilla secados al aire</v>
          </cell>
        </row>
        <row r="48500">
          <cell r="B48500" t="str">
            <v>60124317 Masa para modelado</v>
          </cell>
        </row>
        <row r="48501">
          <cell r="B48501" t="str">
            <v>60124318 Papel maché</v>
          </cell>
        </row>
        <row r="48502">
          <cell r="B48502" t="str">
            <v>60124319 Compuestos para modelado especializados</v>
          </cell>
        </row>
        <row r="48503">
          <cell r="B48503" t="str">
            <v>60124320 Compuestos de yeso</v>
          </cell>
        </row>
        <row r="48504">
          <cell r="B48504" t="str">
            <v>60124321 Compuestos para modelado o arcilla de endurecimiento en horno</v>
          </cell>
        </row>
        <row r="48505">
          <cell r="B48505" t="str">
            <v>60124322 Compuestos para modelado de plástico</v>
          </cell>
        </row>
        <row r="48506">
          <cell r="B48506" t="str">
            <v>60124323 Moldes para dar forma a los compuestos para modelado</v>
          </cell>
        </row>
        <row r="48507">
          <cell r="B48507" t="str">
            <v>60124324 Kits para modelado de arcilla</v>
          </cell>
        </row>
        <row r="48508">
          <cell r="B48508" t="str">
            <v>60124325 Arcilla de papel</v>
          </cell>
        </row>
        <row r="48509">
          <cell r="B48509" t="str">
            <v>60124400 Metales de artesanía</v>
          </cell>
        </row>
        <row r="48510">
          <cell r="B48510" t="str">
            <v>60124401 Hoja fina de metal de cobre</v>
          </cell>
        </row>
        <row r="48511">
          <cell r="B48511" t="str">
            <v>60124402 Hoja fina de metal de  aluminio</v>
          </cell>
        </row>
        <row r="48512">
          <cell r="B48512" t="str">
            <v>60124403 Alambre de aluminio</v>
          </cell>
        </row>
        <row r="48513">
          <cell r="B48513" t="str">
            <v>60124404 Hoja fina de metal de latón</v>
          </cell>
        </row>
        <row r="48514">
          <cell r="B48514" t="str">
            <v>60124406 Placas o láminas de plata</v>
          </cell>
        </row>
        <row r="48515">
          <cell r="B48515" t="str">
            <v>60124407 Alambre de plata</v>
          </cell>
        </row>
        <row r="48516">
          <cell r="B48516" t="str">
            <v>60124408 Bolitas de peltre</v>
          </cell>
        </row>
        <row r="48517">
          <cell r="B48517" t="str">
            <v>60124409 Lingotes de peltre</v>
          </cell>
        </row>
        <row r="48518">
          <cell r="B48518" t="str">
            <v>60124410 Placas de láminas de bronce</v>
          </cell>
        </row>
        <row r="48519">
          <cell r="B48519" t="str">
            <v>60124411 Alambre de cobre "nu gold"</v>
          </cell>
        </row>
        <row r="48520">
          <cell r="B48520" t="str">
            <v>60124412 Alambre suave galvanizado</v>
          </cell>
        </row>
        <row r="48521">
          <cell r="B48521" t="str">
            <v>60124500 Suministros y accesorios de escultura</v>
          </cell>
        </row>
        <row r="48522">
          <cell r="B48522" t="str">
            <v>60124501 Envoltura de yeso</v>
          </cell>
        </row>
        <row r="48523">
          <cell r="B48523" t="str">
            <v>60124502 Resinas para vaciado</v>
          </cell>
        </row>
        <row r="48524">
          <cell r="B48524" t="str">
            <v>60124503 Accesorios para esculturas</v>
          </cell>
        </row>
        <row r="48525">
          <cell r="B48525" t="str">
            <v>60124504 Repisas para rompecabezas</v>
          </cell>
        </row>
        <row r="48526">
          <cell r="B48526" t="str">
            <v>60124505 Ampollas o accesorios</v>
          </cell>
        </row>
        <row r="48527">
          <cell r="B48527" t="str">
            <v>60124506 Utensilios o moldes o juguetes de plástico para arena o agua</v>
          </cell>
        </row>
        <row r="48528">
          <cell r="B48528" t="str">
            <v>60124507 Arena para jugar</v>
          </cell>
        </row>
        <row r="48529">
          <cell r="B48529" t="str">
            <v>60124508 Centros de actividades o mesas de arena o agua</v>
          </cell>
        </row>
        <row r="48530">
          <cell r="B48530" t="str">
            <v>60124509 Sets de vehículos</v>
          </cell>
        </row>
        <row r="48531">
          <cell r="B48531" t="str">
            <v>60124510 Sets de vías de agua</v>
          </cell>
        </row>
        <row r="48532">
          <cell r="B48532" t="str">
            <v>60124511 Herramientas de juguete o kits de herramientas de juguete</v>
          </cell>
        </row>
        <row r="48533">
          <cell r="B48533" t="str">
            <v>60124512 Escúter</v>
          </cell>
        </row>
        <row r="48534">
          <cell r="B48534" t="str">
            <v>60124513 Bolsitas de fríjoles (beanbags)</v>
          </cell>
        </row>
        <row r="48535">
          <cell r="B48535" t="str">
            <v>60124514 Juguetes táctiles</v>
          </cell>
        </row>
        <row r="48536">
          <cell r="B48536" t="str">
            <v>60124515 Juguetes cognitivos</v>
          </cell>
        </row>
        <row r="48537">
          <cell r="B48537" t="str">
            <v>60131000 Instrumentos de teclado</v>
          </cell>
        </row>
        <row r="48538">
          <cell r="B48538" t="str">
            <v>60131001 Pianos</v>
          </cell>
        </row>
        <row r="48539">
          <cell r="B48539" t="str">
            <v>60131002 Acordeones</v>
          </cell>
        </row>
        <row r="48540">
          <cell r="B48540" t="str">
            <v>60131003 Órganos musicales</v>
          </cell>
        </row>
        <row r="48541">
          <cell r="B48541" t="str">
            <v>60131004 Celestas</v>
          </cell>
        </row>
        <row r="48542">
          <cell r="B48542" t="str">
            <v>60131005 Melodión</v>
          </cell>
        </row>
        <row r="48543">
          <cell r="B48543" t="str">
            <v>60131006 Sintetizador</v>
          </cell>
        </row>
        <row r="48544">
          <cell r="B48544" t="str">
            <v>60131007 Melódica</v>
          </cell>
        </row>
        <row r="48545">
          <cell r="B48545" t="str">
            <v>60131100 Instrumentos de metal</v>
          </cell>
        </row>
        <row r="48546">
          <cell r="B48546" t="str">
            <v>60131101 Trompetas</v>
          </cell>
        </row>
        <row r="48547">
          <cell r="B48547" t="str">
            <v>60131102 Trombones</v>
          </cell>
        </row>
        <row r="48548">
          <cell r="B48548" t="str">
            <v>60131103 Sousafones</v>
          </cell>
        </row>
        <row r="48549">
          <cell r="B48549" t="str">
            <v>60131104 Saxofones</v>
          </cell>
        </row>
        <row r="48550">
          <cell r="B48550" t="str">
            <v>60131105 Silbatos</v>
          </cell>
        </row>
        <row r="48551">
          <cell r="B48551" t="str">
            <v>60131106 Clarines</v>
          </cell>
        </row>
        <row r="48552">
          <cell r="B48552" t="str">
            <v>60131107 Saxhorno</v>
          </cell>
        </row>
        <row r="48553">
          <cell r="B48553" t="str">
            <v>60131108 Cornos franceses</v>
          </cell>
        </row>
        <row r="48554">
          <cell r="B48554" t="str">
            <v>60131109 Melófonos</v>
          </cell>
        </row>
        <row r="48555">
          <cell r="B48555" t="str">
            <v>60131110 Trompas alto</v>
          </cell>
        </row>
        <row r="48556">
          <cell r="B48556" t="str">
            <v>60131111 Bombardinos barítono</v>
          </cell>
        </row>
        <row r="48557">
          <cell r="B48557" t="str">
            <v>60131112 Fiscornos</v>
          </cell>
        </row>
        <row r="48558">
          <cell r="B48558" t="str">
            <v>60131113 Nabal</v>
          </cell>
        </row>
        <row r="48559">
          <cell r="B48559" t="str">
            <v>60131114 Tuba</v>
          </cell>
        </row>
        <row r="48560">
          <cell r="B48560" t="str">
            <v>60131115 Eufonio</v>
          </cell>
        </row>
        <row r="48561">
          <cell r="B48561" t="str">
            <v>60131116 Tubáfono</v>
          </cell>
        </row>
        <row r="48562">
          <cell r="B48562" t="str">
            <v>60131200 Instrumentos de viento de madera</v>
          </cell>
        </row>
        <row r="48563">
          <cell r="B48563" t="str">
            <v>60131201 Clarinetes</v>
          </cell>
        </row>
        <row r="48564">
          <cell r="B48564" t="str">
            <v>60131202 Oboes</v>
          </cell>
        </row>
        <row r="48565">
          <cell r="B48565" t="str">
            <v>60131203 Flautas musicales</v>
          </cell>
        </row>
        <row r="48566">
          <cell r="B48566" t="str">
            <v>60131204 Flautines</v>
          </cell>
        </row>
        <row r="48567">
          <cell r="B48567" t="str">
            <v>60131205 Cornetas musicales</v>
          </cell>
        </row>
        <row r="48568">
          <cell r="B48568" t="str">
            <v>60131206 Gaitas</v>
          </cell>
        </row>
        <row r="48569">
          <cell r="B48569" t="str">
            <v>60131207 Armónicas</v>
          </cell>
        </row>
        <row r="48570">
          <cell r="B48570" t="str">
            <v>60131208 Mirlitones</v>
          </cell>
        </row>
        <row r="48571">
          <cell r="B48571" t="str">
            <v>60131209 Cornos ingleses</v>
          </cell>
        </row>
        <row r="48572">
          <cell r="B48572" t="str">
            <v>60131210 Ocarinas</v>
          </cell>
        </row>
        <row r="48573">
          <cell r="B48573" t="str">
            <v>60131211 Daegum</v>
          </cell>
        </row>
        <row r="48574">
          <cell r="B48574" t="str">
            <v>60131212 Danso</v>
          </cell>
        </row>
        <row r="48575">
          <cell r="B48575" t="str">
            <v>60131213 Tungso</v>
          </cell>
        </row>
        <row r="48576">
          <cell r="B48576" t="str">
            <v>60131214 Taepyeongso</v>
          </cell>
        </row>
        <row r="48577">
          <cell r="B48577" t="str">
            <v>60131215 Jeok</v>
          </cell>
        </row>
        <row r="48578">
          <cell r="B48578" t="str">
            <v>60131216 Dangjeok</v>
          </cell>
        </row>
        <row r="48579">
          <cell r="B48579" t="str">
            <v>60131217 Dangpirie</v>
          </cell>
        </row>
        <row r="48580">
          <cell r="B48580" t="str">
            <v>60131218 Sepiri</v>
          </cell>
        </row>
        <row r="48581">
          <cell r="B48581" t="str">
            <v>60131219 So</v>
          </cell>
        </row>
        <row r="48582">
          <cell r="B48582" t="str">
            <v>60131220 Yak</v>
          </cell>
        </row>
        <row r="48583">
          <cell r="B48583" t="str">
            <v>60131221 Junggeum</v>
          </cell>
        </row>
        <row r="48584">
          <cell r="B48584" t="str">
            <v>60131222 Ji</v>
          </cell>
        </row>
        <row r="48585">
          <cell r="B48585" t="str">
            <v>60131223 Sogeum</v>
          </cell>
        </row>
        <row r="48586">
          <cell r="B48586" t="str">
            <v>60131224 Hyangpiri</v>
          </cell>
        </row>
        <row r="48587">
          <cell r="B48587" t="str">
            <v>60131225 Saenghwang</v>
          </cell>
        </row>
        <row r="48588">
          <cell r="B48588" t="str">
            <v>60131226 Hun</v>
          </cell>
        </row>
        <row r="48589">
          <cell r="B48589" t="str">
            <v>60131227 Nagak</v>
          </cell>
        </row>
        <row r="48590">
          <cell r="B48590" t="str">
            <v>60131228 Fagot</v>
          </cell>
        </row>
        <row r="48591">
          <cell r="B48591" t="str">
            <v>60131229 Cornamusa</v>
          </cell>
        </row>
        <row r="48592">
          <cell r="B48592" t="str">
            <v>60131230 Contrafagot</v>
          </cell>
        </row>
        <row r="48593">
          <cell r="B48593" t="str">
            <v>60131231 Sarrusofón</v>
          </cell>
        </row>
        <row r="48594">
          <cell r="B48594" t="str">
            <v>60131232 Corno sirena</v>
          </cell>
        </row>
        <row r="48595">
          <cell r="B48595" t="str">
            <v>60131233 Flauta dulce</v>
          </cell>
        </row>
        <row r="48596">
          <cell r="B48596" t="str">
            <v>60131234 Clave</v>
          </cell>
        </row>
        <row r="48597">
          <cell r="B48597" t="str">
            <v>60131235 Quena</v>
          </cell>
        </row>
        <row r="48598">
          <cell r="B48598" t="str">
            <v>60131236 Quenacho</v>
          </cell>
        </row>
        <row r="48599">
          <cell r="B48599" t="str">
            <v>60131237 Zampoña</v>
          </cell>
        </row>
        <row r="48600">
          <cell r="B48600" t="str">
            <v>60131300 Instrumentos de cuerda</v>
          </cell>
        </row>
        <row r="48601">
          <cell r="B48601" t="str">
            <v>60131301 Clavecines</v>
          </cell>
        </row>
        <row r="48602">
          <cell r="B48602" t="str">
            <v>60131302 Clavicordios</v>
          </cell>
        </row>
        <row r="48603">
          <cell r="B48603" t="str">
            <v>60131303 Guitarras</v>
          </cell>
        </row>
        <row r="48604">
          <cell r="B48604" t="str">
            <v>60131304 Violines</v>
          </cell>
        </row>
        <row r="48605">
          <cell r="B48605" t="str">
            <v>60131305 Arpas</v>
          </cell>
        </row>
        <row r="48606">
          <cell r="B48606" t="str">
            <v>60131306 Banyos</v>
          </cell>
        </row>
        <row r="48607">
          <cell r="B48607" t="str">
            <v>60131307 Mandolinas</v>
          </cell>
        </row>
        <row r="48608">
          <cell r="B48608" t="str">
            <v>60131308 Violonchelos</v>
          </cell>
        </row>
        <row r="48609">
          <cell r="B48609" t="str">
            <v>60131309 Bajos</v>
          </cell>
        </row>
        <row r="48610">
          <cell r="B48610" t="str">
            <v>60131310 Gayageum</v>
          </cell>
        </row>
        <row r="48611">
          <cell r="B48611" t="str">
            <v>60131311 Geomungo</v>
          </cell>
        </row>
        <row r="48612">
          <cell r="B48612" t="str">
            <v>60131312 Ajaeng</v>
          </cell>
        </row>
        <row r="48613">
          <cell r="B48613" t="str">
            <v>60131313 Geum</v>
          </cell>
        </row>
        <row r="48614">
          <cell r="B48614" t="str">
            <v>60131314 Dangbipa</v>
          </cell>
        </row>
        <row r="48615">
          <cell r="B48615" t="str">
            <v>60131315 Daejaeng</v>
          </cell>
        </row>
        <row r="48616">
          <cell r="B48616" t="str">
            <v>60131316 Seul</v>
          </cell>
        </row>
        <row r="48617">
          <cell r="B48617" t="str">
            <v>60131317 Wagonghu</v>
          </cell>
        </row>
        <row r="48618">
          <cell r="B48618" t="str">
            <v>60131318 Hyangbipa</v>
          </cell>
        </row>
        <row r="48619">
          <cell r="B48619" t="str">
            <v>60131319 Haegeum</v>
          </cell>
        </row>
        <row r="48620">
          <cell r="B48620" t="str">
            <v>60131320 Sogonghu</v>
          </cell>
        </row>
        <row r="48621">
          <cell r="B48621" t="str">
            <v>60131321 Sugonghu</v>
          </cell>
        </row>
        <row r="48622">
          <cell r="B48622" t="str">
            <v>60131322 Yangkum</v>
          </cell>
        </row>
        <row r="48623">
          <cell r="B48623" t="str">
            <v>60131323 Wolgeum</v>
          </cell>
        </row>
        <row r="48624">
          <cell r="B48624" t="str">
            <v>60131324 Ukelele</v>
          </cell>
        </row>
        <row r="48625">
          <cell r="B48625" t="str">
            <v>60131325 Viola</v>
          </cell>
        </row>
        <row r="48626">
          <cell r="B48626" t="str">
            <v>60131326 Instrumento nacional morin khuur</v>
          </cell>
        </row>
        <row r="48627">
          <cell r="B48627" t="str">
            <v>60131327 Yochin</v>
          </cell>
        </row>
        <row r="48628">
          <cell r="B48628" t="str">
            <v>60131328 Yatga</v>
          </cell>
        </row>
        <row r="48629">
          <cell r="B48629" t="str">
            <v>60131329 Shanz</v>
          </cell>
        </row>
        <row r="48630">
          <cell r="B48630" t="str">
            <v>60131400 Instrumentos de percusión</v>
          </cell>
        </row>
        <row r="48631">
          <cell r="B48631" t="str">
            <v>60131401 Platillos</v>
          </cell>
        </row>
        <row r="48632">
          <cell r="B48632" t="str">
            <v>60131402 Campanas</v>
          </cell>
        </row>
        <row r="48633">
          <cell r="B48633" t="str">
            <v>60131403 Panderetas</v>
          </cell>
        </row>
        <row r="48634">
          <cell r="B48634" t="str">
            <v>60131404 Castañuelas</v>
          </cell>
        </row>
        <row r="48635">
          <cell r="B48635" t="str">
            <v>60131405 Tambores</v>
          </cell>
        </row>
        <row r="48636">
          <cell r="B48636" t="str">
            <v>60131406 Xilófonos</v>
          </cell>
        </row>
        <row r="48637">
          <cell r="B48637" t="str">
            <v>60131407 Vibráfonos</v>
          </cell>
        </row>
        <row r="48638">
          <cell r="B48638" t="str">
            <v>60131408 Jing</v>
          </cell>
        </row>
        <row r="48639">
          <cell r="B48639" t="str">
            <v>60131409 Janggu</v>
          </cell>
        </row>
        <row r="48640">
          <cell r="B48640" t="str">
            <v>60131410 Kkwaengwari</v>
          </cell>
        </row>
        <row r="48641">
          <cell r="B48641" t="str">
            <v>60131411 Buk</v>
          </cell>
        </row>
        <row r="48642">
          <cell r="B48642" t="str">
            <v>60131412 Galgo</v>
          </cell>
        </row>
        <row r="48643">
          <cell r="B48643" t="str">
            <v>60131413 Geongo</v>
          </cell>
        </row>
        <row r="48644">
          <cell r="B48644" t="str">
            <v>60131414 Gyobanggo</v>
          </cell>
        </row>
        <row r="48645">
          <cell r="B48645" t="str">
            <v>60131415 Banghyang</v>
          </cell>
        </row>
        <row r="48646">
          <cell r="B48646" t="str">
            <v>60131416 Sakko</v>
          </cell>
        </row>
        <row r="48647">
          <cell r="B48647" t="str">
            <v>60131417 Sogo</v>
          </cell>
        </row>
        <row r="48648">
          <cell r="B48648" t="str">
            <v>60131418 Yonggo</v>
          </cell>
        </row>
        <row r="48649">
          <cell r="B48649" t="str">
            <v>60131419 Ulla</v>
          </cell>
        </row>
        <row r="48650">
          <cell r="B48650" t="str">
            <v>60131420 Eunggo</v>
          </cell>
        </row>
        <row r="48651">
          <cell r="B48651" t="str">
            <v>60131421 Jabara</v>
          </cell>
        </row>
        <row r="48652">
          <cell r="B48652" t="str">
            <v>60131422 Jeolgo</v>
          </cell>
        </row>
        <row r="48653">
          <cell r="B48653" t="str">
            <v>60131423 Jwago</v>
          </cell>
        </row>
        <row r="48654">
          <cell r="B48654" t="str">
            <v>60131424 Jingo</v>
          </cell>
        </row>
        <row r="48655">
          <cell r="B48655" t="str">
            <v>60131425 Teukkyeong</v>
          </cell>
        </row>
        <row r="48656">
          <cell r="B48656" t="str">
            <v>60131426 Teukjong</v>
          </cell>
        </row>
        <row r="48657">
          <cell r="B48657" t="str">
            <v>60131427 Pyeongyeong</v>
          </cell>
        </row>
        <row r="48658">
          <cell r="B48658" t="str">
            <v>60131428 Pyeonjong</v>
          </cell>
        </row>
        <row r="48659">
          <cell r="B48659" t="str">
            <v>60131429 Eo</v>
          </cell>
        </row>
        <row r="48660">
          <cell r="B48660" t="str">
            <v>60131430 Nogo</v>
          </cell>
        </row>
        <row r="48661">
          <cell r="B48661" t="str">
            <v>60131431 Nodo</v>
          </cell>
        </row>
        <row r="48662">
          <cell r="B48662" t="str">
            <v>60131432 Noego</v>
          </cell>
        </row>
        <row r="48663">
          <cell r="B48663" t="str">
            <v>60131433 Noedo</v>
          </cell>
        </row>
        <row r="48664">
          <cell r="B48664" t="str">
            <v>60131434 Bak</v>
          </cell>
        </row>
        <row r="48665">
          <cell r="B48665" t="str">
            <v>60131435 Bu</v>
          </cell>
        </row>
        <row r="48666">
          <cell r="B48666" t="str">
            <v>60131436 Yeonggo</v>
          </cell>
        </row>
        <row r="48667">
          <cell r="B48667" t="str">
            <v>60131437 Yeongdo</v>
          </cell>
        </row>
        <row r="48668">
          <cell r="B48668" t="str">
            <v>60131438 Junggo</v>
          </cell>
        </row>
        <row r="48669">
          <cell r="B48669" t="str">
            <v>60131439 Chuk</v>
          </cell>
        </row>
        <row r="48670">
          <cell r="B48670" t="str">
            <v>60131440 Mugo</v>
          </cell>
        </row>
        <row r="48671">
          <cell r="B48671" t="str">
            <v>60131441 Carrillón</v>
          </cell>
        </row>
        <row r="48672">
          <cell r="B48672" t="str">
            <v>60131442 Maracas</v>
          </cell>
        </row>
        <row r="48673">
          <cell r="B48673" t="str">
            <v>60131443 Cabasas brasil</v>
          </cell>
        </row>
        <row r="48674">
          <cell r="B48674" t="str">
            <v>60131444 Timbales</v>
          </cell>
        </row>
        <row r="48675">
          <cell r="B48675" t="str">
            <v>60131445 Bongoes</v>
          </cell>
        </row>
        <row r="48676">
          <cell r="B48676" t="str">
            <v>60131446 Congas</v>
          </cell>
        </row>
        <row r="48677">
          <cell r="B48677" t="str">
            <v>60131447 Armónica de metal</v>
          </cell>
        </row>
        <row r="48678">
          <cell r="B48678" t="str">
            <v>60131448 Marimbas</v>
          </cell>
        </row>
        <row r="48679">
          <cell r="B48679" t="str">
            <v>60131449 Triángulo instrumental</v>
          </cell>
        </row>
        <row r="48680">
          <cell r="B48680" t="str">
            <v>60131450 Maracas</v>
          </cell>
        </row>
        <row r="48681">
          <cell r="B48681" t="str">
            <v>60131451 Güiros</v>
          </cell>
        </row>
        <row r="48682">
          <cell r="B48682" t="str">
            <v>60131452 Agitadores (shakers) musicales</v>
          </cell>
        </row>
        <row r="48683">
          <cell r="B48683" t="str">
            <v>60131453 Gong de madera</v>
          </cell>
        </row>
        <row r="48684">
          <cell r="B48684" t="str">
            <v>60131454 Campanas (instrumento)</v>
          </cell>
        </row>
        <row r="48685">
          <cell r="B48685" t="str">
            <v>60131455 Gong de bronce o latón</v>
          </cell>
        </row>
        <row r="48686">
          <cell r="B48686" t="str">
            <v>60131456 Tom-tom</v>
          </cell>
        </row>
        <row r="48687">
          <cell r="B48687" t="str">
            <v>60131457 Timbal</v>
          </cell>
        </row>
        <row r="48688">
          <cell r="B48688" t="str">
            <v>60131458 Palo de lluvia</v>
          </cell>
        </row>
        <row r="48689">
          <cell r="B48689" t="str">
            <v>60131459 Tinya</v>
          </cell>
        </row>
        <row r="48690">
          <cell r="B48690" t="str">
            <v>60131460 Ton-ton</v>
          </cell>
        </row>
        <row r="48691">
          <cell r="B48691" t="str">
            <v>60131500 Piezas y accesorios de instrumentos musicales</v>
          </cell>
        </row>
        <row r="48692">
          <cell r="B48692" t="str">
            <v>60131501 Metrónomos</v>
          </cell>
        </row>
        <row r="48693">
          <cell r="B48693" t="str">
            <v>60131502 Lengüetas</v>
          </cell>
        </row>
        <row r="48694">
          <cell r="B48694" t="str">
            <v>60131503 Cuerdas o plectros para instrumentos</v>
          </cell>
        </row>
        <row r="48695">
          <cell r="B48695" t="str">
            <v>60131504 Clavijas de afinación</v>
          </cell>
        </row>
        <row r="48696">
          <cell r="B48696" t="str">
            <v>60131505 Bases o soportes de partituras para instrumentos musicales</v>
          </cell>
        </row>
        <row r="48697">
          <cell r="B48697" t="str">
            <v>60131506 Accesorios para instrumentos de cuerda</v>
          </cell>
        </row>
        <row r="48698">
          <cell r="B48698" t="str">
            <v>60131507 Accesorio para instrumentos de percusión</v>
          </cell>
        </row>
        <row r="48699">
          <cell r="B48699" t="str">
            <v>60131508 Cajas musicales o mecanismos</v>
          </cell>
        </row>
        <row r="48700">
          <cell r="B48700" t="str">
            <v>60131509 Boquillas</v>
          </cell>
        </row>
        <row r="48701">
          <cell r="B48701" t="str">
            <v>60131510 Fundas o estuches o accesorios para instrumentos musicales</v>
          </cell>
        </row>
        <row r="48702">
          <cell r="B48702" t="str">
            <v>60131511 Sordinas</v>
          </cell>
        </row>
        <row r="48703">
          <cell r="B48703" t="str">
            <v>60131512 Barras de afinación</v>
          </cell>
        </row>
        <row r="48704">
          <cell r="B48704" t="str">
            <v>60131513 Batutas</v>
          </cell>
        </row>
        <row r="48705">
          <cell r="B48705" t="str">
            <v>60131514 Almohadillas de flautín</v>
          </cell>
        </row>
        <row r="48706">
          <cell r="B48706" t="str">
            <v>60131515 Unidad de efectos para instrumentos musicales</v>
          </cell>
        </row>
        <row r="48707">
          <cell r="B48707" t="str">
            <v>60131516 Afinador de instrumentos electrónicos</v>
          </cell>
        </row>
        <row r="48708">
          <cell r="B48708" t="str">
            <v>60131517 Estuche o maleta de mano protectora para instrumentos musicales</v>
          </cell>
        </row>
        <row r="48709">
          <cell r="B48709" t="str">
            <v>60131518 Correa o arnés para instrumentos musicales</v>
          </cell>
        </row>
        <row r="48710">
          <cell r="B48710" t="str">
            <v>60131519 Pedestal para instrumentos musicales</v>
          </cell>
        </row>
        <row r="48711">
          <cell r="B48711" t="str">
            <v>60131520 Baqueta</v>
          </cell>
        </row>
        <row r="48712">
          <cell r="B48712" t="str">
            <v>60131600 Sets de instrumentos musicales</v>
          </cell>
        </row>
        <row r="48713">
          <cell r="B48713" t="str">
            <v>60131601 Sets de grupos de acompañamiento</v>
          </cell>
        </row>
        <row r="48714">
          <cell r="B48714" t="str">
            <v>60131700 Instrumentos musicales de sonidos alternativos</v>
          </cell>
        </row>
        <row r="48715">
          <cell r="B48715" t="str">
            <v>60131701 Tubos de percusión</v>
          </cell>
        </row>
        <row r="48716">
          <cell r="B48716" t="str">
            <v>60131702 Golpecitos de disco</v>
          </cell>
        </row>
        <row r="48717">
          <cell r="B48717" t="str">
            <v>60131703 Cascos de caballos</v>
          </cell>
        </row>
        <row r="48718">
          <cell r="B48718" t="str">
            <v>60131800 Accesorios de música y danza</v>
          </cell>
        </row>
        <row r="48719">
          <cell r="B48719" t="str">
            <v>60131801 Velos para danza</v>
          </cell>
        </row>
        <row r="48720">
          <cell r="B48720" t="str">
            <v>60131802 Palitos de ritmo</v>
          </cell>
        </row>
        <row r="48721">
          <cell r="B48721" t="str">
            <v>60131803 Aros o bastones de ritmo</v>
          </cell>
        </row>
        <row r="48722">
          <cell r="B48722" t="str">
            <v>60141000 Juguetes</v>
          </cell>
        </row>
        <row r="48723">
          <cell r="B48723" t="str">
            <v>60141001 Globos o pelotas de juguete</v>
          </cell>
        </row>
        <row r="48724">
          <cell r="B48724" t="str">
            <v>60141002 Muñecas</v>
          </cell>
        </row>
        <row r="48725">
          <cell r="B48725" t="str">
            <v>60141003 Casas de muñecas</v>
          </cell>
        </row>
        <row r="48726">
          <cell r="B48726" t="str">
            <v>60141004 Animales o títeres de peluche</v>
          </cell>
        </row>
        <row r="48727">
          <cell r="B48727" t="str">
            <v>60141005 Casas de juego</v>
          </cell>
        </row>
        <row r="48728">
          <cell r="B48728" t="str">
            <v>60141006 Bloques de construcción</v>
          </cell>
        </row>
        <row r="48729">
          <cell r="B48729" t="str">
            <v>60141007 Juguetes para montar</v>
          </cell>
        </row>
        <row r="48730">
          <cell r="B48730" t="str">
            <v>60141008 Juguetes para jalar</v>
          </cell>
        </row>
        <row r="48731">
          <cell r="B48731" t="str">
            <v>60141009 Kits de ciencias para niños</v>
          </cell>
        </row>
        <row r="48732">
          <cell r="B48732" t="str">
            <v>60141010 Vehículos de juguete</v>
          </cell>
        </row>
        <row r="48733">
          <cell r="B48733" t="str">
            <v>60141011 Trenes de juguete</v>
          </cell>
        </row>
        <row r="48734">
          <cell r="B48734" t="str">
            <v>60141012 Juguetes inflables</v>
          </cell>
        </row>
        <row r="48735">
          <cell r="B48735" t="str">
            <v>60141013 Partes o accesorios de muñecas</v>
          </cell>
        </row>
        <row r="48736">
          <cell r="B48736" t="str">
            <v>60141014 Yoyós</v>
          </cell>
        </row>
        <row r="48737">
          <cell r="B48737" t="str">
            <v>60141015 Cometas</v>
          </cell>
        </row>
        <row r="48738">
          <cell r="B48738" t="str">
            <v>60141016 Tazos</v>
          </cell>
        </row>
        <row r="48739">
          <cell r="B48739" t="str">
            <v>60141017 Caleidoscopios</v>
          </cell>
        </row>
        <row r="48740">
          <cell r="B48740" t="str">
            <v>60141018 Pompones</v>
          </cell>
        </row>
        <row r="48741">
          <cell r="B48741" t="str">
            <v>60141019 Piñatas</v>
          </cell>
        </row>
        <row r="48742">
          <cell r="B48742" t="str">
            <v>60141020 Bumeranes</v>
          </cell>
        </row>
        <row r="48743">
          <cell r="B48743" t="str">
            <v>60141021 Discos voladores</v>
          </cell>
        </row>
        <row r="48744">
          <cell r="B48744" t="str">
            <v>60141022 Baldes de juguete</v>
          </cell>
        </row>
        <row r="48745">
          <cell r="B48745" t="str">
            <v>60141023 Juguetes para el baño</v>
          </cell>
        </row>
        <row r="48746">
          <cell r="B48746" t="str">
            <v>60141024 Sonajeros</v>
          </cell>
        </row>
        <row r="48747">
          <cell r="B48747" t="str">
            <v>60141025 Armas de juguete</v>
          </cell>
        </row>
        <row r="48748">
          <cell r="B48748" t="str">
            <v>60141026 Trompos</v>
          </cell>
        </row>
        <row r="48749">
          <cell r="B48749" t="str">
            <v>60141100 Juegos</v>
          </cell>
        </row>
        <row r="48750">
          <cell r="B48750" t="str">
            <v>60141101 Juegos educativos</v>
          </cell>
        </row>
        <row r="48751">
          <cell r="B48751" t="str">
            <v>60141102 Juegos de mesa</v>
          </cell>
        </row>
        <row r="48752">
          <cell r="B48752" t="str">
            <v>60141103 Naipes</v>
          </cell>
        </row>
        <row r="48753">
          <cell r="B48753" t="str">
            <v>60141104 Juegos de video</v>
          </cell>
        </row>
        <row r="48754">
          <cell r="B48754" t="str">
            <v>60141105 Rompecabezas</v>
          </cell>
        </row>
        <row r="48755">
          <cell r="B48755" t="str">
            <v>60141106 Dados</v>
          </cell>
        </row>
        <row r="48756">
          <cell r="B48756" t="str">
            <v>60141107 Bingo</v>
          </cell>
        </row>
        <row r="48757">
          <cell r="B48757" t="str">
            <v>60141108 Juegos clásicos</v>
          </cell>
        </row>
        <row r="48758">
          <cell r="B48758" t="str">
            <v>60141109 Juegos colaborativos</v>
          </cell>
        </row>
        <row r="48759">
          <cell r="B48759" t="str">
            <v>60141110 Juegos de estrategia</v>
          </cell>
        </row>
        <row r="48760">
          <cell r="B48760" t="str">
            <v>60141111 Accesorios para juegos</v>
          </cell>
        </row>
        <row r="48761">
          <cell r="B48761" t="str">
            <v>60141112 Libros de juegos</v>
          </cell>
        </row>
        <row r="48762">
          <cell r="B48762" t="str">
            <v>60141113 Juegos de lotería</v>
          </cell>
        </row>
        <row r="48763">
          <cell r="B48763" t="str">
            <v>60141114 Juegos de memoria</v>
          </cell>
        </row>
        <row r="48764">
          <cell r="B48764" t="str">
            <v>60141115 Kits de juegos</v>
          </cell>
        </row>
        <row r="48765">
          <cell r="B48765" t="str">
            <v>60141116 Juego baduk o go y accesorios</v>
          </cell>
        </row>
        <row r="48766">
          <cell r="B48766" t="str">
            <v>60141117 Juego del lut o de cuatro palos y accesorios</v>
          </cell>
        </row>
        <row r="48767">
          <cell r="B48767" t="str">
            <v>60141118 Juego janggi y accesorios</v>
          </cell>
        </row>
        <row r="48768">
          <cell r="B48768" t="str">
            <v>60141200 Equipo de juegos activos y accesorios</v>
          </cell>
        </row>
        <row r="48769">
          <cell r="B48769" t="str">
            <v>60141201 equipo para motricidad gruesa o equilibrio</v>
          </cell>
        </row>
        <row r="48770">
          <cell r="B48770" t="str">
            <v>60141202 Piscinas de pelotas y accesorios</v>
          </cell>
        </row>
        <row r="48771">
          <cell r="B48771" t="str">
            <v>60141203 Casitas de juego</v>
          </cell>
        </row>
        <row r="48772">
          <cell r="B48772" t="str">
            <v>60141204 Triciclos o carretillas</v>
          </cell>
        </row>
        <row r="48773">
          <cell r="B48773" t="str">
            <v>60141205 zonas acolchadas de juego</v>
          </cell>
        </row>
        <row r="48774">
          <cell r="B48774" t="str">
            <v>60141300 Sistemas de construcción y bloques infantiles</v>
          </cell>
        </row>
        <row r="48775">
          <cell r="B48775" t="str">
            <v>60141302 Sets de construcción</v>
          </cell>
        </row>
        <row r="48776">
          <cell r="B48776" t="str">
            <v>60141303 Esteras para juegos</v>
          </cell>
        </row>
        <row r="48777">
          <cell r="B48777" t="str">
            <v>60141304 Sistemas de trenes o accesorios</v>
          </cell>
        </row>
        <row r="48778">
          <cell r="B48778" t="str">
            <v>60141305 Bloques de unidades</v>
          </cell>
        </row>
        <row r="48779">
          <cell r="B48779" t="str">
            <v>60141306 Vehículos de juego</v>
          </cell>
        </row>
        <row r="48780">
          <cell r="B48780" t="str">
            <v>60141307 Animales de juguete</v>
          </cell>
        </row>
        <row r="48781">
          <cell r="B48781" t="str">
            <v>60141400 Equipo de representación teatral y accesorios</v>
          </cell>
        </row>
        <row r="48782">
          <cell r="B48782" t="str">
            <v>60141401 Disfraces o accesorios</v>
          </cell>
        </row>
        <row r="48783">
          <cell r="B48783" t="str">
            <v>60141402 Centros para vestirse</v>
          </cell>
        </row>
        <row r="48784">
          <cell r="B48784" t="str">
            <v>60141403 Unidades o accesorios para el cuidado de la casa</v>
          </cell>
        </row>
        <row r="48785">
          <cell r="B48785" t="str">
            <v>60141404 Platos de comida de  juguete o accesorios</v>
          </cell>
        </row>
        <row r="48786">
          <cell r="B48786" t="str">
            <v>60141405 Kits o materiales para juegos de simulación</v>
          </cell>
        </row>
        <row r="48787">
          <cell r="B48787" t="str">
            <v>64122100 Contratos de seguros de salud</v>
          </cell>
        </row>
        <row r="48788">
          <cell r="B48788" t="str">
            <v>70101500 Explotaciones pesqueras</v>
          </cell>
        </row>
        <row r="48789">
          <cell r="B48789" t="str">
            <v>70101501 Operaciones de pesca comercial</v>
          </cell>
        </row>
        <row r="48790">
          <cell r="B48790" t="str">
            <v>70101502 Servicios de puerto para la flota pesquera</v>
          </cell>
        </row>
        <row r="48791">
          <cell r="B48791" t="str">
            <v>70101503 Instalaciones pesqueras en tierra</v>
          </cell>
        </row>
        <row r="48792">
          <cell r="B48792" t="str">
            <v>70101504 Operaciones de pesca de altura</v>
          </cell>
        </row>
        <row r="48793">
          <cell r="B48793" t="str">
            <v>70101505 Pesca por sonar</v>
          </cell>
        </row>
        <row r="48794">
          <cell r="B48794" t="str">
            <v>70101506 Pesca de ballenas</v>
          </cell>
        </row>
        <row r="48795">
          <cell r="B48795" t="str">
            <v>70101507 Pesca de arrastre</v>
          </cell>
        </row>
        <row r="48796">
          <cell r="B48796" t="str">
            <v>70101508 Pesca con sedal y anzuelo</v>
          </cell>
        </row>
        <row r="48797">
          <cell r="B48797" t="str">
            <v>70101509 Pesca con redes barrederas</v>
          </cell>
        </row>
        <row r="48798">
          <cell r="B48798" t="str">
            <v>70101510 Redes de pesca</v>
          </cell>
        </row>
        <row r="48799">
          <cell r="B48799" t="str">
            <v>70101600 Vigilancia pesquera</v>
          </cell>
        </row>
        <row r="48800">
          <cell r="B48800" t="str">
            <v>70101601 Servicios de información o documentación de la industria pesquera</v>
          </cell>
        </row>
        <row r="48801">
          <cell r="B48801" t="str">
            <v>70101602 Servicios de investigación o experimentación de la industria pesquera</v>
          </cell>
        </row>
        <row r="48802">
          <cell r="B48802" t="str">
            <v>70101603 Recopilación o distribución de datos de la industria pesquera</v>
          </cell>
        </row>
        <row r="48803">
          <cell r="B48803" t="str">
            <v>70101604 Explotación comercial de los recursos pesqueros</v>
          </cell>
        </row>
        <row r="48804">
          <cell r="B48804" t="str">
            <v>70101605 Administración de la flota pesquera</v>
          </cell>
        </row>
        <row r="48805">
          <cell r="B48805" t="str">
            <v>70101606 Cooperativas de pesca</v>
          </cell>
        </row>
        <row r="48806">
          <cell r="B48806" t="str">
            <v>70101607 Conservación o protección de los recursos pesqueros</v>
          </cell>
        </row>
        <row r="48807">
          <cell r="B48807" t="str">
            <v>70101700 Industria y tecnología pesquera</v>
          </cell>
        </row>
        <row r="48808">
          <cell r="B48808" t="str">
            <v>70101701 Servicios tecnológicos de pesca</v>
          </cell>
        </row>
        <row r="48809">
          <cell r="B48809" t="str">
            <v>70101702 Servicios de producción de los subproductos de la pesca</v>
          </cell>
        </row>
        <row r="48810">
          <cell r="B48810" t="str">
            <v>70101703 Producción pesquera</v>
          </cell>
        </row>
        <row r="48811">
          <cell r="B48811" t="str">
            <v>70101704 Almacenamiento de pescados</v>
          </cell>
        </row>
        <row r="48812">
          <cell r="B48812" t="str">
            <v>70101800 Recursos pesqueros</v>
          </cell>
        </row>
        <row r="48813">
          <cell r="B48813" t="str">
            <v>70101801 Recursos de la pesca en aguas interiores</v>
          </cell>
        </row>
        <row r="48814">
          <cell r="B48814" t="str">
            <v>70101802 Recursos de estanques piscícolas</v>
          </cell>
        </row>
        <row r="48815">
          <cell r="B48815" t="str">
            <v>70101803 Criadero de peces</v>
          </cell>
        </row>
        <row r="48816">
          <cell r="B48816" t="str">
            <v>70101804 Fincas piscícolas</v>
          </cell>
        </row>
        <row r="48817">
          <cell r="B48817" t="str">
            <v>70101805 Recursos de subproductos de la pesca</v>
          </cell>
        </row>
        <row r="48818">
          <cell r="B48818" t="str">
            <v>70101806 Evaluación de los recursos de las pesquerías</v>
          </cell>
        </row>
        <row r="48819">
          <cell r="B48819" t="str">
            <v>70101900 Acuicultura</v>
          </cell>
        </row>
        <row r="48820">
          <cell r="B48820" t="str">
            <v>70101901 Maricultura</v>
          </cell>
        </row>
        <row r="48821">
          <cell r="B48821" t="str">
            <v>70101902 Ostricultura</v>
          </cell>
        </row>
        <row r="48822">
          <cell r="B48822" t="str">
            <v>70101903 Cría de mariscos</v>
          </cell>
        </row>
        <row r="48823">
          <cell r="B48823" t="str">
            <v>70101904 Cultivo de camarones</v>
          </cell>
        </row>
        <row r="48824">
          <cell r="B48824" t="str">
            <v>70101905 Piscicultura</v>
          </cell>
        </row>
        <row r="48825">
          <cell r="B48825" t="str">
            <v>70111500 Plantas y árboles ornamentales</v>
          </cell>
        </row>
        <row r="48826">
          <cell r="B48826" t="str">
            <v>70111501 Servicios de siembra de árboles, arbustos o plantas ornamentales</v>
          </cell>
        </row>
        <row r="48827">
          <cell r="B48827" t="str">
            <v>70111502 Servicios de poda de arbustos o plantas ornamentales</v>
          </cell>
        </row>
        <row r="48828">
          <cell r="B48828" t="str">
            <v>70111503 Servicios de poda de árboles</v>
          </cell>
        </row>
        <row r="48829">
          <cell r="B48829" t="str">
            <v>70111504 Servicios de apuntalamiento</v>
          </cell>
        </row>
        <row r="48830">
          <cell r="B48830" t="str">
            <v>70111505 Servicios de cirugía arbórea</v>
          </cell>
        </row>
        <row r="48831">
          <cell r="B48831" t="str">
            <v>70111506 Servicios de arbolistas</v>
          </cell>
        </row>
        <row r="48832">
          <cell r="B48832" t="str">
            <v>70111507 Servicios de traslado de árboles, arbustos o plantas ornamentales</v>
          </cell>
        </row>
        <row r="48833">
          <cell r="B48833" t="str">
            <v>70111508 Servicios de fumigación  de plantas o árboles ornamentales</v>
          </cell>
        </row>
        <row r="48834">
          <cell r="B48834" t="str">
            <v>70111600 Plantas de flor</v>
          </cell>
        </row>
        <row r="48835">
          <cell r="B48835" t="str">
            <v>70111601 Servicios de plantación</v>
          </cell>
        </row>
        <row r="48836">
          <cell r="B48836" t="str">
            <v>70111602 Servicios de vivero</v>
          </cell>
        </row>
        <row r="48837">
          <cell r="B48837" t="str">
            <v>70111603 Servicios de floricultura</v>
          </cell>
        </row>
        <row r="48838">
          <cell r="B48838" t="str">
            <v>70111700 Parques, jardines y huertos</v>
          </cell>
        </row>
        <row r="48839">
          <cell r="B48839" t="str">
            <v>70111701 Servicio de administración o mantenimiento de huertos</v>
          </cell>
        </row>
        <row r="48840">
          <cell r="B48840" t="str">
            <v>70111702 Servicios de administración o mantenimiento de viñedos</v>
          </cell>
        </row>
        <row r="48841">
          <cell r="B48841" t="str">
            <v>70111703 Servicios de plantación o mantenimiento de jardines</v>
          </cell>
        </row>
        <row r="48842">
          <cell r="B48842" t="str">
            <v>70111704 Servicios de asesoría en horticultura</v>
          </cell>
        </row>
        <row r="48843">
          <cell r="B48843" t="str">
            <v>70111705 Servicios de mantenimiento de cementerios</v>
          </cell>
        </row>
        <row r="48844">
          <cell r="B48844" t="str">
            <v>70111706 Servicios de mantenimiento del césped</v>
          </cell>
        </row>
        <row r="48845">
          <cell r="B48845" t="str">
            <v>70111707 Servicio de mantenimiento del césped en las carreteras</v>
          </cell>
        </row>
        <row r="48846">
          <cell r="B48846" t="str">
            <v>70111708 Servicios de acolchado orgánico</v>
          </cell>
        </row>
        <row r="48847">
          <cell r="B48847" t="str">
            <v>70111709 Servicios de siembra</v>
          </cell>
        </row>
        <row r="48848">
          <cell r="B48848" t="str">
            <v>70111710 Servicios de corte de césped</v>
          </cell>
        </row>
        <row r="48849">
          <cell r="B48849" t="str">
            <v>70111711 Servicios de siembra de ramitas</v>
          </cell>
        </row>
        <row r="48850">
          <cell r="B48850" t="str">
            <v>70111712 Servicios de fumigación  de parques o jardines</v>
          </cell>
        </row>
        <row r="48851">
          <cell r="B48851" t="str">
            <v>70111713 Servicios de administración o mantenimiento de parques</v>
          </cell>
        </row>
        <row r="48852">
          <cell r="B48852" t="str">
            <v>70121500 Industria lechera</v>
          </cell>
        </row>
        <row r="48853">
          <cell r="B48853" t="str">
            <v>70121501 Administración de hatos lecheros</v>
          </cell>
        </row>
        <row r="48854">
          <cell r="B48854" t="str">
            <v>70121502 Fomento de la industria láctea</v>
          </cell>
        </row>
        <row r="48855">
          <cell r="B48855" t="str">
            <v>70121503 Tecnología lechera</v>
          </cell>
        </row>
        <row r="48856">
          <cell r="B48856" t="str">
            <v>70121504 Servicios de laboratorio de lácteos</v>
          </cell>
        </row>
        <row r="48857">
          <cell r="B48857" t="str">
            <v>70121505 Elaboración propia de fincas  lecheras</v>
          </cell>
        </row>
        <row r="48858">
          <cell r="B48858" t="str">
            <v>70121600 Industria ganadera</v>
          </cell>
        </row>
        <row r="48859">
          <cell r="B48859" t="str">
            <v>70121601 Cría de ganado</v>
          </cell>
        </row>
        <row r="48860">
          <cell r="B48860" t="str">
            <v>70121602 Servicios de genética ganadera</v>
          </cell>
        </row>
        <row r="48861">
          <cell r="B48861" t="str">
            <v>70121603 Sericultura</v>
          </cell>
        </row>
        <row r="48862">
          <cell r="B48862" t="str">
            <v>70121604 Explotación ganadera</v>
          </cell>
        </row>
        <row r="48863">
          <cell r="B48863" t="str">
            <v>70121605 Sistemas de cría en fincas</v>
          </cell>
        </row>
        <row r="48864">
          <cell r="B48864" t="str">
            <v>70121606 Servicios de producción de aves de corral</v>
          </cell>
        </row>
        <row r="48865">
          <cell r="B48865" t="str">
            <v>70121607 Servicios de reproducción de ganado menor</v>
          </cell>
        </row>
        <row r="48866">
          <cell r="B48866" t="str">
            <v>70121608 Servicios de producción bovina</v>
          </cell>
        </row>
        <row r="48867">
          <cell r="B48867" t="str">
            <v>70121610 Apicultura</v>
          </cell>
        </row>
        <row r="48868">
          <cell r="B48868" t="str">
            <v>70121700 Gestión ganadera</v>
          </cell>
        </row>
        <row r="48869">
          <cell r="B48869" t="str">
            <v>70121701 Selección ganadera</v>
          </cell>
        </row>
        <row r="48870">
          <cell r="B48870" t="str">
            <v>70121702 Servicios de exhibición de ganado</v>
          </cell>
        </row>
        <row r="48871">
          <cell r="B48871" t="str">
            <v>70121703 Servicios de sacrificio de ganado</v>
          </cell>
        </row>
        <row r="48872">
          <cell r="B48872" t="str">
            <v>70121704 Administración de hatos</v>
          </cell>
        </row>
        <row r="48873">
          <cell r="B48873" t="str">
            <v>70121705 Servicios de cría y cuidado del ganado</v>
          </cell>
        </row>
        <row r="48874">
          <cell r="B48874" t="str">
            <v>70121800 Industria de animales domésticos</v>
          </cell>
        </row>
        <row r="48875">
          <cell r="B48875" t="str">
            <v>70121801 Servicios de cría de animales domésticos</v>
          </cell>
        </row>
        <row r="48876">
          <cell r="B48876" t="str">
            <v>70121802 Servicios de cuidado de animales domésticos</v>
          </cell>
        </row>
        <row r="48877">
          <cell r="B48877" t="str">
            <v>70121803 Servicios de residencia canina</v>
          </cell>
        </row>
        <row r="48878">
          <cell r="B48878" t="str">
            <v>70121900 Servicios de pastos y dehesas</v>
          </cell>
        </row>
        <row r="48879">
          <cell r="B48879" t="str">
            <v>70121901 Mejoramiento de pastizales</v>
          </cell>
        </row>
        <row r="48880">
          <cell r="B48880" t="str">
            <v>70121902 Manejo de pasturas</v>
          </cell>
        </row>
        <row r="48881">
          <cell r="B48881" t="str">
            <v>70121903 Investigación de tierras de pastoreo</v>
          </cell>
        </row>
        <row r="48882">
          <cell r="B48882" t="str">
            <v>70122000 Salud animal</v>
          </cell>
        </row>
        <row r="48883">
          <cell r="B48883" t="str">
            <v>70122001 Nutrición animal</v>
          </cell>
        </row>
        <row r="48884">
          <cell r="B48884" t="str">
            <v>70122002 Control de enfermedades animales</v>
          </cell>
        </row>
        <row r="48885">
          <cell r="B48885" t="str">
            <v>70122003 Tripanosomiasis animal</v>
          </cell>
        </row>
        <row r="48886">
          <cell r="B48886" t="str">
            <v>70122004 Servicios de control de patas y boca</v>
          </cell>
        </row>
        <row r="48887">
          <cell r="B48887" t="str">
            <v>70122005 Servicios de medicación preventiva de salud animal</v>
          </cell>
        </row>
        <row r="48888">
          <cell r="B48888" t="str">
            <v>70122006 Servicios de vacunación animal</v>
          </cell>
        </row>
        <row r="48889">
          <cell r="B48889" t="str">
            <v>70122007 Administración veterinaria</v>
          </cell>
        </row>
        <row r="48890">
          <cell r="B48890" t="str">
            <v>70122008 Tecnología para laboratorio veterinario</v>
          </cell>
        </row>
        <row r="48891">
          <cell r="B48891" t="str">
            <v>70122009 Servicios hospitalarios para animales</v>
          </cell>
        </row>
        <row r="48892">
          <cell r="B48892" t="str">
            <v>70122010 Servicios de información de salud animal</v>
          </cell>
        </row>
        <row r="48893">
          <cell r="B48893" t="str">
            <v>70131500 Protección del terreno y del suelo</v>
          </cell>
        </row>
        <row r="48894">
          <cell r="B48894" t="str">
            <v>70131501 Servicios de control o evaluación de la desertificación</v>
          </cell>
        </row>
        <row r="48895">
          <cell r="B48895" t="str">
            <v>70131502 Servicios de conservación o protección del suelo</v>
          </cell>
        </row>
        <row r="48896">
          <cell r="B48896" t="str">
            <v>70131503 Servicios de control de la erosión</v>
          </cell>
        </row>
        <row r="48897">
          <cell r="B48897" t="str">
            <v>70131504 Fijación de dunas</v>
          </cell>
        </row>
        <row r="48898">
          <cell r="B48898" t="str">
            <v>70131505 Acondicionamiento del suelo</v>
          </cell>
        </row>
        <row r="48899">
          <cell r="B48899" t="str">
            <v>70131506 Mejoramiento del suelo</v>
          </cell>
        </row>
        <row r="48900">
          <cell r="B48900" t="str">
            <v>70131600 Preparación del terreno y del suelo</v>
          </cell>
        </row>
        <row r="48901">
          <cell r="B48901" t="str">
            <v>70131601 Servicios de aplicación de fertilizantes</v>
          </cell>
        </row>
        <row r="48902">
          <cell r="B48902" t="str">
            <v>70131602 Servicios de esparcido de cal</v>
          </cell>
        </row>
        <row r="48903">
          <cell r="B48903" t="str">
            <v>70131603 Servicios de arado</v>
          </cell>
        </row>
        <row r="48904">
          <cell r="B48904" t="str">
            <v>70131604 Servicios de preparación de semilleros</v>
          </cell>
        </row>
        <row r="48905">
          <cell r="B48905" t="str">
            <v>70131605 Servicios de tratamiento químico del suelo</v>
          </cell>
        </row>
        <row r="48906">
          <cell r="B48906" t="str">
            <v>70131700 Gestión del terreno y del suelo</v>
          </cell>
        </row>
        <row r="48907">
          <cell r="B48907" t="str">
            <v>70131701 Planificación de tierras</v>
          </cell>
        </row>
        <row r="48908">
          <cell r="B48908" t="str">
            <v>70131702 Evaluación de tierras</v>
          </cell>
        </row>
        <row r="48909">
          <cell r="B48909" t="str">
            <v>70131703 Recuperación de tierras</v>
          </cell>
        </row>
        <row r="48910">
          <cell r="B48910" t="str">
            <v>70131704 Planificación o valoración de zonas agroecológicas</v>
          </cell>
        </row>
        <row r="48911">
          <cell r="B48911" t="str">
            <v>70131705 Clasificación del suelo</v>
          </cell>
        </row>
        <row r="48912">
          <cell r="B48912" t="str">
            <v>70131706 Ordenación de las cuencas hidrográficas</v>
          </cell>
        </row>
        <row r="48913">
          <cell r="B48913" t="str">
            <v>70131707 Análisis de fertilidad del suelo</v>
          </cell>
        </row>
        <row r="48914">
          <cell r="B48914" t="str">
            <v>70131708 Pedología</v>
          </cell>
        </row>
        <row r="48915">
          <cell r="B48915" t="str">
            <v>70141500 Producción de cultivos</v>
          </cell>
        </row>
        <row r="48916">
          <cell r="B48916" t="str">
            <v>70141501 Servicios de multiplicación de semillas</v>
          </cell>
        </row>
        <row r="48917">
          <cell r="B48917" t="str">
            <v>70141502 Hidroponía</v>
          </cell>
        </row>
        <row r="48918">
          <cell r="B48918" t="str">
            <v>70141503 Producción de hierba o forraje</v>
          </cell>
        </row>
        <row r="48919">
          <cell r="B48919" t="str">
            <v>70141504 Producción de plantas aromáticas</v>
          </cell>
        </row>
        <row r="48920">
          <cell r="B48920" t="str">
            <v>70141505 Producción de productos agrícolas para elaboración de bebidas</v>
          </cell>
        </row>
        <row r="48921">
          <cell r="B48921" t="str">
            <v>70141506 Producción de cacao</v>
          </cell>
        </row>
        <row r="48922">
          <cell r="B48922" t="str">
            <v>70141507 Producción de remolacha azucarera o caña de azúcar</v>
          </cell>
        </row>
        <row r="48923">
          <cell r="B48923" t="str">
            <v>70141508 Producción de nueces</v>
          </cell>
        </row>
        <row r="48924">
          <cell r="B48924" t="str">
            <v>70141509 Producción de cultivos productores de aceites esenciales</v>
          </cell>
        </row>
        <row r="48925">
          <cell r="B48925" t="str">
            <v>70141510 Producción de plantas textiles</v>
          </cell>
        </row>
        <row r="48926">
          <cell r="B48926" t="str">
            <v>70141511 Producción de fruta</v>
          </cell>
        </row>
        <row r="48927">
          <cell r="B48927" t="str">
            <v>70141512 Producción de granos o legumbres</v>
          </cell>
        </row>
        <row r="48928">
          <cell r="B48928" t="str">
            <v>70141513 Producción de plantas insecticidas</v>
          </cell>
        </row>
        <row r="48929">
          <cell r="B48929" t="str">
            <v>70141514 Producción de plantas medicinales</v>
          </cell>
        </row>
        <row r="48930">
          <cell r="B48930" t="str">
            <v>70141515 Producción de raíces o tubérculos</v>
          </cell>
        </row>
        <row r="48931">
          <cell r="B48931" t="str">
            <v>70141516 Producción de cereales</v>
          </cell>
        </row>
        <row r="48932">
          <cell r="B48932" t="str">
            <v>70141517 Producción de plantas de caucho</v>
          </cell>
        </row>
        <row r="48933">
          <cell r="B48933" t="str">
            <v>70141518 Producción de cultivos de especias</v>
          </cell>
        </row>
        <row r="48934">
          <cell r="B48934" t="str">
            <v>70141519 Producción de cultivos de tabaco</v>
          </cell>
        </row>
        <row r="48935">
          <cell r="B48935" t="str">
            <v>70141520 Producción de hortalizas</v>
          </cell>
        </row>
        <row r="48936">
          <cell r="B48936" t="str">
            <v>70141600 Protección de cultivos</v>
          </cell>
        </row>
        <row r="48937">
          <cell r="B48937" t="str">
            <v>70141601 Servicios de fumigación de cultivos</v>
          </cell>
        </row>
        <row r="48938">
          <cell r="B48938" t="str">
            <v>70141602 Servicios de control biológico</v>
          </cell>
        </row>
        <row r="48939">
          <cell r="B48939" t="str">
            <v>70141603 Servicios de control de las malas hierbas</v>
          </cell>
        </row>
        <row r="48940">
          <cell r="B48940" t="str">
            <v>70141604 Servicios de herbicidas</v>
          </cell>
        </row>
        <row r="48941">
          <cell r="B48941" t="str">
            <v>70141605 Servicios de manejo integrado de plagas</v>
          </cell>
        </row>
        <row r="48942">
          <cell r="B48942" t="str">
            <v>70141606 Fitopatología</v>
          </cell>
        </row>
        <row r="48943">
          <cell r="B48943" t="str">
            <v>70141607 Control de langostas</v>
          </cell>
        </row>
        <row r="48944">
          <cell r="B48944" t="str">
            <v>70141700 Gestión de cultivos</v>
          </cell>
        </row>
        <row r="48945">
          <cell r="B48945" t="str">
            <v>70141701 Servicios de invernaderos</v>
          </cell>
        </row>
        <row r="48946">
          <cell r="B48946" t="str">
            <v>70141702 Servicios de fertilizantes</v>
          </cell>
        </row>
        <row r="48947">
          <cell r="B48947" t="str">
            <v>70141703 Administración de cultivos</v>
          </cell>
        </row>
        <row r="48948">
          <cell r="B48948" t="str">
            <v>70141704 Sustitución de cultivos</v>
          </cell>
        </row>
        <row r="48949">
          <cell r="B48949" t="str">
            <v>70141705 Servicios de extensión</v>
          </cell>
        </row>
        <row r="48950">
          <cell r="B48950" t="str">
            <v>70141706 Especialización de cultivos</v>
          </cell>
        </row>
        <row r="48951">
          <cell r="B48951" t="str">
            <v>70141707 Gestión de sistemas de explotación agrícola de cultivo</v>
          </cell>
        </row>
        <row r="48952">
          <cell r="B48952" t="str">
            <v>70141708 Servicios de asesoría en la rotación o diversificación de cultivos</v>
          </cell>
        </row>
        <row r="48953">
          <cell r="B48953" t="str">
            <v>70141709 Servicios de taxonomía de plantas</v>
          </cell>
        </row>
        <row r="48954">
          <cell r="B48954" t="str">
            <v>70141710 Entomología de cultivos extensivos</v>
          </cell>
        </row>
        <row r="48955">
          <cell r="B48955" t="str">
            <v>70141800 Plantación y cultivo de cultivos</v>
          </cell>
        </row>
        <row r="48956">
          <cell r="B48956" t="str">
            <v>70141801 Servicios de siembra de árboles de huerta o viñedos</v>
          </cell>
        </row>
        <row r="48957">
          <cell r="B48957" t="str">
            <v>70141802 Servicios de brotes o ramitas</v>
          </cell>
        </row>
        <row r="48958">
          <cell r="B48958" t="str">
            <v>70141803 Servicios de cultivos agrícolas</v>
          </cell>
        </row>
        <row r="48959">
          <cell r="B48959" t="str">
            <v>70141804 Servicios de siembra de cultivos</v>
          </cell>
        </row>
        <row r="48960">
          <cell r="B48960" t="str">
            <v>70141900 Cosecha de cultivos</v>
          </cell>
        </row>
        <row r="48961">
          <cell r="B48961" t="str">
            <v>70141901 Servicios de cosecha de granos comerciales</v>
          </cell>
        </row>
        <row r="48962">
          <cell r="B48962" t="str">
            <v>70141902 Servicios de cosecha de frutales o nueces</v>
          </cell>
        </row>
        <row r="48963">
          <cell r="B48963" t="str">
            <v>70141903 Servicios de cosecha de cultivos extensivos</v>
          </cell>
        </row>
        <row r="48964">
          <cell r="B48964" t="str">
            <v>70141904 Servicios de cosecha de semillas</v>
          </cell>
        </row>
        <row r="48965">
          <cell r="B48965" t="str">
            <v>70142000 Elaboración de cultivos posterior a la cosecha</v>
          </cell>
        </row>
        <row r="48966">
          <cell r="B48966" t="str">
            <v>70142001 Servicios relativos a silos</v>
          </cell>
        </row>
        <row r="48967">
          <cell r="B48967" t="str">
            <v>70142002 Servicios de secado de granos</v>
          </cell>
        </row>
        <row r="48968">
          <cell r="B48968" t="str">
            <v>70142003 Servicios de procesamiento de la cosecha</v>
          </cell>
        </row>
        <row r="48969">
          <cell r="B48969" t="str">
            <v>70142004 Servicios de preparación del mercado para cultivos extensivos</v>
          </cell>
        </row>
        <row r="48970">
          <cell r="B48970" t="str">
            <v>70142005 Servicios de preparación del mercado para cultivos comerciales de granos</v>
          </cell>
        </row>
        <row r="48971">
          <cell r="B48971" t="str">
            <v>70142006 Servicios de preparación del mercado para productos hortenses</v>
          </cell>
        </row>
        <row r="48972">
          <cell r="B48972" t="str">
            <v>70142007 Servicios de preparación del mercado para productos frutales</v>
          </cell>
        </row>
        <row r="48973">
          <cell r="B48973" t="str">
            <v>70142008 Servicios de preparación del mercado para nueces</v>
          </cell>
        </row>
        <row r="48974">
          <cell r="B48974" t="str">
            <v>70142009 Servicios de desmotado</v>
          </cell>
        </row>
        <row r="48975">
          <cell r="B48975" t="str">
            <v>70142010 Servicios de limpieza de cultivos</v>
          </cell>
        </row>
        <row r="48976">
          <cell r="B48976" t="str">
            <v>70142011 Servicios de enfriamiento o refrigeración</v>
          </cell>
        </row>
        <row r="48977">
          <cell r="B48977" t="str">
            <v>70151500 Gestión de cultivos forestales</v>
          </cell>
        </row>
        <row r="48978">
          <cell r="B48978" t="str">
            <v>70151501 Servicios de gestión de recursos forestales</v>
          </cell>
        </row>
        <row r="48979">
          <cell r="B48979" t="str">
            <v>70151502 Control de plagas forestales</v>
          </cell>
        </row>
        <row r="48980">
          <cell r="B48980" t="str">
            <v>70151503 Organizaciones, asociaciones o cooperativas forestales</v>
          </cell>
        </row>
        <row r="48981">
          <cell r="B48981" t="str">
            <v>70151504 Servicios de administración forestal</v>
          </cell>
        </row>
        <row r="48982">
          <cell r="B48982" t="str">
            <v>70151505 Inventario forestal</v>
          </cell>
        </row>
        <row r="48983">
          <cell r="B48983" t="str">
            <v>70151506 Seguimiento o evaluación forestal</v>
          </cell>
        </row>
        <row r="48984">
          <cell r="B48984" t="str">
            <v>70151507 Servicios de forestación</v>
          </cell>
        </row>
        <row r="48985">
          <cell r="B48985" t="str">
            <v>70151508 Servicios de asistencia forestal</v>
          </cell>
        </row>
        <row r="48986">
          <cell r="B48986" t="str">
            <v>70151509 Gestión de viveros forestales</v>
          </cell>
        </row>
        <row r="48987">
          <cell r="B48987" t="str">
            <v>70151510 Planificación sectorial forestal</v>
          </cell>
        </row>
        <row r="48988">
          <cell r="B48988" t="str">
            <v>70151600 Industria forestal</v>
          </cell>
        </row>
        <row r="48989">
          <cell r="B48989" t="str">
            <v>70151601 Servicios de producción no maderera</v>
          </cell>
        </row>
        <row r="48990">
          <cell r="B48990" t="str">
            <v>70151602 Producción de aceites esenciales</v>
          </cell>
        </row>
        <row r="48991">
          <cell r="B48991" t="str">
            <v>70151603 Servicios de producción maderera</v>
          </cell>
        </row>
        <row r="48992">
          <cell r="B48992" t="str">
            <v>70151604 Producción de colorantes</v>
          </cell>
        </row>
        <row r="48993">
          <cell r="B48993" t="str">
            <v>70151605 Producción forestal comestible</v>
          </cell>
        </row>
        <row r="48994">
          <cell r="B48994" t="str">
            <v>70151606 Servicios de prueba de madera</v>
          </cell>
        </row>
        <row r="48995">
          <cell r="B48995" t="str">
            <v>70151700 Cosecha forestal</v>
          </cell>
        </row>
        <row r="48996">
          <cell r="B48996" t="str">
            <v>70151701 Corte o tala de troncos</v>
          </cell>
        </row>
        <row r="48997">
          <cell r="B48997" t="str">
            <v>70151702 Cosecha forestal de zonas montañosas</v>
          </cell>
        </row>
        <row r="48998">
          <cell r="B48998" t="str">
            <v>70151703 Operaciones especializadas para la cosecha forestal</v>
          </cell>
        </row>
        <row r="48999">
          <cell r="B48999" t="str">
            <v>70151704 Cosecha de plantaciones</v>
          </cell>
        </row>
        <row r="49000">
          <cell r="B49000" t="str">
            <v>70151705 Cosecha forestal de pantanos o manglares</v>
          </cell>
        </row>
        <row r="49001">
          <cell r="B49001" t="str">
            <v>70151706 Cosecha de bosques de zonas templadas</v>
          </cell>
        </row>
        <row r="49002">
          <cell r="B49002" t="str">
            <v>70151707 Cosecha de bosques altos tropicales</v>
          </cell>
        </row>
        <row r="49003">
          <cell r="B49003" t="str">
            <v>70151800 Servicios de conservación forestal</v>
          </cell>
        </row>
        <row r="49004">
          <cell r="B49004" t="str">
            <v>70151801 Conservación de recursos genéticos forestales</v>
          </cell>
        </row>
        <row r="49005">
          <cell r="B49005" t="str">
            <v>70151802 Servicios de protección forestal</v>
          </cell>
        </row>
        <row r="49006">
          <cell r="B49006" t="str">
            <v>70151803 Rehabilitación de tierras forestales áridas</v>
          </cell>
        </row>
        <row r="49007">
          <cell r="B49007" t="str">
            <v>70151804 Rompevientos o barreras naturales de protección forestal</v>
          </cell>
        </row>
        <row r="49008">
          <cell r="B49008" t="str">
            <v>70151805 Servicios de conservación de parques o reservas forestales</v>
          </cell>
        </row>
        <row r="49009">
          <cell r="B49009" t="str">
            <v>70151806 Ordenación de las cuencas hidrográficas forestales</v>
          </cell>
        </row>
        <row r="49010">
          <cell r="B49010" t="str">
            <v>70151807 Control de las torrentes forestales</v>
          </cell>
        </row>
        <row r="49011">
          <cell r="B49011" t="str">
            <v>70151900 Recursos forestales</v>
          </cell>
        </row>
        <row r="49012">
          <cell r="B49012" t="str">
            <v>70151901 Desarrollo de los recursos forestales</v>
          </cell>
        </row>
        <row r="49013">
          <cell r="B49013" t="str">
            <v>70151902 Recursos agrosilvícolas</v>
          </cell>
        </row>
        <row r="49014">
          <cell r="B49014" t="str">
            <v>70151903 Recursos de madera combustible</v>
          </cell>
        </row>
        <row r="49015">
          <cell r="B49015" t="str">
            <v>70151904 Silvicultura</v>
          </cell>
        </row>
        <row r="49016">
          <cell r="B49016" t="str">
            <v>70151905 Recursos de plantaciones áridas con agua de lluvia</v>
          </cell>
        </row>
        <row r="49017">
          <cell r="B49017" t="str">
            <v>70151906 Recursos de plantaciones de hoja ancha</v>
          </cell>
        </row>
        <row r="49018">
          <cell r="B49018" t="str">
            <v>70151907 Plantaciones de coníferas</v>
          </cell>
        </row>
        <row r="49019">
          <cell r="B49019" t="str">
            <v>70151909 Plantaciones de bosques tropicales húmedos</v>
          </cell>
        </row>
        <row r="49020">
          <cell r="B49020" t="str">
            <v>70151910 Recursos de manglares</v>
          </cell>
        </row>
        <row r="49021">
          <cell r="B49021" t="str">
            <v>70161500 Fauna</v>
          </cell>
        </row>
        <row r="49022">
          <cell r="B49022" t="str">
            <v>70161501 Protección de la fauna</v>
          </cell>
        </row>
        <row r="49023">
          <cell r="B49023" t="str">
            <v>70161600 Flora</v>
          </cell>
        </row>
        <row r="49024">
          <cell r="B49024" t="str">
            <v>70161601 Protección de la flora</v>
          </cell>
        </row>
        <row r="49025">
          <cell r="B49025" t="str">
            <v>70161700 Ecosistemas</v>
          </cell>
        </row>
        <row r="49026">
          <cell r="B49026" t="str">
            <v>70161701 Servicios de ecodesarrollo</v>
          </cell>
        </row>
        <row r="49027">
          <cell r="B49027" t="str">
            <v>70161702 Servicios de administración del ecosistema marino</v>
          </cell>
        </row>
        <row r="49028">
          <cell r="B49028" t="str">
            <v>70161703 Servicios de administración del ecosistema terrestre</v>
          </cell>
        </row>
        <row r="49029">
          <cell r="B49029" t="str">
            <v>70161704 Servicios de protección de los ecosistemas</v>
          </cell>
        </row>
        <row r="49030">
          <cell r="B49030" t="str">
            <v>70171500 Desarrollo</v>
          </cell>
        </row>
        <row r="49031">
          <cell r="B49031" t="str">
            <v>70171501 Servicios de evaluación de la calidad del agua</v>
          </cell>
        </row>
        <row r="49032">
          <cell r="B49032" t="str">
            <v>70171502 Servicios de planificación de los recursos hidráulicos</v>
          </cell>
        </row>
        <row r="49033">
          <cell r="B49033" t="str">
            <v>70171503 Inspección de aguas subterráneas o superficiales</v>
          </cell>
        </row>
        <row r="49034">
          <cell r="B49034" t="str">
            <v>70171504 Servicios de cartografía de los recursos hidráulicos</v>
          </cell>
        </row>
        <row r="49035">
          <cell r="B49035" t="str">
            <v>70171505 Aprovechamiento de los ríos</v>
          </cell>
        </row>
        <row r="49036">
          <cell r="B49036" t="str">
            <v>70171506 Servicios para modelado de aguas subterráneas o superficiales</v>
          </cell>
        </row>
        <row r="49037">
          <cell r="B49037" t="str">
            <v>70171600 Vigilancia</v>
          </cell>
        </row>
        <row r="49038">
          <cell r="B49038" t="str">
            <v>70171601 Gestión de la calidad del agua</v>
          </cell>
        </row>
        <row r="49039">
          <cell r="B49039" t="str">
            <v>70171602 Servicios de pruebas de agua</v>
          </cell>
        </row>
        <row r="49040">
          <cell r="B49040" t="str">
            <v>70171603 Manejo de suelos inundables</v>
          </cell>
        </row>
        <row r="49041">
          <cell r="B49041" t="str">
            <v>70171604 Servicios de asesoría en conservación del agua</v>
          </cell>
        </row>
        <row r="49042">
          <cell r="B49042" t="str">
            <v>70171605 Servicios de asesoría en derechos de agua</v>
          </cell>
        </row>
        <row r="49043">
          <cell r="B49043" t="str">
            <v>70171606 Servicios de recuperación de recursos hidráulicos</v>
          </cell>
        </row>
        <row r="49044">
          <cell r="B49044" t="str">
            <v>70171607 Servicios de tasación del agua</v>
          </cell>
        </row>
        <row r="49045">
          <cell r="B49045" t="str">
            <v>70171700 Riego</v>
          </cell>
        </row>
        <row r="49046">
          <cell r="B49046" t="str">
            <v>70171701 Servicios de  mantenimiento o administración  de canales</v>
          </cell>
        </row>
        <row r="49047">
          <cell r="B49047" t="str">
            <v>70171702 Servicios de mantenimiento o administración de represas</v>
          </cell>
        </row>
        <row r="49048">
          <cell r="B49048" t="str">
            <v>70171703 Servicios de  mantenimiento o administración  de embalses</v>
          </cell>
        </row>
        <row r="49049">
          <cell r="B49049" t="str">
            <v>70171704 Servicios de  mantenimiento o administración  de estaciones de bombeo</v>
          </cell>
        </row>
        <row r="49050">
          <cell r="B49050" t="str">
            <v>70171705 Servicios de  mantenimiento o administración  de canalizaciones</v>
          </cell>
        </row>
        <row r="49051">
          <cell r="B49051" t="str">
            <v>70171706 Servicios de  mantenimiento o administración  de malecones o diques</v>
          </cell>
        </row>
        <row r="49052">
          <cell r="B49052" t="str">
            <v>70171707 Servicios de  mantenimiento o administración  de pozos de agua</v>
          </cell>
        </row>
        <row r="49053">
          <cell r="B49053" t="str">
            <v>70171708 Servicios de asesoría en riego</v>
          </cell>
        </row>
        <row r="49054">
          <cell r="B49054" t="str">
            <v>70171709 Servicios de administración de sistemas de riego</v>
          </cell>
        </row>
        <row r="49055">
          <cell r="B49055" t="str">
            <v>70171800 Servicios de drenaje</v>
          </cell>
        </row>
        <row r="49056">
          <cell r="B49056" t="str">
            <v>70171801 Servicios de drenaje de tierras</v>
          </cell>
        </row>
        <row r="49057">
          <cell r="B49057" t="str">
            <v>70171802 Drenaje de agua pluviales</v>
          </cell>
        </row>
        <row r="49058">
          <cell r="B49058" t="str">
            <v>70171803 Servicios de protección contra inundaciones o de control de inundaciones</v>
          </cell>
        </row>
        <row r="49059">
          <cell r="B49059" t="str">
            <v>71101500 Prospección minera</v>
          </cell>
        </row>
        <row r="49060">
          <cell r="B49060" t="str">
            <v>71101501 Desarrollos mineros</v>
          </cell>
        </row>
        <row r="49061">
          <cell r="B49061" t="str">
            <v>71101502 Sondeos de exploración o extracción de testigos</v>
          </cell>
        </row>
        <row r="49062">
          <cell r="B49062" t="str">
            <v>71101600 Servicios mineros de perforación y voladura</v>
          </cell>
        </row>
        <row r="49063">
          <cell r="B49063" t="str">
            <v>71101601 Profundización de pozos de mina</v>
          </cell>
        </row>
        <row r="49064">
          <cell r="B49064" t="str">
            <v>71101602 Servicios de voladura de minas</v>
          </cell>
        </row>
        <row r="49065">
          <cell r="B49065" t="str">
            <v>71101603 Servicio de perforación de pozos de sondeo de minas</v>
          </cell>
        </row>
        <row r="49066">
          <cell r="B49066" t="str">
            <v>71101604 Servicio de construcción de pozos de pendiente</v>
          </cell>
        </row>
        <row r="49067">
          <cell r="B49067" t="str">
            <v>71101605 Servicio de perforación horizontal de minas</v>
          </cell>
        </row>
        <row r="49068">
          <cell r="B49068" t="str">
            <v>71101606 Servicio de instalación de sellamiento subterráneo</v>
          </cell>
        </row>
        <row r="49069">
          <cell r="B49069" t="str">
            <v>71101607 Servicio de construcción de techado subterráneo</v>
          </cell>
        </row>
        <row r="49070">
          <cell r="B49070" t="str">
            <v>71101608 Servicio de construcción de búnkeres</v>
          </cell>
        </row>
        <row r="49071">
          <cell r="B49071" t="str">
            <v>71101609 Servicio de construcción de ventilación subterránea</v>
          </cell>
        </row>
        <row r="49072">
          <cell r="B49072" t="str">
            <v>71101700 Extracción</v>
          </cell>
        </row>
        <row r="49073">
          <cell r="B49073" t="str">
            <v>71101701 Servicios de minería de pozos</v>
          </cell>
        </row>
        <row r="49074">
          <cell r="B49074" t="str">
            <v>71101702 Servicios de minería  a cielo abierto</v>
          </cell>
        </row>
        <row r="49075">
          <cell r="B49075" t="str">
            <v>71101703 Servicios de explotación a cielo abierto</v>
          </cell>
        </row>
        <row r="49076">
          <cell r="B49076" t="str">
            <v>71101704 Servicios de lixiviación sobre el terreno</v>
          </cell>
        </row>
        <row r="49077">
          <cell r="B49077" t="str">
            <v>71101705 Bombeo o drenaje</v>
          </cell>
        </row>
        <row r="49078">
          <cell r="B49078" t="str">
            <v>71101706 Eliminación de cobertura de rocas</v>
          </cell>
        </row>
        <row r="49079">
          <cell r="B49079" t="str">
            <v>71101707 Servicios de embalsamiento o almacenamiento de aguas</v>
          </cell>
        </row>
        <row r="49080">
          <cell r="B49080" t="str">
            <v>71101708 Servicios de baldeo de la tierra</v>
          </cell>
        </row>
        <row r="49081">
          <cell r="B49081" t="str">
            <v>71101709 Servicios de relleno de minas</v>
          </cell>
        </row>
        <row r="49082">
          <cell r="B49082" t="str">
            <v>71101710 Servicio de alquiler o leasing de maquinaria para minería</v>
          </cell>
        </row>
        <row r="49083">
          <cell r="B49083" t="str">
            <v>71112000 Servicios de registrar hoyo encerrado de pozos</v>
          </cell>
        </row>
        <row r="49084">
          <cell r="B49084" t="str">
            <v>71112001 Servicios de pruebas de muestras de formación de pozos entubados</v>
          </cell>
        </row>
        <row r="49085">
          <cell r="B49085" t="str">
            <v>71112002 Servicios de medición del espesor del revestimiento</v>
          </cell>
        </row>
        <row r="49086">
          <cell r="B49086" t="str">
            <v>71112003 Servicios de cortadoras químicas</v>
          </cell>
        </row>
        <row r="49087">
          <cell r="B49087" t="str">
            <v>71112004 Servicios de recuperación de tubería electromagnética</v>
          </cell>
        </row>
        <row r="49088">
          <cell r="B49088" t="str">
            <v>71112005 Servicios de medición del flujo del pozo</v>
          </cell>
        </row>
        <row r="49089">
          <cell r="B49089" t="str">
            <v>71112006 Servicios de medición  de la densidad del fluido del pozo</v>
          </cell>
        </row>
        <row r="49090">
          <cell r="B49090" t="str">
            <v>71112007 Servicios de medición de la temperatura del fluido del pozo</v>
          </cell>
        </row>
        <row r="49091">
          <cell r="B49091" t="str">
            <v>71112008 Servicios de herramientas de punto libre</v>
          </cell>
        </row>
        <row r="49092">
          <cell r="B49092" t="str">
            <v>71112009 Servicios de rayos gamma</v>
          </cell>
        </row>
        <row r="49093">
          <cell r="B49093" t="str">
            <v>71112010 Servicios de cortadora a  chorro</v>
          </cell>
        </row>
        <row r="49094">
          <cell r="B49094" t="str">
            <v>71112011 Servicios de medición durante la perforación</v>
          </cell>
        </row>
        <row r="49095">
          <cell r="B49095" t="str">
            <v>71112012 Servicios de porosidad por neutrón</v>
          </cell>
        </row>
        <row r="49096">
          <cell r="B49096" t="str">
            <v>71112013 Servicios de espectroscopia nuclear</v>
          </cell>
        </row>
        <row r="49097">
          <cell r="B49097" t="str">
            <v>71112014 Servicios de obturación de pozos</v>
          </cell>
        </row>
        <row r="49098">
          <cell r="B49098" t="str">
            <v>71112015 Servicios de recuperación permanente de tuberías magnéticas</v>
          </cell>
        </row>
        <row r="49099">
          <cell r="B49099" t="str">
            <v>71112017 Servicios de control de medición de la presión del pozo</v>
          </cell>
        </row>
        <row r="49100">
          <cell r="B49100" t="str">
            <v>71112018 Servicios de medición del fluido de perforación para registros de producción</v>
          </cell>
        </row>
        <row r="49101">
          <cell r="B49101" t="str">
            <v>71112019 Servicios de medición de la densidad para registros de producción</v>
          </cell>
        </row>
        <row r="49102">
          <cell r="B49102" t="str">
            <v>71112020 Servicios de video en fondo de pozo para registros de producción</v>
          </cell>
        </row>
        <row r="49103">
          <cell r="B49103" t="str">
            <v>71112021 Servicios de medición de flujo para registros de producción</v>
          </cell>
        </row>
        <row r="49104">
          <cell r="B49104" t="str">
            <v>71112022 Servicios de medición de presión para registros de producción</v>
          </cell>
        </row>
        <row r="49105">
          <cell r="B49105" t="str">
            <v>71112023 Otros servicios para registros de producción</v>
          </cell>
        </row>
        <row r="49106">
          <cell r="B49106" t="str">
            <v>71112024 Servicios de medición de temperatura para registros de producción</v>
          </cell>
        </row>
        <row r="49107">
          <cell r="B49107" t="str">
            <v>71112025 Servicios de colisión y separación</v>
          </cell>
        </row>
        <row r="49108">
          <cell r="B49108" t="str">
            <v>71112026 Servicios acústicos para registros  del pozo</v>
          </cell>
        </row>
        <row r="49109">
          <cell r="B49109" t="str">
            <v>71112027 Servicios de herramienta para puntos de atascamiento</v>
          </cell>
        </row>
        <row r="49110">
          <cell r="B49110" t="str">
            <v>71112028 Servicios de registro de pozos  de descomposición térmica</v>
          </cell>
        </row>
        <row r="49111">
          <cell r="B49111" t="str">
            <v>71112029 Servicios de evaluación de la corrosión de tubos del pozo</v>
          </cell>
        </row>
        <row r="49112">
          <cell r="B49112" t="str">
            <v>71112030 Servicios de rendimiento del pozo</v>
          </cell>
        </row>
        <row r="49113">
          <cell r="B49113" t="str">
            <v>71112031 Servicios de tubos para pozos</v>
          </cell>
        </row>
        <row r="49114">
          <cell r="B49114" t="str">
            <v>71112100 Servicios de registrar pozo de perforación abierta</v>
          </cell>
        </row>
        <row r="49115">
          <cell r="B49115" t="str">
            <v>71112101 Servicios de registro acústicos digital</v>
          </cell>
        </row>
        <row r="49116">
          <cell r="B49116" t="str">
            <v>71112102 Servicios de registro de la geometría de la perforación</v>
          </cell>
        </row>
        <row r="49117">
          <cell r="B49117" t="str">
            <v>71112103 Servicios de registro nuclear de litología y densidad</v>
          </cell>
        </row>
        <row r="49118">
          <cell r="B49118" t="str">
            <v>71112105 Servicios de registro acústico dipolar</v>
          </cell>
        </row>
        <row r="49119">
          <cell r="B49119" t="str">
            <v>71112106 Servicios de registro de desviaciones</v>
          </cell>
        </row>
        <row r="49120">
          <cell r="B49120" t="str">
            <v>71112107 Servicios de planimetría direccional</v>
          </cell>
        </row>
        <row r="49121">
          <cell r="B49121" t="str">
            <v>71112108 Servicios de registro de propagación electromagnética</v>
          </cell>
        </row>
        <row r="49122">
          <cell r="B49122" t="str">
            <v>71112109 Servicios de muestreo de pruebas de formación</v>
          </cell>
        </row>
        <row r="49123">
          <cell r="B49123" t="str">
            <v>71112110 Servicios de registro de identificación de fracturas</v>
          </cell>
        </row>
        <row r="49124">
          <cell r="B49124" t="str">
            <v>71112111 Servicios de registro por rayos gamma</v>
          </cell>
        </row>
        <row r="49125">
          <cell r="B49125" t="str">
            <v>71112112 Servicios de registro espectroscópico por rayos gamma</v>
          </cell>
        </row>
        <row r="49126">
          <cell r="B49126" t="str">
            <v>71112113 Servicios de registro nuclear geoquímico</v>
          </cell>
        </row>
        <row r="49127">
          <cell r="B49127" t="str">
            <v>71112114 Servicios de generación de imágenes del pozo</v>
          </cell>
        </row>
        <row r="49128">
          <cell r="B49128" t="str">
            <v>71112115 Servicios de registro por resonancia magnética</v>
          </cell>
        </row>
        <row r="49129">
          <cell r="B49129" t="str">
            <v>71112116 Servicios de registro de micro resistencia</v>
          </cell>
        </row>
        <row r="49130">
          <cell r="B49130" t="str">
            <v>71112117 Servicios de registro de porosidad  por neutrón</v>
          </cell>
        </row>
        <row r="49131">
          <cell r="B49131" t="str">
            <v>71112119 Servicios de registro de resistencia</v>
          </cell>
        </row>
        <row r="49132">
          <cell r="B49132" t="str">
            <v>71112120 Servicios de registro acústico de acceso angosto</v>
          </cell>
        </row>
        <row r="49133">
          <cell r="B49133" t="str">
            <v>71112121 Servicios de registro acústico de la relación de adherencia del cemento</v>
          </cell>
        </row>
        <row r="49134">
          <cell r="B49134" t="str">
            <v>71112122 Servicios de generación de imágenes acústicas del pozo</v>
          </cell>
        </row>
        <row r="49135">
          <cell r="B49135" t="str">
            <v>71112123 Servicios de registro de formación de ángulo y dirección de inclinación</v>
          </cell>
        </row>
        <row r="49136">
          <cell r="B49136" t="str">
            <v>71112200 Otros servicios de registración</v>
          </cell>
        </row>
        <row r="49137">
          <cell r="B49137" t="str">
            <v>71112202 Registro durante servicios de perforación</v>
          </cell>
        </row>
        <row r="49138">
          <cell r="B49138" t="str">
            <v>71112203 Servicios de registro durante la pesca</v>
          </cell>
        </row>
        <row r="49139">
          <cell r="B49139" t="str">
            <v>71112204 Servicios de registro  durante la perforación</v>
          </cell>
        </row>
        <row r="49140">
          <cell r="B49140" t="str">
            <v>71112205 Servicios de tubería de perforación transportadas para pozos</v>
          </cell>
        </row>
        <row r="49141">
          <cell r="B49141" t="str">
            <v>71112206 Servicios generales de registro de pozos</v>
          </cell>
        </row>
        <row r="49142">
          <cell r="B49142" t="str">
            <v>71112300 Servicios sísmicos</v>
          </cell>
        </row>
        <row r="49143">
          <cell r="B49143" t="str">
            <v>71112301 Servicios de adquisición de datos sísmicos de tierras de 2d/ 3d/ 4d</v>
          </cell>
        </row>
        <row r="49144">
          <cell r="B49144" t="str">
            <v>71112302 Servicios de adquisición de datos sísmicos  marinos de 2d/ 3d/ 4d</v>
          </cell>
        </row>
        <row r="49145">
          <cell r="B49145" t="str">
            <v>71112303 Servicios de procesamiento de datos sísmicos de 2d/ 3d/ 4d</v>
          </cell>
        </row>
        <row r="49146">
          <cell r="B49146" t="str">
            <v>71112322 Interpretación de datos sísmicos de 2d/ 3d/ 4d</v>
          </cell>
        </row>
        <row r="49147">
          <cell r="B49147" t="str">
            <v>71112323 Servicios de estudio de la velocidad del pozo</v>
          </cell>
        </row>
        <row r="49148">
          <cell r="B49148" t="str">
            <v>71112324 Otros servicios sísmicos</v>
          </cell>
        </row>
        <row r="49149">
          <cell r="B49149" t="str">
            <v>71112325 Servicios de adquisición de datos sísmicos  por sondeo para tierras</v>
          </cell>
        </row>
        <row r="49150">
          <cell r="B49150" t="str">
            <v>71112326 Servicios de adquisición de datos sísmicos marinos  por sondeo</v>
          </cell>
        </row>
        <row r="49151">
          <cell r="B49151" t="str">
            <v>71112327 Servicios de procesamiento de datos sísmicos por sondeo</v>
          </cell>
        </row>
        <row r="49152">
          <cell r="B49152" t="str">
            <v>71112328 Servicios de adquisición de monitoreo de datos sísmicos por sondeo</v>
          </cell>
        </row>
        <row r="49153">
          <cell r="B49153" t="str">
            <v>71112329 Servicios de adquisición de datos sísmicos por sondeo durante la perforación</v>
          </cell>
        </row>
        <row r="49154">
          <cell r="B49154" t="str">
            <v>71112330 Servicios simultáneos de adquisición de datos sísmicos por sondeo y de superficie</v>
          </cell>
        </row>
        <row r="49155">
          <cell r="B49155" t="str">
            <v>71121000 Servicios de bombear cemento</v>
          </cell>
        </row>
        <row r="49156">
          <cell r="B49156" t="str">
            <v>71121001 Servicios de hardware de tuberías de revestimiento para campos petroleros</v>
          </cell>
        </row>
        <row r="49157">
          <cell r="B49157" t="str">
            <v>71121002 Servicios de pruebas de laboratorios de cemento para campos petroleros</v>
          </cell>
        </row>
        <row r="49158">
          <cell r="B49158" t="str">
            <v>71121008 Servicios de circulación perdida del pozo petrolero</v>
          </cell>
        </row>
        <row r="49159">
          <cell r="B49159" t="str">
            <v>71121009 Servicios de eliminación de lodo  del  campo petrolero</v>
          </cell>
        </row>
        <row r="49160">
          <cell r="B49160" t="str">
            <v>71121010 Servicios de cementación de tapones</v>
          </cell>
        </row>
        <row r="49161">
          <cell r="B49161" t="str">
            <v>71121011 Servicios de bombeo a presión del pozo en el emplazamiento</v>
          </cell>
        </row>
        <row r="49162">
          <cell r="B49162" t="str">
            <v>71121012 Servicios de prueba de presión del campo petrolero</v>
          </cell>
        </row>
        <row r="49163">
          <cell r="B49163" t="str">
            <v>71121016 Servicios de cementación del pozo con forzamiento de inyección</v>
          </cell>
        </row>
        <row r="49164">
          <cell r="B49164" t="str">
            <v>71121017 Servicios de control de agua del pozo</v>
          </cell>
        </row>
        <row r="49165">
          <cell r="B49165" t="str">
            <v>71121018 Servicios de evaluación de la cementación del pozo</v>
          </cell>
        </row>
        <row r="49166">
          <cell r="B49166" t="str">
            <v>71121024 Servicio de cementación de tubería</v>
          </cell>
        </row>
        <row r="49167">
          <cell r="B49167" t="str">
            <v>71121025 Otros servicios de cementación</v>
          </cell>
        </row>
        <row r="49168">
          <cell r="B49168" t="str">
            <v>71121100 Servicios de tubería adujada</v>
          </cell>
        </row>
        <row r="49169">
          <cell r="B49169" t="str">
            <v>71121101 Servicios de acidización mediante tubería flexible contínua</v>
          </cell>
        </row>
        <row r="49170">
          <cell r="B49170" t="str">
            <v>71121102 Servicios de instalación de cables  mediante tubería  flexible contínua</v>
          </cell>
        </row>
        <row r="49171">
          <cell r="B49171" t="str">
            <v>71121103 Servicios de cementación mediante tubería  flexible contínua</v>
          </cell>
        </row>
        <row r="49172">
          <cell r="B49172" t="str">
            <v>71121104 Servicios de corte químico mediante tubería flexible contínua</v>
          </cell>
        </row>
        <row r="49173">
          <cell r="B49173" t="str">
            <v>71121105 Servicios de limpieza mediante tubería flexible contínua</v>
          </cell>
        </row>
        <row r="49174">
          <cell r="B49174" t="str">
            <v>71121106 Servicios de terminación mediante tubería flexible contínua</v>
          </cell>
        </row>
        <row r="49175">
          <cell r="B49175" t="str">
            <v>71121107 Servicios de transporte de inflables  mediante tubería flexible contínua</v>
          </cell>
        </row>
        <row r="49176">
          <cell r="B49176" t="str">
            <v>71121108 Servicios de extracción de testigos mediante tubería flexible contínua</v>
          </cell>
        </row>
        <row r="49177">
          <cell r="B49177" t="str">
            <v>71121109 Servicios de alcance extendido del pozo</v>
          </cell>
        </row>
        <row r="49178">
          <cell r="B49178" t="str">
            <v>71121110 Servicios de pesca mediante tubería flexible contínua</v>
          </cell>
        </row>
        <row r="49179">
          <cell r="B49179" t="str">
            <v>71121111 Servicios de fracturación mediante tubería flexible contínua</v>
          </cell>
        </row>
        <row r="49180">
          <cell r="B49180" t="str">
            <v>71121112 Servicios de presión alta mediante tubería flexible contínua</v>
          </cell>
        </row>
        <row r="49181">
          <cell r="B49181" t="str">
            <v>71121113 Servicios de aislamiento horizontal del campo petrolífero</v>
          </cell>
        </row>
        <row r="49182">
          <cell r="B49182" t="str">
            <v>71121114 Servicios de registro mediante tubería flexible contínua</v>
          </cell>
        </row>
        <row r="49183">
          <cell r="B49183" t="str">
            <v>71121115 Servicios de fresado mediante tubería flexible contínua</v>
          </cell>
        </row>
        <row r="49184">
          <cell r="B49184" t="str">
            <v>71121116 Aplicaciones relacionadas con nitrógeno mediante tubería flexible continua</v>
          </cell>
        </row>
        <row r="49185">
          <cell r="B49185" t="str">
            <v>71121117 Servicios de perforación mediante tubería flexible contínua</v>
          </cell>
        </row>
        <row r="49186">
          <cell r="B49186" t="str">
            <v>71121118 Servicios de tendido de conductos o tuberías de producción</v>
          </cell>
        </row>
        <row r="49187">
          <cell r="B49187" t="str">
            <v>71121119 Servicios de intervención en los conductos</v>
          </cell>
        </row>
        <row r="49188">
          <cell r="B49188" t="str">
            <v>71121120 Servicios de control de arena mediante tubería flexible contínua</v>
          </cell>
        </row>
        <row r="49189">
          <cell r="B49189" t="str">
            <v>71121121 Servicios abrasivos de limpieza tubular</v>
          </cell>
        </row>
        <row r="49190">
          <cell r="B49190" t="str">
            <v>71121122 Servicios de matar el pozo (well kil)l mediante tubería flexible contínua</v>
          </cell>
        </row>
        <row r="49191">
          <cell r="B49191" t="str">
            <v>71121123 Servicios de salida de tubería mediante tubería flexible contínua</v>
          </cell>
        </row>
        <row r="49192">
          <cell r="B49192" t="str">
            <v>71121200 Servicios de extracción de muestras</v>
          </cell>
        </row>
        <row r="49193">
          <cell r="B49193" t="str">
            <v>71121201 Servicios convencionales de extracción de testigos</v>
          </cell>
        </row>
        <row r="49194">
          <cell r="B49194" t="str">
            <v>71121202 Servicios de aislamiento de testigos</v>
          </cell>
        </row>
        <row r="49195">
          <cell r="B49195" t="str">
            <v>71121203 Servicios de conservación de testigos</v>
          </cell>
        </row>
        <row r="49196">
          <cell r="B49196" t="str">
            <v>71121204 Servicios de extracción horizontal de testigos</v>
          </cell>
        </row>
        <row r="49197">
          <cell r="B49197" t="str">
            <v>71121205 Servicios de extracción de testigos orientada</v>
          </cell>
        </row>
        <row r="49198">
          <cell r="B49198" t="str">
            <v>71121206 Servicios de análisis de testigos ("Core analysis service ")</v>
          </cell>
        </row>
        <row r="49199">
          <cell r="B49199" t="str">
            <v>71121207 Servicios de extracción de testigos con esponja</v>
          </cell>
        </row>
        <row r="49200">
          <cell r="B49200" t="str">
            <v>71121208 Servicios de extracción de testigos mediante cable conductor recuperable</v>
          </cell>
        </row>
        <row r="49201">
          <cell r="B49201" t="str">
            <v>71121209 Servicios de sistemas antiatascamiento</v>
          </cell>
        </row>
        <row r="49202">
          <cell r="B49202" t="str">
            <v>71121210 Servicios de extracción  motorizada de testigos</v>
          </cell>
        </row>
        <row r="49203">
          <cell r="B49203" t="str">
            <v>71121211 Servicios de sistemas de cierre completo</v>
          </cell>
        </row>
        <row r="49204">
          <cell r="B49204" t="str">
            <v>71121300 Servicios de herramientas barrenos hacia abajo</v>
          </cell>
        </row>
        <row r="49205">
          <cell r="B49205" t="str">
            <v>71121301 Servicios de control de la vibración de perforación en el fondo del pozo</v>
          </cell>
        </row>
        <row r="49206">
          <cell r="B49206" t="str">
            <v>71121302 Servicios de ensanchamiento de la perforación en el fondo del pozo</v>
          </cell>
        </row>
        <row r="49207">
          <cell r="B49207" t="str">
            <v>71121303 Servicios de protección del ensanche y calibración de la perforación en el fondo del pozo</v>
          </cell>
        </row>
        <row r="49208">
          <cell r="B49208" t="str">
            <v>71121304 Servicios de reducción del arrastre o torque en la perforación en el fondo del pozo</v>
          </cell>
        </row>
        <row r="49209">
          <cell r="B49209" t="str">
            <v>71121305 Servicios de alivio de atascamiento de los tubos en la perforación en el fondo del pozo</v>
          </cell>
        </row>
        <row r="49210">
          <cell r="B49210" t="str">
            <v>71121307 Servicios de reparación de herramientas de perforación en el fondo del pozo</v>
          </cell>
        </row>
        <row r="49211">
          <cell r="B49211" t="str">
            <v>71121309 Servicios de estabilización de la perforación en el fondo del pozo</v>
          </cell>
        </row>
        <row r="49212">
          <cell r="B49212" t="str">
            <v>71121310 Alquiler de armadura de urgencia bop</v>
          </cell>
        </row>
        <row r="49213">
          <cell r="B49213" t="str">
            <v>71121400 Servicios de broca de barrena del campo petrolífero</v>
          </cell>
        </row>
        <row r="49214">
          <cell r="B49214" t="str">
            <v>71121401 Servicios de diseño de brocas de perforación del campo petrolero</v>
          </cell>
        </row>
        <row r="49215">
          <cell r="B49215" t="str">
            <v>71121402 Servicios de optimización hidráulica de las brocas de perforación del campo petrolero</v>
          </cell>
        </row>
        <row r="49216">
          <cell r="B49216" t="str">
            <v>71121403 Servicios de planificación de las brocas de perforación del campo petrolero</v>
          </cell>
        </row>
        <row r="49217">
          <cell r="B49217" t="str">
            <v>71121404 Servicios de registro de las brocas de perforación del campo petrolero</v>
          </cell>
        </row>
        <row r="49218">
          <cell r="B49218" t="str">
            <v>71121405 Servicios de reparación de brocas de perforación del campo petrolero</v>
          </cell>
        </row>
        <row r="49219">
          <cell r="B49219" t="str">
            <v>71121406 Contratos de longitud excavada de las brocas de perforación del campo petrolero</v>
          </cell>
        </row>
        <row r="49220">
          <cell r="B49220" t="str">
            <v>71121407 Servicio de asistencia para la optimización de la perforación en el emplazamiento del pozo</v>
          </cell>
        </row>
        <row r="49221">
          <cell r="B49221" t="str">
            <v>71121408 Servicios de elevación hidráulica de las brocas de perforación</v>
          </cell>
        </row>
        <row r="49222">
          <cell r="B49222" t="str">
            <v>71121500 Servicios de medida de perforación</v>
          </cell>
        </row>
        <row r="49223">
          <cell r="B49223" t="str">
            <v>71121501 Servicios de medición acústica durante la perforación</v>
          </cell>
        </row>
        <row r="49224">
          <cell r="B49224" t="str">
            <v>71121502 Servicios de telemetría acústica durante la perforación</v>
          </cell>
        </row>
        <row r="49225">
          <cell r="B49225" t="str">
            <v>71121503 Servicios de medición de calibre durante la perforación</v>
          </cell>
        </row>
        <row r="49226">
          <cell r="B49226" t="str">
            <v>71121504 Servicios de medición de la densidad durante la perforación</v>
          </cell>
        </row>
        <row r="49227">
          <cell r="B49227" t="str">
            <v>71121505 Servicios del rendimiento de la perforación del campo  petrolero</v>
          </cell>
        </row>
        <row r="49228">
          <cell r="B49228" t="str">
            <v>71121506 Servicios de telemetría electromagnética durante la perforación</v>
          </cell>
        </row>
        <row r="49229">
          <cell r="B49229" t="str">
            <v>71121507 Servicios de medición de la inclinación de formación durante la perforación</v>
          </cell>
        </row>
        <row r="49230">
          <cell r="B49230" t="str">
            <v>71121508 Servicios de medición de la presión de formación durante la perforación</v>
          </cell>
        </row>
        <row r="49231">
          <cell r="B49231" t="str">
            <v>71121509 Pozos dirigidos geológicamente</v>
          </cell>
        </row>
        <row r="49232">
          <cell r="B49232" t="str">
            <v>71121510 Servicios de geoparada</v>
          </cell>
        </row>
        <row r="49233">
          <cell r="B49233" t="str">
            <v>71121511 Servicios de registro de lodo</v>
          </cell>
        </row>
        <row r="49234">
          <cell r="B49234" t="str">
            <v>71121512 Servicios de resonancia magnética nuclear</v>
          </cell>
        </row>
        <row r="49235">
          <cell r="B49235" t="str">
            <v>71121513 Servicios de medición de la porosidad durante la perforación</v>
          </cell>
        </row>
        <row r="49236">
          <cell r="B49236" t="str">
            <v>71121514 Servicios de medición de la resistividad durante la perforación</v>
          </cell>
        </row>
        <row r="49237">
          <cell r="B49237" t="str">
            <v>71121515 Servicios de gestión de levantamiento de planos  del pozo</v>
          </cell>
        </row>
        <row r="49238">
          <cell r="B49238" t="str">
            <v>71121516 Servicios de inspección de los cables conductores</v>
          </cell>
        </row>
        <row r="49239">
          <cell r="B49239" t="str">
            <v>71121600 Servicios de perforación del pozo petrolero</v>
          </cell>
        </row>
        <row r="49240">
          <cell r="B49240" t="str">
            <v>71121601 Servicios de personal para revestimiento de  tuberías del pozo</v>
          </cell>
        </row>
        <row r="49241">
          <cell r="B49241" t="str">
            <v>71121602 Servicios de planificación para el revestimiento de tuberías del pozo</v>
          </cell>
        </row>
        <row r="49242">
          <cell r="B49242" t="str">
            <v>71121603 Servicios de fresado para el revestimiento de tuberías del pozo</v>
          </cell>
        </row>
        <row r="49243">
          <cell r="B49243" t="str">
            <v>71121604 Servicios de perforación con tubería flexible continua</v>
          </cell>
        </row>
        <row r="49244">
          <cell r="B49244" t="str">
            <v>71121605 Servicios de planificación de la terminación del pozo</v>
          </cell>
        </row>
        <row r="49245">
          <cell r="B49245" t="str">
            <v>71121606 Servicios de perforación direccional de pozo convencional</v>
          </cell>
        </row>
        <row r="49246">
          <cell r="B49246" t="str">
            <v>71121607 Servicios de perforación direccional de pozos</v>
          </cell>
        </row>
        <row r="49247">
          <cell r="B49247" t="str">
            <v>71121608 Servicios de desarrollo de contratos  para perforación de pozos</v>
          </cell>
        </row>
        <row r="49248">
          <cell r="B49248" t="str">
            <v>71121610 Servicios de ingeniería para perforación de pozos</v>
          </cell>
        </row>
        <row r="49249">
          <cell r="B49249" t="str">
            <v>71121611 Servicios de fluido o lodo para perforación de pozos</v>
          </cell>
        </row>
        <row r="49250">
          <cell r="B49250" t="str">
            <v>71121612 Servicios de perforación de pozos  para entrada de agua</v>
          </cell>
        </row>
        <row r="49251">
          <cell r="B49251" t="str">
            <v>71121613 Servicios de monitoreo de la torre de perforación del pozo</v>
          </cell>
        </row>
        <row r="49252">
          <cell r="B49252" t="str">
            <v>71121614 Control de sólidos durante perforación de pozos</v>
          </cell>
        </row>
        <row r="49253">
          <cell r="B49253" t="str">
            <v>71121615 Servicios de apertura de hoyos o estabilización de la perforación de pozos</v>
          </cell>
        </row>
        <row r="49254">
          <cell r="B49254" t="str">
            <v>71121616 Supervisión de perforación de pozos</v>
          </cell>
        </row>
        <row r="49255">
          <cell r="B49255" t="str">
            <v>71121617 Servicios de control de perforación de pozos</v>
          </cell>
        </row>
        <row r="49256">
          <cell r="B49256" t="str">
            <v>71121618 Otros servicios generales para perforación de pozos</v>
          </cell>
        </row>
        <row r="49257">
          <cell r="B49257" t="str">
            <v>71121619 Servicios de perforación direccional de alcance extendido de pozos</v>
          </cell>
        </row>
        <row r="49258">
          <cell r="B49258" t="str">
            <v>71121620 Servicios de perforación direccional multilateral de pozos</v>
          </cell>
        </row>
        <row r="49259">
          <cell r="B49259" t="str">
            <v>71121621 Servicios de pruebas  o modificaciones de tubos para pozos de petróleo</v>
          </cell>
        </row>
        <row r="49260">
          <cell r="B49260" t="str">
            <v>71121622 Servicio de almacenamiento transitorio o recogida de tubos para perforación de pozos</v>
          </cell>
        </row>
        <row r="49261">
          <cell r="B49261" t="str">
            <v>71121623 Almacenamiento de tubería de perforación de pozo</v>
          </cell>
        </row>
        <row r="49262">
          <cell r="B49262" t="str">
            <v>71121624 Enroscado de tubería de perforación de pozos</v>
          </cell>
        </row>
        <row r="49263">
          <cell r="B49263" t="str">
            <v>71121625 Servicio de perforación de los orificio de conexión o ratonera</v>
          </cell>
        </row>
        <row r="49264">
          <cell r="B49264" t="str">
            <v>71121626 Servicios de perforación direccional de pozos de radio corto</v>
          </cell>
        </row>
        <row r="49265">
          <cell r="B49265" t="str">
            <v>71121627 Servicios de ampliación dirigible de paredes por debajo de la tubería de revestimiento durante la perforación del pozo</v>
          </cell>
        </row>
        <row r="49266">
          <cell r="B49266" t="str">
            <v>71121628 Servicios de perforación direccional de pozos de radio ultracorto</v>
          </cell>
        </row>
        <row r="49267">
          <cell r="B49267" t="str">
            <v>71121629 Servicios de perforación desbalanceada de pozos</v>
          </cell>
        </row>
        <row r="49268">
          <cell r="B49268" t="str">
            <v>71121630 Servicios de planificación del pozos</v>
          </cell>
        </row>
        <row r="49269">
          <cell r="B49269" t="str">
            <v>71121631 Servicios de reperforación o retrabajo</v>
          </cell>
        </row>
        <row r="49270">
          <cell r="B49270" t="str">
            <v>71121632 Control de desviaciones  en la perforación del pozo</v>
          </cell>
        </row>
        <row r="49271">
          <cell r="B49271" t="str">
            <v>71121633 Servicios de empacado de grava del campo petrolero</v>
          </cell>
        </row>
        <row r="49272">
          <cell r="B49272" t="str">
            <v>71121634 Servicios de sistemas de cascos  del campo petrolero</v>
          </cell>
        </row>
        <row r="49273">
          <cell r="B49273" t="str">
            <v>71121635 Servicios de personal para arrastre de aparejos del pozo</v>
          </cell>
        </row>
        <row r="49274">
          <cell r="B49274" t="str">
            <v>71121636 Servicios de equipo de la cabeza del pozo</v>
          </cell>
        </row>
        <row r="49275">
          <cell r="B49275" t="str">
            <v>71121637 Servicios de desviación con aparato para cambiar el trazo de perforación</v>
          </cell>
        </row>
        <row r="49276">
          <cell r="B49276" t="str">
            <v>71121638 Servicios de limpieza de conductos de perforación de pozos</v>
          </cell>
        </row>
        <row r="49277">
          <cell r="B49277" t="str">
            <v>71121639 Servicio de alquiler de tubería de perforación en el fondo del pozo</v>
          </cell>
        </row>
        <row r="49278">
          <cell r="B49278" t="str">
            <v>71121640 Servicio rodante de tubería</v>
          </cell>
        </row>
        <row r="49279">
          <cell r="B49279" t="str">
            <v>71121641 Servicio de perforación direccional dirigible y rotativa</v>
          </cell>
        </row>
        <row r="49280">
          <cell r="B49280" t="str">
            <v>71121700 Servicios de pesca en el campo petrolífero</v>
          </cell>
        </row>
        <row r="49281">
          <cell r="B49281" t="str">
            <v>71121701 Servicios de diseño del servicio de pesca en el campo petrolífero</v>
          </cell>
        </row>
        <row r="49282">
          <cell r="B49282" t="str">
            <v>71121702 Servicios de evaluación económica del servicio de pesca en el campo petrolífero</v>
          </cell>
        </row>
        <row r="49283">
          <cell r="B49283" t="str">
            <v>71121703 Servicios de operación del servicio de pesca en el campo petrolífero</v>
          </cell>
        </row>
        <row r="49284">
          <cell r="B49284" t="str">
            <v>71121704 Servicios de recuperación de desechos en el campo petrolífero</v>
          </cell>
        </row>
        <row r="49285">
          <cell r="B49285" t="str">
            <v>71121705 Servicios de recuperación de tubería en el campo petrolífero</v>
          </cell>
        </row>
        <row r="49286">
          <cell r="B49286" t="str">
            <v>71121706 Servicios de perforación o pesca en el campo petrolífero</v>
          </cell>
        </row>
        <row r="49287">
          <cell r="B49287" t="str">
            <v>71121800 Servicios de elevación por presión de gas</v>
          </cell>
        </row>
        <row r="49288">
          <cell r="B49288" t="str">
            <v>71121805 Servicios de elevadores del eje mayor del yacimiento</v>
          </cell>
        </row>
        <row r="49289">
          <cell r="B49289" t="str">
            <v>71121806 Servicios de elevadores recíprocos de varilla</v>
          </cell>
        </row>
        <row r="49290">
          <cell r="B49290" t="str">
            <v>71121807 Servicios de elevación hidráulica</v>
          </cell>
        </row>
        <row r="49291">
          <cell r="B49291" t="str">
            <v>71121808 Servicios de elevadores de cavidad progresiva cvx</v>
          </cell>
        </row>
        <row r="49292">
          <cell r="B49292" t="str">
            <v>71121809 Servicios de automatización y optimización de pozos en el emplazamiento</v>
          </cell>
        </row>
        <row r="49293">
          <cell r="B49293" t="str">
            <v>71121810 Servicios de elevación por bombeo sumergible electrónico</v>
          </cell>
        </row>
        <row r="49294">
          <cell r="B49294" t="str">
            <v>71121811 Otros sistemas de elevación</v>
          </cell>
        </row>
        <row r="49295">
          <cell r="B49295" t="str">
            <v>71121812 Servicios de elevadores de gas</v>
          </cell>
        </row>
        <row r="49296">
          <cell r="B49296" t="str">
            <v>71121900 Servicios de fluido barreno hacia abajo</v>
          </cell>
        </row>
        <row r="49297">
          <cell r="B49297" t="str">
            <v>71121901 Servicios de evaluación de fluidos en el fondo del pozo</v>
          </cell>
        </row>
        <row r="49298">
          <cell r="B49298" t="str">
            <v>71121902 Servicios de laboratorio de fluidos de fondo del pozo</v>
          </cell>
        </row>
        <row r="49299">
          <cell r="B49299" t="str">
            <v>71121903 Servicios de muestreo de fluidos de fondo de pozo</v>
          </cell>
        </row>
        <row r="49300">
          <cell r="B49300" t="str">
            <v>71121904 Servicios de ingeniería para fluidos de fondo de pozo</v>
          </cell>
        </row>
        <row r="49301">
          <cell r="B49301" t="str">
            <v>71121905 Servicio de manejo de fluidos residuales</v>
          </cell>
        </row>
        <row r="49302">
          <cell r="B49302" t="str">
            <v>71122000 Servicios de perforación de pozo</v>
          </cell>
        </row>
        <row r="49303">
          <cell r="B49303" t="str">
            <v>71122001 Servicios de perforación de pozos con tubería flexible continua</v>
          </cell>
        </row>
        <row r="49304">
          <cell r="B49304" t="str">
            <v>71122002 Servicios de perforación de pozos con alambre (slickline)</v>
          </cell>
        </row>
        <row r="49305">
          <cell r="B49305" t="str">
            <v>71122003 Servicios de perforación de pozos con  tubo directo</v>
          </cell>
        </row>
        <row r="49306">
          <cell r="B49306" t="str">
            <v>71122004 Servicios de perforación de pozos con  tubo transportado</v>
          </cell>
        </row>
        <row r="49307">
          <cell r="B49307" t="str">
            <v>71122005 Servicios de perforación de pozos con cables conductores</v>
          </cell>
        </row>
        <row r="49308">
          <cell r="B49308" t="str">
            <v>71122006 Servicios de perforación de tuberías de pozos</v>
          </cell>
        </row>
        <row r="49309">
          <cell r="B49309" t="str">
            <v>71122100 Servicios de control de arena del campo petrolero</v>
          </cell>
        </row>
        <row r="49310">
          <cell r="B49310" t="str">
            <v>71122101 Servicios de bombeo de control de arena ácida</v>
          </cell>
        </row>
        <row r="49311">
          <cell r="B49311" t="str">
            <v>71122102 Servicios de mezclado de control de arena</v>
          </cell>
        </row>
        <row r="49312">
          <cell r="B49312" t="str">
            <v>71122103 Servicios de control de arena en el fluido de limpieza</v>
          </cell>
        </row>
        <row r="49313">
          <cell r="B49313" t="str">
            <v>71122104 Servicios de control de arena en el fluido de terminación</v>
          </cell>
        </row>
        <row r="49314">
          <cell r="B49314" t="str">
            <v>71122105 Servicios de consolidación de pozos</v>
          </cell>
        </row>
        <row r="49315">
          <cell r="B49315" t="str">
            <v>71122107 Servicios de control de arena en el fluido de fracturación</v>
          </cell>
        </row>
        <row r="49316">
          <cell r="B49316" t="str">
            <v>71122108 Servicios de pruebas de diseño de fracturación o pre fracturación</v>
          </cell>
        </row>
        <row r="49317">
          <cell r="B49317" t="str">
            <v>71122109 Servicios generales/misceláneos  de control de arena</v>
          </cell>
        </row>
        <row r="49318">
          <cell r="B49318" t="str">
            <v>71122110 Servicios de control de arena en el fluido transportador de grava</v>
          </cell>
        </row>
        <row r="49319">
          <cell r="B49319" t="str">
            <v>71122111 Servicios de pruebas de laboratorio para el control de arena</v>
          </cell>
        </row>
        <row r="49320">
          <cell r="B49320" t="str">
            <v>71122112 Servicios de control de arena multizonal</v>
          </cell>
        </row>
        <row r="49321">
          <cell r="B49321" t="str">
            <v>71122113 Servicios de monitoreo del control de arena</v>
          </cell>
        </row>
        <row r="49322">
          <cell r="B49322" t="str">
            <v>71122114 Servicios de aislamiento temporal del control de arena</v>
          </cell>
        </row>
        <row r="49323">
          <cell r="B49323" t="str">
            <v>71122115 Servicios de reacondicionamiento de herramientas del pozo</v>
          </cell>
        </row>
        <row r="49324">
          <cell r="B49324" t="str">
            <v>71122116 Servicios de bombeo para control de arena de no fracturación</v>
          </cell>
        </row>
        <row r="49325">
          <cell r="B49325" t="str">
            <v>71122200 Servicios de película oleosa</v>
          </cell>
        </row>
        <row r="49326">
          <cell r="B49326" t="str">
            <v>71122201 Servicios de pesca con alambre (slickline)</v>
          </cell>
        </row>
        <row r="49327">
          <cell r="B49327" t="str">
            <v>71122202 Servicios de elevación con alambre (slickline)</v>
          </cell>
        </row>
        <row r="49328">
          <cell r="B49328" t="str">
            <v>71122203 Servicios de manipulación con alambre (slickline)</v>
          </cell>
        </row>
        <row r="49329">
          <cell r="B49329" t="str">
            <v>71122204 Servicios de terminación con alambre (slickline)</v>
          </cell>
        </row>
        <row r="49330">
          <cell r="B49330" t="str">
            <v>71122205 Servicios de registro con alambre (slickline)</v>
          </cell>
        </row>
        <row r="49331">
          <cell r="B49331" t="str">
            <v>71122206 Servicios mecánicos con alambre (slickline)</v>
          </cell>
        </row>
        <row r="49332">
          <cell r="B49332" t="str">
            <v>71122207 Servicios de recuperación de tubos con alambre (slickline)</v>
          </cell>
        </row>
        <row r="49333">
          <cell r="B49333" t="str">
            <v>71122300 Servicios de pozo submarino</v>
          </cell>
        </row>
        <row r="49334">
          <cell r="B49334" t="str">
            <v>71122301 Servicios de buceo en pozos submarinos</v>
          </cell>
        </row>
        <row r="49335">
          <cell r="B49335" t="str">
            <v>71122302 Servicios de vehículos operados a control remoto (rov) para pozos submarinos</v>
          </cell>
        </row>
        <row r="49336">
          <cell r="B49336" t="str">
            <v>71122303 Servicios de equipo de pruebas o accesorios de pozos submarinos</v>
          </cell>
        </row>
        <row r="49337">
          <cell r="B49337" t="str">
            <v>71122304 Servicios de terminación o intervención de pozos submarinos submarino</v>
          </cell>
        </row>
        <row r="49338">
          <cell r="B49338" t="str">
            <v>71122305 Servicios de estructura jerárquica (tree) de las pruebas de seguridad de pozos submarinos</v>
          </cell>
        </row>
        <row r="49339">
          <cell r="B49339" t="str">
            <v>71122306 Servicios de mantenimiento de equipo del pozo submarino</v>
          </cell>
        </row>
        <row r="49340">
          <cell r="B49340" t="str">
            <v>71122307 Servicios de dragado, zanjado y excavación submarina</v>
          </cell>
        </row>
        <row r="49341">
          <cell r="B49341" t="str">
            <v>71122308 Servicio de tendido de cables y tubería submarina</v>
          </cell>
        </row>
        <row r="49342">
          <cell r="B49342" t="str">
            <v>71122309 Servicio de inspección y monitoreo del equipo de producción de pozos submarinos</v>
          </cell>
        </row>
        <row r="49343">
          <cell r="B49343" t="str">
            <v>71122310 Servicio de ingeniería y administración de proyectos de pozos submarinos</v>
          </cell>
        </row>
        <row r="49344">
          <cell r="B49344" t="str">
            <v>71122311 Servicio de ingeniería y diseño inicial de proyectos de pozos submarinos feed</v>
          </cell>
        </row>
        <row r="49345">
          <cell r="B49345" t="str">
            <v>71122400 Servicios de pruebas del pozo submarino</v>
          </cell>
        </row>
        <row r="49346">
          <cell r="B49346" t="str">
            <v>71122407 Servicios de pruebas de rellenos de perforación</v>
          </cell>
        </row>
        <row r="49347">
          <cell r="B49347" t="str">
            <v>71122408 Servicio de pruebas periódicas del pozo</v>
          </cell>
        </row>
        <row r="49348">
          <cell r="B49348" t="str">
            <v>71122409 Servicios de pruebas de superficie del pozo</v>
          </cell>
        </row>
        <row r="49349">
          <cell r="B49349" t="str">
            <v>71122410 Servicio de pruebas desbalanceadas durante la perforación</v>
          </cell>
        </row>
        <row r="49350">
          <cell r="B49350" t="str">
            <v>71122500 Servicios de control de gas o agua</v>
          </cell>
        </row>
        <row r="49351">
          <cell r="B49351" t="str">
            <v>71122501 Servicios de diseño del control de gas o agua</v>
          </cell>
        </row>
        <row r="49352">
          <cell r="B49352" t="str">
            <v>71122502 Servicios de evaluación del control de gas o agua</v>
          </cell>
        </row>
        <row r="49353">
          <cell r="B49353" t="str">
            <v>71122503 Servicios de aislamiento del control de gas o agua</v>
          </cell>
        </row>
        <row r="49354">
          <cell r="B49354" t="str">
            <v>71122504 Servicios de pruebas del control de gas o agua</v>
          </cell>
        </row>
        <row r="49355">
          <cell r="B49355" t="str">
            <v>71122505 Servicios de pruebas de gas o agua</v>
          </cell>
        </row>
        <row r="49356">
          <cell r="B49356" t="str">
            <v>71122506 Servicios de llamarada</v>
          </cell>
        </row>
        <row r="49357">
          <cell r="B49357" t="str">
            <v>71122600 Servicios de terminación del pozo</v>
          </cell>
        </row>
        <row r="49358">
          <cell r="B49358" t="str">
            <v>71122601 Servicios de terminación de pozos de agujero revestido</v>
          </cell>
        </row>
        <row r="49359">
          <cell r="B49359" t="str">
            <v>71122602 Servicios de fluidos de terminación del pozo</v>
          </cell>
        </row>
        <row r="49360">
          <cell r="B49360" t="str">
            <v>71122605 Servicio de terminación de la elevación de gas del pozo</v>
          </cell>
        </row>
        <row r="49361">
          <cell r="B49361" t="str">
            <v>71122606 Servicios de terminación de pozos inteligentes</v>
          </cell>
        </row>
        <row r="49362">
          <cell r="B49362" t="str">
            <v>71122608 Servicios de terminación multilateral de pozos</v>
          </cell>
        </row>
        <row r="49363">
          <cell r="B49363" t="str">
            <v>71122610 Servicios de terminación del control de arena del pozo</v>
          </cell>
        </row>
        <row r="49364">
          <cell r="B49364" t="str">
            <v>71122614 Servicios para el rodamiento de líneas</v>
          </cell>
        </row>
        <row r="49365">
          <cell r="B49365" t="str">
            <v>71122615 Servicios de terminación de hoyo abierto</v>
          </cell>
        </row>
        <row r="49366">
          <cell r="B49366" t="str">
            <v>71122616 Servicios de terminación de pozo con tubo/malla expandible</v>
          </cell>
        </row>
        <row r="49367">
          <cell r="B49367" t="str">
            <v>71122700 Servicios de mantenimiento del pozo</v>
          </cell>
        </row>
        <row r="49368">
          <cell r="B49368" t="str">
            <v>71122701 Servicios de mantenimiento de la plataforma de pozos petroleros</v>
          </cell>
        </row>
        <row r="49369">
          <cell r="B49369" t="str">
            <v>71122702 Servicios de mantenimiento de la unidad de bombeo del campo petrolero</v>
          </cell>
        </row>
        <row r="49370">
          <cell r="B49370" t="str">
            <v>71122703 Servicios de reparación de bomba de vástago del campo petrolero</v>
          </cell>
        </row>
        <row r="49371">
          <cell r="B49371" t="str">
            <v>71122704 Servicios de socavación del campo petrolero</v>
          </cell>
        </row>
        <row r="49372">
          <cell r="B49372" t="str">
            <v>71122705 Servicios de mantenimiento vástago de succión del campo petrolero</v>
          </cell>
        </row>
        <row r="49373">
          <cell r="B49373" t="str">
            <v>71122706 Servicios de achique de pozos</v>
          </cell>
        </row>
        <row r="49374">
          <cell r="B49374" t="str">
            <v>71122707 Servicios de anclaje de tubería del campo petrolero</v>
          </cell>
        </row>
        <row r="49375">
          <cell r="B49375" t="str">
            <v>71122708 Servicios mecánicos para bombas del campo petrolero</v>
          </cell>
        </row>
        <row r="49376">
          <cell r="B49376" t="str">
            <v>71122709 Servicio de mantenimiento de herramientas en el fondo del pozo</v>
          </cell>
        </row>
        <row r="49377">
          <cell r="B49377" t="str">
            <v>71122710 Servicios de mantenimiento de tubos del campo petrolero</v>
          </cell>
        </row>
        <row r="49378">
          <cell r="B49378" t="str">
            <v>71122711 Servicio de reacondicionamiento de pozos</v>
          </cell>
        </row>
        <row r="49379">
          <cell r="B49379" t="str">
            <v>71122800 Servicios de monitor del pozo petrolero</v>
          </cell>
        </row>
        <row r="49380">
          <cell r="B49380" t="str">
            <v>71122801 Servicios de grabación en el fondo del pozo</v>
          </cell>
        </row>
        <row r="49381">
          <cell r="B49381" t="str">
            <v>71122802 Servicios de monitoreo del flujo del pozo</v>
          </cell>
        </row>
        <row r="49382">
          <cell r="B49382" t="str">
            <v>71122803 Servicios de monitoreo del flujo del pozo petrolero o de gas</v>
          </cell>
        </row>
        <row r="49383">
          <cell r="B49383" t="str">
            <v>71122804 Servicios de monitoreo de las fases en el emplazamiento  del pozo</v>
          </cell>
        </row>
        <row r="49384">
          <cell r="B49384" t="str">
            <v>71122805 Servicios de monitoreo de las bombas en el emplazamiento del pozo</v>
          </cell>
        </row>
        <row r="49385">
          <cell r="B49385" t="str">
            <v>71122806 Servicios de adquisición de datos de la superficie en el emplazamiento del pozo</v>
          </cell>
        </row>
        <row r="49386">
          <cell r="B49386" t="str">
            <v>71122807 Servicios de lectura de la superficie en el emplazamiento del pozo</v>
          </cell>
        </row>
        <row r="49387">
          <cell r="B49387" t="str">
            <v>71122808 Servicios de grabación de la superficie en el emplazamiento del pozo</v>
          </cell>
        </row>
        <row r="49388">
          <cell r="B49388" t="str">
            <v>71122810 Servicios de pruebas de la superficie inferior del pozo</v>
          </cell>
        </row>
        <row r="49389">
          <cell r="B49389" t="str">
            <v>71122900 Aparejos del campo petrolífero</v>
          </cell>
        </row>
        <row r="49390">
          <cell r="B49390" t="str">
            <v>71122901 Servicios de aparejos del campo petrolero en aguas profundas</v>
          </cell>
        </row>
        <row r="49391">
          <cell r="B49391" t="str">
            <v>71122902 Servicios de plataformas  petroleras autoelevables (jackup)</v>
          </cell>
        </row>
        <row r="49392">
          <cell r="B49392" t="str">
            <v>71122903 Servicios de plataformas petroleras en barcazas</v>
          </cell>
        </row>
        <row r="49393">
          <cell r="B49393" t="str">
            <v>71122904 Servicios de plataforma petroleras en tierra</v>
          </cell>
        </row>
        <row r="49394">
          <cell r="B49394" t="str">
            <v>71122905 Servicios de plataformas petroleras</v>
          </cell>
        </row>
        <row r="49395">
          <cell r="B49395" t="str">
            <v>71123000 Servicios integrados</v>
          </cell>
        </row>
        <row r="49396">
          <cell r="B49396" t="str">
            <v>71123001 Administración y provisión de todas los servicios de las instalaciones, ingeniería, modificación y mantenimiento para un emplazamiento o plataforma</v>
          </cell>
        </row>
        <row r="49397">
          <cell r="B49397" t="str">
            <v>71123002 Administración y operación de todas los servicios de las instalaciones, ingeniería, modificación y mantenimiento para un emplazamiento o plataforma</v>
          </cell>
        </row>
        <row r="49398">
          <cell r="B49398" t="str">
            <v>71123003 Servicios de producción y desarrollo de los depósitos de hidrocarburos</v>
          </cell>
        </row>
        <row r="49399">
          <cell r="B49399" t="str">
            <v>71123004 Servicios de construcción/administración de pozos</v>
          </cell>
        </row>
        <row r="49400">
          <cell r="B49400" t="str">
            <v>71123005 Administración y provisión de todos los servicios de catering, limpieza, oficina y seguridad en el emplazamiento o plataforma</v>
          </cell>
        </row>
        <row r="49401">
          <cell r="B49401" t="str">
            <v>71123006 Desarrollo de campos</v>
          </cell>
        </row>
        <row r="49402">
          <cell r="B49402" t="str">
            <v>71123007 Servicios de rehabilitación de campos</v>
          </cell>
        </row>
        <row r="49403">
          <cell r="B49403" t="str">
            <v>71131000 Servicios de fracturar del pozo</v>
          </cell>
        </row>
        <row r="49404">
          <cell r="B49404" t="str">
            <v>71131001 Servicios de fracturación del pozo con fluido a base de ácido</v>
          </cell>
        </row>
        <row r="49405">
          <cell r="B49405" t="str">
            <v>71131002 Servicios de fracturación del pozo con fluido a base de emulsión</v>
          </cell>
        </row>
        <row r="49406">
          <cell r="B49406" t="str">
            <v>71131003 Servicios de fracturación del pozo con fluido a base de espuma</v>
          </cell>
        </row>
        <row r="49407">
          <cell r="B49407" t="str">
            <v>71131004 Servicios de fracturación  del pozo de petróleo</v>
          </cell>
        </row>
        <row r="49408">
          <cell r="B49408" t="str">
            <v>71131005 Servicios de control de la báscula del pozo de petróleo</v>
          </cell>
        </row>
        <row r="49409">
          <cell r="B49409" t="str">
            <v>71131006 Servicios de pruebas de fracturación del pozo</v>
          </cell>
        </row>
        <row r="49410">
          <cell r="B49410" t="str">
            <v>71131007 Servicios de evaluación de la fracturación del pozo en el fondo del pozo</v>
          </cell>
        </row>
        <row r="49411">
          <cell r="B49411" t="str">
            <v>71131008 Servicios de control de la altura de la fracturación del pozo</v>
          </cell>
        </row>
        <row r="49412">
          <cell r="B49412" t="str">
            <v>71131009 Servicios de monitoreo de la fracturación del pozo</v>
          </cell>
        </row>
        <row r="49413">
          <cell r="B49413" t="str">
            <v>71131010 Servicios de diseño del servicio de fracturación del pozo</v>
          </cell>
        </row>
        <row r="49414">
          <cell r="B49414" t="str">
            <v>71131011 Servicios de evaluación del servicio de fracturación del pozo</v>
          </cell>
        </row>
        <row r="49415">
          <cell r="B49415" t="str">
            <v>71131012 Servicios de evaluación de superficie de la fracturación del pozo</v>
          </cell>
        </row>
        <row r="49416">
          <cell r="B49416" t="str">
            <v>71131013 Servicios de control de calidad del tratamiento de la fracturación del pozo</v>
          </cell>
        </row>
        <row r="49417">
          <cell r="B49417" t="str">
            <v>71131014 Servicios de fracturación  del pozo con fluidos a base de aceite</v>
          </cell>
        </row>
        <row r="49418">
          <cell r="B49418" t="str">
            <v>71131015 Otros servicios de fracturación de pozos</v>
          </cell>
        </row>
        <row r="49419">
          <cell r="B49419" t="str">
            <v>71131016 Servicios de manejo del esfuerzo de fracturación del pozo</v>
          </cell>
        </row>
        <row r="49420">
          <cell r="B49420" t="str">
            <v>71131018 Servicios de fracturación del pozo con fluido lineal a base de agua</v>
          </cell>
        </row>
        <row r="49421">
          <cell r="B49421" t="str">
            <v>71131019 Servicios de fracturación de pozos con fluido entrecruzado a base de agua</v>
          </cell>
        </row>
        <row r="49422">
          <cell r="B49422" t="str">
            <v>71131100 Servicios de estimulación de la matriz</v>
          </cell>
        </row>
        <row r="49423">
          <cell r="B49423" t="str">
            <v>71131101 Servicios de estimulación de la matriz  a base de ácido</v>
          </cell>
        </row>
        <row r="49424">
          <cell r="B49424" t="str">
            <v>71131102 Servicios de estimulación de la matriz de sellamiento de la formación</v>
          </cell>
        </row>
        <row r="49425">
          <cell r="B49425" t="str">
            <v>71131103 Servicios de limpieza total orgánica de la matriz</v>
          </cell>
        </row>
        <row r="49426">
          <cell r="B49426" t="str">
            <v>71131104 Servicios de inhibición orgánica de la matriz</v>
          </cell>
        </row>
        <row r="49427">
          <cell r="B49427" t="str">
            <v>71131105 Servicios de limpieza general de la balanza de la matriz</v>
          </cell>
        </row>
        <row r="49428">
          <cell r="B49428" t="str">
            <v>71131106 Servicios de inhibición de la balanza de la matriz</v>
          </cell>
        </row>
        <row r="49429">
          <cell r="B49429" t="str">
            <v>71131107 Servicios de diseño del tratamiento de la matriz</v>
          </cell>
        </row>
        <row r="49430">
          <cell r="B49430" t="str">
            <v>71131108 Servicios de desviación del tratamiento de la matriz</v>
          </cell>
        </row>
        <row r="49431">
          <cell r="B49431" t="str">
            <v>71131109 Servicios de evaluación del tratamiento de la matriz</v>
          </cell>
        </row>
        <row r="49432">
          <cell r="B49432" t="str">
            <v>71131110 Servicios del control de calidad del tratamiento de la matriz</v>
          </cell>
        </row>
        <row r="49433">
          <cell r="B49433" t="str">
            <v>71131111 Servicios de estimulación de la matriz de base no ácida</v>
          </cell>
        </row>
        <row r="49434">
          <cell r="B49434" t="str">
            <v>71131200 Servicios de nitrógeno del campo petrolífero</v>
          </cell>
        </row>
        <row r="49435">
          <cell r="B49435" t="str">
            <v>71131201 Servicios de nitrógeno para el pozo</v>
          </cell>
        </row>
        <row r="49436">
          <cell r="B49436" t="str">
            <v>71131300 Otros servicios de bombeo del campo petrolífero</v>
          </cell>
        </row>
        <row r="49437">
          <cell r="B49437" t="str">
            <v>71131301 Servicios de bombeo del campo petrolero con bocatoma de fondo</v>
          </cell>
        </row>
        <row r="49438">
          <cell r="B49438" t="str">
            <v>71131302 Servicios de bombeo del campo petrolero utilizando cables</v>
          </cell>
        </row>
        <row r="49439">
          <cell r="B49439" t="str">
            <v>71131303 Servicios de bombeo del campo petrolero con co2</v>
          </cell>
        </row>
        <row r="49440">
          <cell r="B49440" t="str">
            <v>71131304 Servicios de bombeo del campo petrolero utilizando tubería flexible continua</v>
          </cell>
        </row>
        <row r="49441">
          <cell r="B49441" t="str">
            <v>71131305 Servicios de bombeo en el fondo del pozo</v>
          </cell>
        </row>
        <row r="49442">
          <cell r="B49442" t="str">
            <v>71131306 Servicios de terminación dual del pozo</v>
          </cell>
        </row>
        <row r="49443">
          <cell r="B49443" t="str">
            <v>71131307 Servicios de bombeo horizontal del pozo</v>
          </cell>
        </row>
        <row r="49444">
          <cell r="B49444" t="str">
            <v>71131308 Servicios de operación o arrastre de la instalación de bombeo del campo petrolífero</v>
          </cell>
        </row>
        <row r="49445">
          <cell r="B49445" t="str">
            <v>71131309 Servicios de modificación del perfil del pozo</v>
          </cell>
        </row>
        <row r="49446">
          <cell r="B49446" t="str">
            <v>71131310 Servicios de bobinado del campo petrolífero</v>
          </cell>
        </row>
        <row r="49447">
          <cell r="B49447" t="str">
            <v>71131311 Servicios de bombeo de cavidad progresiva</v>
          </cell>
        </row>
        <row r="49448">
          <cell r="B49448" t="str">
            <v>71131312 Servicios de bombeo electrónico sumergible</v>
          </cell>
        </row>
        <row r="49449">
          <cell r="B49449" t="str">
            <v>71131313 Servicios de bombeo convencional</v>
          </cell>
        </row>
        <row r="49450">
          <cell r="B49450" t="str">
            <v>71131400 Servicios de producción del pozo</v>
          </cell>
        </row>
        <row r="49451">
          <cell r="B49451" t="str">
            <v>71131401 Servicios del sistema de llamarada del campo petrolífero</v>
          </cell>
        </row>
        <row r="49452">
          <cell r="B49452" t="str">
            <v>71131402 Servicio de aceite o agua caliente para el campo petrolero</v>
          </cell>
        </row>
        <row r="49453">
          <cell r="B49453" t="str">
            <v>71131403 Servicio de vapor del campo petrolero</v>
          </cell>
        </row>
        <row r="49454">
          <cell r="B49454" t="str">
            <v>71131404 Servicios de recuperación de sulfuro</v>
          </cell>
        </row>
        <row r="49455">
          <cell r="B49455" t="str">
            <v>71131405 Servicios de control de formación de hidratos en las tuberías de producción</v>
          </cell>
        </row>
        <row r="49456">
          <cell r="B49456" t="str">
            <v>71131406 Servicios de eliminación de depósitos de sulfato de hierro</v>
          </cell>
        </row>
        <row r="49457">
          <cell r="B49457" t="str">
            <v>71131407 Servicios de modelado de forzamiento de inyección</v>
          </cell>
        </row>
        <row r="49458">
          <cell r="B49458" t="str">
            <v>71131408 Servicios de modelado de formación de hidratos</v>
          </cell>
        </row>
        <row r="49459">
          <cell r="B49459" t="str">
            <v>71131409 Servicios de monitoreo de tratamientos químicos</v>
          </cell>
        </row>
        <row r="49460">
          <cell r="B49460" t="str">
            <v>71131410 Servicios de limpieza de conductos</v>
          </cell>
        </row>
        <row r="49461">
          <cell r="B49461" t="str">
            <v>71131411 Servicio de mejoramiento del flujo en los conductos</v>
          </cell>
        </row>
        <row r="49462">
          <cell r="B49462" t="str">
            <v>71131412 Servicios de mejoramiento y restauración de pozos</v>
          </cell>
        </row>
        <row r="49463">
          <cell r="B49463" t="str">
            <v>71131413 Servicios de inhibición de la corrosión</v>
          </cell>
        </row>
        <row r="49464">
          <cell r="B49464" t="str">
            <v>71131414 Servicios de inhibición de escamas</v>
          </cell>
        </row>
        <row r="49465">
          <cell r="B49465" t="str">
            <v>71131415 Servicios de garantía del flujo en los conductos</v>
          </cell>
        </row>
        <row r="49466">
          <cell r="B49466" t="str">
            <v>71131416 Servicios de eliminación de impurezas</v>
          </cell>
        </row>
        <row r="49467">
          <cell r="B49467" t="str">
            <v>71131417 Servicios de control de incrustaciones orgánicas</v>
          </cell>
        </row>
        <row r="49468">
          <cell r="B49468" t="str">
            <v>71131418 Servicios de control de hongos y bacterias</v>
          </cell>
        </row>
        <row r="49469">
          <cell r="B49469" t="str">
            <v>71131419 Servicio de recolección de gas</v>
          </cell>
        </row>
        <row r="49470">
          <cell r="B49470" t="str">
            <v>71131420 Servicio de filtraciones de reflujo del pozo</v>
          </cell>
        </row>
        <row r="49471">
          <cell r="B49471" t="str">
            <v>71141000 Servicios de emergencia de control del pozo</v>
          </cell>
        </row>
        <row r="49472">
          <cell r="B49472" t="str">
            <v>71141001 Servicios de control de la presión del pozo</v>
          </cell>
        </row>
        <row r="49473">
          <cell r="B49473" t="str">
            <v>71141002 Servicios de tapado del pozo</v>
          </cell>
        </row>
        <row r="49474">
          <cell r="B49474" t="str">
            <v>71141003 Servicios de lucha contra incendios en el pozo</v>
          </cell>
        </row>
        <row r="49475">
          <cell r="B49475" t="str">
            <v>71141004 Servicios de control de pozos descontrolados</v>
          </cell>
        </row>
        <row r="49476">
          <cell r="B49476" t="str">
            <v>71141005 Reacondicionamiento de pozos muertos</v>
          </cell>
        </row>
        <row r="49477">
          <cell r="B49477" t="str">
            <v>71141006 Operaciones de congelamiento del pozo</v>
          </cell>
        </row>
        <row r="49478">
          <cell r="B49478" t="str">
            <v>71141007 Diseño e implementación de pozos de alivio</v>
          </cell>
        </row>
        <row r="49479">
          <cell r="B49479" t="str">
            <v>71141008 Servicios de ingeniería para el control de pozos</v>
          </cell>
        </row>
        <row r="49480">
          <cell r="B49480" t="str">
            <v>71141100 Servicios de tapar y abandono del pozo</v>
          </cell>
        </row>
        <row r="49481">
          <cell r="B49481" t="str">
            <v>71141101 Servicios de abandono de pozos</v>
          </cell>
        </row>
        <row r="49482">
          <cell r="B49482" t="str">
            <v>71141102 Servicios de taponamiento de pozos</v>
          </cell>
        </row>
        <row r="49483">
          <cell r="B49483" t="str">
            <v>71141103 Servicios de eliminación de la plataforma para el abandono del pozo</v>
          </cell>
        </row>
        <row r="49484">
          <cell r="B49484" t="str">
            <v>71141104 Servicios de corte de tubería para el abandono y taponamiento de pozos</v>
          </cell>
        </row>
        <row r="49485">
          <cell r="B49485" t="str">
            <v>71141200 Servicios de restaurar el sitio del pozo</v>
          </cell>
        </row>
        <row r="49486">
          <cell r="B49486" t="str">
            <v>71141201 Servicios de limpieza o achique del pozo</v>
          </cell>
        </row>
        <row r="49487">
          <cell r="B49487" t="str">
            <v>71141202 Servicios de restauración del emplazamiento del pozo</v>
          </cell>
        </row>
        <row r="49488">
          <cell r="B49488" t="str">
            <v>71151000 Servicios de comunicación de datos del campo petrolífero</v>
          </cell>
        </row>
        <row r="49489">
          <cell r="B49489" t="str">
            <v>71151001 Servicios de transmisión de mensajes y datos del campo petrolero</v>
          </cell>
        </row>
        <row r="49490">
          <cell r="B49490" t="str">
            <v>71151002 Servicios de transmisión de gráficas del campo petrolero</v>
          </cell>
        </row>
        <row r="49491">
          <cell r="B49491" t="str">
            <v>71151003 Servicios de monitoreo en tiempo real de datos del pozo en el campo petrolero</v>
          </cell>
        </row>
        <row r="49492">
          <cell r="B49492" t="str">
            <v>71151004 Servicios de transmisión satelital de datos del pozo en el campo petrolero</v>
          </cell>
        </row>
        <row r="49493">
          <cell r="B49493" t="str">
            <v>71151005 Servicios de transmisión de datos del pozo en el campo petrolero</v>
          </cell>
        </row>
        <row r="49494">
          <cell r="B49494" t="str">
            <v>71151007 Servicios de programas de capacitación de simulación basados en computador</v>
          </cell>
        </row>
        <row r="49495">
          <cell r="B49495" t="str">
            <v>71151100 Servicios de gerencia de datos del campo petrolífero</v>
          </cell>
        </row>
        <row r="49496">
          <cell r="B49496" t="str">
            <v>71151101 Servicios de administración de datos de los activos del campo petrolero</v>
          </cell>
        </row>
        <row r="49497">
          <cell r="B49497" t="str">
            <v>71151102 Servicios de minería de datos del campo petrolero</v>
          </cell>
        </row>
        <row r="49498">
          <cell r="B49498" t="str">
            <v>71151103 Servicios de gestión  de datos de registro del campo petrolero</v>
          </cell>
        </row>
        <row r="49499">
          <cell r="B49499" t="str">
            <v>71151104 Servicios de gestión de datos cartográficos del campo petrolero</v>
          </cell>
        </row>
        <row r="49500">
          <cell r="B49500" t="str">
            <v>71151105 Servicios de gestión de datos sísmicos</v>
          </cell>
        </row>
        <row r="49501">
          <cell r="B49501" t="str">
            <v>71151106 Copias de seguridad  y almacenamiento de datos</v>
          </cell>
        </row>
        <row r="49502">
          <cell r="B49502" t="str">
            <v>71151200 Servicios de modelo económico y de riesgo del campo petrolífero</v>
          </cell>
        </row>
        <row r="49503">
          <cell r="B49503" t="str">
            <v>71151201 Servicios de preparación del presupuesto del campo petrolero</v>
          </cell>
        </row>
        <row r="49504">
          <cell r="B49504" t="str">
            <v>71151202 Servicios de planificación del capital del campo petrolero</v>
          </cell>
        </row>
        <row r="49505">
          <cell r="B49505" t="str">
            <v>71151203 Servicios de estructura jerárquica (tree) de las decisiones del campo petrolero</v>
          </cell>
        </row>
        <row r="49506">
          <cell r="B49506" t="str">
            <v>71151300 Servicios de interpretación del campo petrolífero</v>
          </cell>
        </row>
        <row r="49507">
          <cell r="B49507" t="str">
            <v>71151301 Servicios de mapas de burbujas del campo petrolero</v>
          </cell>
        </row>
        <row r="49508">
          <cell r="B49508" t="str">
            <v>71151302 Estudios de casos del campo petrolero</v>
          </cell>
        </row>
        <row r="49509">
          <cell r="B49509" t="str">
            <v>71151303 Análisis del decaimiento del campo petrolero</v>
          </cell>
        </row>
        <row r="49510">
          <cell r="B49510" t="str">
            <v>71151304 Estudios de campo del campo petrolero</v>
          </cell>
        </row>
        <row r="49511">
          <cell r="B49511" t="str">
            <v>71151305 Servicios de interpretación de la fracturación  del campo petrolero</v>
          </cell>
        </row>
        <row r="49512">
          <cell r="B49512" t="str">
            <v>71151306 Servicios de geología</v>
          </cell>
        </row>
        <row r="49513">
          <cell r="B49513" t="str">
            <v>71151307 Servicios de geofísica</v>
          </cell>
        </row>
        <row r="49514">
          <cell r="B49514" t="str">
            <v>71151308 Servicios de interpretación del empaque con grava</v>
          </cell>
        </row>
        <row r="49515">
          <cell r="B49515" t="str">
            <v>71151309 Servicios de cartografía de cuadrícula del campo petrolero</v>
          </cell>
        </row>
        <row r="49516">
          <cell r="B49516" t="str">
            <v>71151310 Servicios de visualización o cartografía del campo petrolero</v>
          </cell>
        </row>
        <row r="49517">
          <cell r="B49517" t="str">
            <v>71151311 Servicios de petrofísica</v>
          </cell>
        </row>
        <row r="49518">
          <cell r="B49518" t="str">
            <v>71151315 Servicios de mecánica de rocas</v>
          </cell>
        </row>
        <row r="49519">
          <cell r="B49519" t="str">
            <v>71151316 Servicios de tanques de almacenamiento</v>
          </cell>
        </row>
        <row r="49520">
          <cell r="B49520" t="str">
            <v>71151317 Evaluación general de la formación</v>
          </cell>
        </row>
        <row r="49521">
          <cell r="B49521" t="str">
            <v>71151318 Servicios de procesamiento de la forma de ondas acústicas</v>
          </cell>
        </row>
        <row r="49522">
          <cell r="B49522" t="str">
            <v>71151319 Procesamiento de servicios geomecánicos</v>
          </cell>
        </row>
        <row r="49523">
          <cell r="B49523" t="str">
            <v>71151320 Servicios de interpretación y procesamiento de resonancia magnética nuclear</v>
          </cell>
        </row>
        <row r="49524">
          <cell r="B49524" t="str">
            <v>71151321 Servicios de interpretación y procesamiento de la resistividad</v>
          </cell>
        </row>
        <row r="49525">
          <cell r="B49525" t="str">
            <v>71151322 Procesamiento de la dirección y el ángulo de inclinación</v>
          </cell>
        </row>
        <row r="49526">
          <cell r="B49526" t="str">
            <v>71151323 Procesamiento de imágenes de la perforación</v>
          </cell>
        </row>
        <row r="49527">
          <cell r="B49527" t="str">
            <v>71151324 Registro durante procesamiento de perforación</v>
          </cell>
        </row>
        <row r="49528">
          <cell r="B49528" t="str">
            <v>71151325 Servicios de procesamiento e interpretación de los neutrones pulsados</v>
          </cell>
        </row>
        <row r="49529">
          <cell r="B49529" t="str">
            <v>71151326 Procesamiento general de los registros de producción y agujeros revestidos</v>
          </cell>
        </row>
        <row r="49530">
          <cell r="B49530" t="str">
            <v>71151327 Procesamiento de los servicios de análisis de inspección de la tubería</v>
          </cell>
        </row>
        <row r="49531">
          <cell r="B49531" t="str">
            <v>71151400 Servicios de ingeniería del pozo</v>
          </cell>
        </row>
        <row r="49532">
          <cell r="B49532" t="str">
            <v>71151401 Servicios de diseño de las tareas de cementación del pozo</v>
          </cell>
        </row>
        <row r="49533">
          <cell r="B49533" t="str">
            <v>71151402 Servicios de diseño de las tareas con tubería flexible continua</v>
          </cell>
        </row>
        <row r="49534">
          <cell r="B49534" t="str">
            <v>71151403 Servicios de diseño de la tarea de perforar el pozo</v>
          </cell>
        </row>
        <row r="49535">
          <cell r="B49535" t="str">
            <v>71151404 Servicios de diseño de las tareas de fracturación del pozo</v>
          </cell>
        </row>
        <row r="49536">
          <cell r="B49536" t="str">
            <v>71151405 Servicios de diseño de la tareas de estimulación de la matriz</v>
          </cell>
        </row>
        <row r="49537">
          <cell r="B49537" t="str">
            <v>71151406 Servicios de diseño de las tareas para el control de arena del pozo</v>
          </cell>
        </row>
        <row r="49538">
          <cell r="B49538" t="str">
            <v>71161000 Servicios de modelar del campo petrolífero</v>
          </cell>
        </row>
        <row r="49539">
          <cell r="B49539" t="str">
            <v>71161001 Modelos de terminación  del campo petrolero</v>
          </cell>
        </row>
        <row r="49540">
          <cell r="B49540" t="str">
            <v>71161002 Modelos de perforación del campo petrolero</v>
          </cell>
        </row>
        <row r="49541">
          <cell r="B49541" t="str">
            <v>71161003 Modelos económicos del campo petrolero</v>
          </cell>
        </row>
        <row r="49542">
          <cell r="B49542" t="str">
            <v>71161004 Modelos del desarrollo del campo del campo petrolero</v>
          </cell>
        </row>
        <row r="49543">
          <cell r="B49543" t="str">
            <v>71161005 Modelos de producción del campo petrolero</v>
          </cell>
        </row>
        <row r="49544">
          <cell r="B49544" t="str">
            <v>71161006 Servicios de gestión de riesgo del campo petrolero</v>
          </cell>
        </row>
        <row r="49545">
          <cell r="B49545" t="str">
            <v>71161007 Modelos geológicos o geofísicos</v>
          </cell>
        </row>
        <row r="49546">
          <cell r="B49546" t="str">
            <v>71161008 Modelos de yacimientos</v>
          </cell>
        </row>
        <row r="49547">
          <cell r="B49547" t="str">
            <v>71161100 Gerencia de la ingeniería de producción del campo petrolífero</v>
          </cell>
        </row>
        <row r="49548">
          <cell r="B49548" t="str">
            <v>71161101 Servicios de elevadores artificiales del campo petrolero</v>
          </cell>
        </row>
        <row r="49549">
          <cell r="B49549" t="str">
            <v>71161102 Servicios de recuperación aumentada del petróleo</v>
          </cell>
        </row>
        <row r="49550">
          <cell r="B49550" t="str">
            <v>71161103 Servicios de inyección del pozo</v>
          </cell>
        </row>
        <row r="49551">
          <cell r="B49551" t="str">
            <v>71161104 Servicios de análisis del sistema de producción del campo petrolero</v>
          </cell>
        </row>
        <row r="49552">
          <cell r="B49552" t="str">
            <v>71161105 Servicios de perforación de pozos</v>
          </cell>
        </row>
        <row r="49553">
          <cell r="B49553" t="str">
            <v>71161106 Servicios de química de la producción del campo petrolero</v>
          </cell>
        </row>
        <row r="49554">
          <cell r="B49554" t="str">
            <v>71161107 Servicios de monitoreo de la producción del campo  petrolero</v>
          </cell>
        </row>
        <row r="49555">
          <cell r="B49555" t="str">
            <v>71161109 Servicios de estimulación  del pozo</v>
          </cell>
        </row>
        <row r="49556">
          <cell r="B49556" t="str">
            <v>71161110 Servicios de almacenamiento subterráneo de gas</v>
          </cell>
        </row>
        <row r="49557">
          <cell r="B49557" t="str">
            <v>71161111 Servicios de administración del agua del campo petrolífero</v>
          </cell>
        </row>
        <row r="49558">
          <cell r="B49558" t="str">
            <v>71161200 Gerencia de las operaciones de producción del campo petrolífero</v>
          </cell>
        </row>
        <row r="49559">
          <cell r="B49559" t="str">
            <v>71161201 Servicios de lubricación en caliente del campo petrolero</v>
          </cell>
        </row>
        <row r="49560">
          <cell r="B49560" t="str">
            <v>71161202 Servicios de operaciones de arriendo</v>
          </cell>
        </row>
        <row r="49561">
          <cell r="B49561" t="str">
            <v>71161203 Servicios de registro del campo petrolero</v>
          </cell>
        </row>
        <row r="49562">
          <cell r="B49562" t="str">
            <v>71161204 Servicios de corte de parafina en el campo petrolero</v>
          </cell>
        </row>
        <row r="49563">
          <cell r="B49563" t="str">
            <v>71161205 Servicios de planificación de campos petroleros</v>
          </cell>
        </row>
        <row r="49564">
          <cell r="B49564" t="str">
            <v>71161206 Servicios de procesamiento de campos petroleros</v>
          </cell>
        </row>
        <row r="49565">
          <cell r="B49565" t="str">
            <v>71161300 Servicios de manejo de proyectos del campo</v>
          </cell>
        </row>
        <row r="49566">
          <cell r="B49566" t="str">
            <v>71161301 Servicios de inspección o auditoría de campos petroleros</v>
          </cell>
        </row>
        <row r="49567">
          <cell r="B49567" t="str">
            <v>71161302 Servicios de planificación de respuesta de emergencia del campo petrolero</v>
          </cell>
        </row>
        <row r="49568">
          <cell r="B49568" t="str">
            <v>71161303 Servicios de desarrollo de campos petroleros</v>
          </cell>
        </row>
        <row r="49569">
          <cell r="B49569" t="str">
            <v>71161304 Servicios de monitoreo del rendimiento del campo petrolero</v>
          </cell>
        </row>
        <row r="49570">
          <cell r="B49570" t="str">
            <v>71161305 Servicios de presentación informes del campo petrolero</v>
          </cell>
        </row>
        <row r="49571">
          <cell r="B49571" t="str">
            <v>71161306 Servicios de entrega (handover) o plan de sucesión del campo petrolero</v>
          </cell>
        </row>
        <row r="49572">
          <cell r="B49572" t="str">
            <v>71161307 Servicios de matriz de entrenamiento del campo petrolero</v>
          </cell>
        </row>
        <row r="49573">
          <cell r="B49573" t="str">
            <v>71161308 Servicios de aprovisionamiento o logística del emplazamiento del pozo</v>
          </cell>
        </row>
        <row r="49574">
          <cell r="B49574" t="str">
            <v>71161400 Servicios de manejo de proyectos del campo petrolero</v>
          </cell>
        </row>
        <row r="49575">
          <cell r="B49575" t="str">
            <v>71161402 Servicios de ingeniería para la terminación del pozo</v>
          </cell>
        </row>
        <row r="49576">
          <cell r="B49576" t="str">
            <v>71161403 Servicios de anclaje (deadman)</v>
          </cell>
        </row>
        <row r="49577">
          <cell r="B49577" t="str">
            <v>71161405 Servicios de revestimiento de pozos en su emplazamiento</v>
          </cell>
        </row>
        <row r="49578">
          <cell r="B49578" t="str">
            <v>71161407 Servicios de unidad  jaladora para el pozo</v>
          </cell>
        </row>
        <row r="49579">
          <cell r="B49579" t="str">
            <v>71161408 Servicios en la costa</v>
          </cell>
        </row>
        <row r="49580">
          <cell r="B49580" t="str">
            <v>71161409 Servicios de revestimiento de pozos de exploración</v>
          </cell>
        </row>
        <row r="49581">
          <cell r="B49581" t="str">
            <v>71161410 Servicios de camiones de vacío en el emplazamiento del pozo</v>
          </cell>
        </row>
        <row r="49582">
          <cell r="B49582" t="str">
            <v>71161411 Servicios de ingeniería de aplicaciones desbalanceadas</v>
          </cell>
        </row>
        <row r="49583">
          <cell r="B49583" t="str">
            <v>71161413 Servicios de construcción o fabricación de pozos</v>
          </cell>
        </row>
        <row r="49584">
          <cell r="B49584" t="str">
            <v>71161414 Servicio de botes elevadores para el reacondicionamiento de pozos</v>
          </cell>
        </row>
        <row r="49585">
          <cell r="B49585" t="str">
            <v>71161500 Servicios de operación del lugar de la perforación</v>
          </cell>
        </row>
        <row r="49586">
          <cell r="B49586" t="str">
            <v>71161503 Servicios de pruebas de equipo o inspección del emplazamiento del pozo</v>
          </cell>
        </row>
        <row r="49587">
          <cell r="B49587" t="str">
            <v>71161600 Otros servicios de soporte para campos petroleros</v>
          </cell>
        </row>
        <row r="49588">
          <cell r="B49588" t="str">
            <v>71161601 Servicios de dibujo para campos petroleros</v>
          </cell>
        </row>
        <row r="49589">
          <cell r="B49589" t="str">
            <v>71161602 Servicios de corretaje de equipos para campos petroleros</v>
          </cell>
        </row>
        <row r="49590">
          <cell r="B49590" t="str">
            <v>71161603 Servicios de investigación y desarrollo de campos petroleros</v>
          </cell>
        </row>
        <row r="49591">
          <cell r="B49591" t="str">
            <v>71161604 Servicios de certificación de campos petroleros</v>
          </cell>
        </row>
        <row r="49592">
          <cell r="B49592" t="str">
            <v>71161605 Servicios de consultoría de campos petroleros</v>
          </cell>
        </row>
        <row r="49593">
          <cell r="B49593" t="str">
            <v>71161606 Servicio de licencia tecnológica para gas y petróleo</v>
          </cell>
        </row>
        <row r="49594">
          <cell r="B49594" t="str">
            <v>72101500 Servicios de apoyo para la construcción</v>
          </cell>
        </row>
        <row r="49595">
          <cell r="B49595" t="str">
            <v>72101501 Servicios de todero</v>
          </cell>
        </row>
        <row r="49596">
          <cell r="B49596" t="str">
            <v>72101504 Servicios de verificación de desastres o contingencias</v>
          </cell>
        </row>
        <row r="49597">
          <cell r="B49597" t="str">
            <v>72101505 Servicios de cerrajería</v>
          </cell>
        </row>
        <row r="49598">
          <cell r="B49598" t="str">
            <v>72101506 Servicios de mantenimiento de ascensores</v>
          </cell>
        </row>
        <row r="49599">
          <cell r="B49599" t="str">
            <v>72101507 Servicio de mantenimiento de edificios</v>
          </cell>
        </row>
        <row r="49600">
          <cell r="B49600" t="str">
            <v>72101508 Servicio de limpieza de pisos</v>
          </cell>
        </row>
        <row r="49601">
          <cell r="B49601" t="str">
            <v>72101509 Servicio de mantenimiento o reparación de equipos y sistemas de protección contra incendios</v>
          </cell>
        </row>
        <row r="49602">
          <cell r="B49602" t="str">
            <v>72101510 Mantenimiento o reparación del sistema de plomería</v>
          </cell>
        </row>
        <row r="49603">
          <cell r="B49603" t="str">
            <v>72101511 Servicio de instalación o mantenimiento o reparación de aires acondicionados</v>
          </cell>
        </row>
        <row r="49604">
          <cell r="B49604" t="str">
            <v>72101512 Servicio de construcción de malacates</v>
          </cell>
        </row>
        <row r="49605">
          <cell r="B49605" t="str">
            <v>72101513 Servicio de construcción fuera del sitio (offsite)</v>
          </cell>
        </row>
        <row r="49606">
          <cell r="B49606" t="str">
            <v>72101514 Servicio de construcción de zonas de desperdicios</v>
          </cell>
        </row>
        <row r="49607">
          <cell r="B49607" t="str">
            <v>72101515 Servicio de trabajos por hundimiento</v>
          </cell>
        </row>
        <row r="49608">
          <cell r="B49608" t="str">
            <v>72101516 Servicio de inspección, mantenimiento o reparación de extinguidores de fuego</v>
          </cell>
        </row>
        <row r="49609">
          <cell r="B49609" t="str">
            <v>72101517 Servicio de mantenimiento o reparación de generadores portátiles</v>
          </cell>
        </row>
        <row r="49610">
          <cell r="B49610" t="str">
            <v>72101518 Servicio de alquiler de generadores portátiles</v>
          </cell>
        </row>
        <row r="49611">
          <cell r="B49611" t="str">
            <v>72102100 Control de plagas</v>
          </cell>
        </row>
        <row r="49612">
          <cell r="B49612" t="str">
            <v>72102101 Servicios de verificación de presencia de aves</v>
          </cell>
        </row>
        <row r="49613">
          <cell r="B49613" t="str">
            <v>72102102 Servicios de control de termitas</v>
          </cell>
        </row>
        <row r="49614">
          <cell r="B49614" t="str">
            <v>72102103 Servicios de exterminación o fumigación</v>
          </cell>
        </row>
        <row r="49615">
          <cell r="B49615" t="str">
            <v>72102104 Control estructural de plagas</v>
          </cell>
        </row>
        <row r="49616">
          <cell r="B49616" t="str">
            <v>72102105 Captura de animales</v>
          </cell>
        </row>
        <row r="49617">
          <cell r="B49617" t="str">
            <v>72102106 Control de roedores</v>
          </cell>
        </row>
        <row r="49618">
          <cell r="B49618" t="str">
            <v>72102900 Servicios de mantenimiento y reparación de instalaciones</v>
          </cell>
        </row>
        <row r="49619">
          <cell r="B49619" t="str">
            <v>72102902 Servicios de paisajismo</v>
          </cell>
        </row>
        <row r="49620">
          <cell r="B49620" t="str">
            <v>72102903 Servicios de eliminación de nieve</v>
          </cell>
        </row>
        <row r="49621">
          <cell r="B49621" t="str">
            <v>72102905 Mantenimiento de terrenos exteriores</v>
          </cell>
        </row>
        <row r="49622">
          <cell r="B49622" t="str">
            <v>72103100 Instalación y reparación de servicios de bandas transportadoras</v>
          </cell>
        </row>
        <row r="49623">
          <cell r="B49623" t="str">
            <v>72103101 Instalación de sistemas de transporte de materiales</v>
          </cell>
        </row>
        <row r="49624">
          <cell r="B49624" t="str">
            <v>72103102 Reparación de sistemas de transporte de materiales</v>
          </cell>
        </row>
        <row r="49625">
          <cell r="B49625" t="str">
            <v>72103103 Servicio transportador de superficie</v>
          </cell>
        </row>
        <row r="49626">
          <cell r="B49626" t="str">
            <v>72103104 Servicio transportador subterráneo</v>
          </cell>
        </row>
        <row r="49627">
          <cell r="B49627" t="str">
            <v>72103300 Servicios de mantenimiento y reparación de infraestructura</v>
          </cell>
        </row>
        <row r="49628">
          <cell r="B49628" t="str">
            <v>72103301 Servicios o reparaciones o mantenimiento de calles o parqueaderos</v>
          </cell>
        </row>
        <row r="49629">
          <cell r="B49629" t="str">
            <v>72103302 Mantenimiento o soporte de equipo de telecomunicaciones</v>
          </cell>
        </row>
        <row r="49630">
          <cell r="B49630" t="str">
            <v>72103304 Servicios de barrido de calles o parqueaderos</v>
          </cell>
        </row>
        <row r="49631">
          <cell r="B49631" t="str">
            <v>72111000 Servicios de construcción de unidades unifamiliares</v>
          </cell>
        </row>
        <row r="49632">
          <cell r="B49632" t="str">
            <v>72111001 Servicios de reparación o ampliación por remodelación de viviendas unifamiliares</v>
          </cell>
        </row>
        <row r="49633">
          <cell r="B49633" t="str">
            <v>72111002 Servicio de remodelación general de viviendas unifamiliares</v>
          </cell>
        </row>
        <row r="49634">
          <cell r="B49634" t="str">
            <v>72111003 Servicio de reparación de casas móviles en el sitio</v>
          </cell>
        </row>
        <row r="49635">
          <cell r="B49635" t="str">
            <v>72111004 Servicio de construcción y reparación de patios y terrazas</v>
          </cell>
        </row>
        <row r="49636">
          <cell r="B49636" t="str">
            <v>72111005 Servicio de reparación por daños ocasionados por fuego de viviendas unifamiliares</v>
          </cell>
        </row>
        <row r="49637">
          <cell r="B49637" t="str">
            <v>72111006 Servicio de construcción de casas unifamiliares nuevas</v>
          </cell>
        </row>
        <row r="49638">
          <cell r="B49638" t="str">
            <v>72111007 Servicio de instalación de casas unifamiliares prefabricadas</v>
          </cell>
        </row>
        <row r="49639">
          <cell r="B49639" t="str">
            <v>72111008 Servicio de construcción de casas en la ciudad o casas jardín unifamiliares nuevas</v>
          </cell>
        </row>
        <row r="49640">
          <cell r="B49640" t="str">
            <v>72111100 Servicios de construcción de unidades multifamiliares</v>
          </cell>
        </row>
        <row r="49641">
          <cell r="B49641" t="str">
            <v>72111101 Servicio de construcción de apartamentos nuevos</v>
          </cell>
        </row>
        <row r="49642">
          <cell r="B49642" t="str">
            <v>72111102 Servicio de construcción de cooperativas nuevas</v>
          </cell>
        </row>
        <row r="49643">
          <cell r="B49643" t="str">
            <v>72111103 Servicio de construcción de condominios nuevos</v>
          </cell>
        </row>
        <row r="49644">
          <cell r="B49644" t="str">
            <v>72111104 Servicio de construcción de residenciales estudiantiles nuevas</v>
          </cell>
        </row>
        <row r="49645">
          <cell r="B49645" t="str">
            <v>72111105 Servicio de construcción de hoteles o moteles nuevos</v>
          </cell>
        </row>
        <row r="49646">
          <cell r="B49646" t="str">
            <v>72111106 Servicio de remodelación de apartamentos</v>
          </cell>
        </row>
        <row r="49647">
          <cell r="B49647" t="str">
            <v>72111107 Servicio de remodelación de apartamentos cooperativos</v>
          </cell>
        </row>
        <row r="49648">
          <cell r="B49648" t="str">
            <v>72111108 Servicio de remodelación de condominios</v>
          </cell>
        </row>
        <row r="49649">
          <cell r="B49649" t="str">
            <v>72111109 Servicio de remodelación de residencias estudiantiles</v>
          </cell>
        </row>
        <row r="49650">
          <cell r="B49650" t="str">
            <v>72111110 Servicio de remodelación de hoteles o moteles</v>
          </cell>
        </row>
        <row r="49651">
          <cell r="B49651" t="str">
            <v>72111111 Servicios de contratación general para la construcción de residencias</v>
          </cell>
        </row>
        <row r="49652">
          <cell r="B49652" t="str">
            <v>72121000 Servicios de construcción de edificios industriales y bodegas nuevas</v>
          </cell>
        </row>
        <row r="49653">
          <cell r="B49653" t="str">
            <v>72121001 Servicio de construcción y remodelación de plantas de lavado en seco</v>
          </cell>
        </row>
        <row r="49654">
          <cell r="B49654" t="str">
            <v>72121002 Servicio de construcción y remodelación de plantas de elaboración o empaque de productos alimenticios</v>
          </cell>
        </row>
        <row r="49655">
          <cell r="B49655" t="str">
            <v>72121003 Servicio de construcción y remodelación de elevadores de granos</v>
          </cell>
        </row>
        <row r="49656">
          <cell r="B49656" t="str">
            <v>72121004 Servicio de construcción o remodelación de molinos de papel o pulpa</v>
          </cell>
        </row>
        <row r="49657">
          <cell r="B49657" t="str">
            <v>72121005 Servicio de construcción y remodelación de plantas de productos farmacéuticos</v>
          </cell>
        </row>
        <row r="49658">
          <cell r="B49658" t="str">
            <v>72121006 Servicio de instalación y remodelación de edificaciones industriales prefabricadas</v>
          </cell>
        </row>
        <row r="49659">
          <cell r="B49659" t="str">
            <v>72121007 Servicio de construcción y remodelación de plantas ensambladoras de automóviles y camiones</v>
          </cell>
        </row>
        <row r="49660">
          <cell r="B49660" t="str">
            <v>72121008 Servicio de construcción y remodelación de bodegas</v>
          </cell>
        </row>
        <row r="49661">
          <cell r="B49661" t="str">
            <v>72121100 Servicios de construcción de edificios comerciales y de oficina</v>
          </cell>
        </row>
        <row r="49662">
          <cell r="B49662" t="str">
            <v>72121101 Servicio de construcción de edificios comerciales y de oficinas nuevos</v>
          </cell>
        </row>
        <row r="49663">
          <cell r="B49663" t="str">
            <v>72121102 Servicio de instalación de edificios comerciales y de oficinas prefabricados</v>
          </cell>
        </row>
        <row r="49664">
          <cell r="B49664" t="str">
            <v>72121103 Servicios de renovación y reparación de edificios comerciales y de oficinas</v>
          </cell>
        </row>
        <row r="49665">
          <cell r="B49665" t="str">
            <v>72121104 Servicio de construcción de restaurantes</v>
          </cell>
        </row>
        <row r="49666">
          <cell r="B49666" t="str">
            <v>72121105 Servicio de construcción de centros y galerías comerciales</v>
          </cell>
        </row>
        <row r="49667">
          <cell r="B49667" t="str">
            <v>72121200 Servicios de construcción de edificios agrícolas</v>
          </cell>
        </row>
        <row r="49668">
          <cell r="B49668" t="str">
            <v>72121201 Servicio de construcción de edificaciones para fincas</v>
          </cell>
        </row>
        <row r="49669">
          <cell r="B49669" t="str">
            <v>72121202 Servicio de construcción de invernaderos</v>
          </cell>
        </row>
        <row r="49670">
          <cell r="B49670" t="str">
            <v>72121203 Servicio de construcción de edificaciones para servicios agrícolas y de silos</v>
          </cell>
        </row>
        <row r="49671">
          <cell r="B49671" t="str">
            <v>72121300 Servicios de construcción de talleres automotrices y estaciones de servicio</v>
          </cell>
        </row>
        <row r="49672">
          <cell r="B49672" t="str">
            <v>72121301 Servicio de construcción de garajes automotrices</v>
          </cell>
        </row>
        <row r="49673">
          <cell r="B49673" t="str">
            <v>72121302 Servicio de construcción de estaciones de servicios automotrices</v>
          </cell>
        </row>
        <row r="49674">
          <cell r="B49674" t="str">
            <v>72121400 Servicios de construcción de edificios públicos especializados</v>
          </cell>
        </row>
        <row r="49675">
          <cell r="B49675" t="str">
            <v>72121401 Servicio de construcción de edificios de bancos</v>
          </cell>
        </row>
        <row r="49676">
          <cell r="B49676" t="str">
            <v>72121402 Servicio de construcción de estaciones de bomberos</v>
          </cell>
        </row>
        <row r="49677">
          <cell r="B49677" t="str">
            <v>72121403 Servicio de construcción de hospitales</v>
          </cell>
        </row>
        <row r="49678">
          <cell r="B49678" t="str">
            <v>72121404 Servicio de construcción de oficinas de correo</v>
          </cell>
        </row>
        <row r="49679">
          <cell r="B49679" t="str">
            <v>72121405 Servicios de construcción de edificios religiosos</v>
          </cell>
        </row>
        <row r="49680">
          <cell r="B49680" t="str">
            <v>72121406 Servicio de construcción de edificios de escuelas</v>
          </cell>
        </row>
        <row r="49681">
          <cell r="B49681" t="str">
            <v>72121407 Servicio de construcción de mausoleos</v>
          </cell>
        </row>
        <row r="49682">
          <cell r="B49682" t="str">
            <v>72121408 Servicio de construcción de estadios</v>
          </cell>
        </row>
        <row r="49683">
          <cell r="B49683" t="str">
            <v>72121409 Construcción de bibliotecas públicas</v>
          </cell>
        </row>
        <row r="49684">
          <cell r="B49684" t="str">
            <v>72121410 Construcción de terminales y hangares de aeropuertos</v>
          </cell>
        </row>
        <row r="49685">
          <cell r="B49685" t="str">
            <v>72121500 Servicios de construcción de plantas industriales</v>
          </cell>
        </row>
        <row r="49686">
          <cell r="B49686" t="str">
            <v>72121501 Servicio de construcción de plantas químicas</v>
          </cell>
        </row>
        <row r="49687">
          <cell r="B49687" t="str">
            <v>72121502 Servicio de construcción de estaciones de carga y descarga de las minas</v>
          </cell>
        </row>
        <row r="49688">
          <cell r="B49688" t="str">
            <v>72121503 Servicio de construcción de refinerías de petróleo</v>
          </cell>
        </row>
        <row r="49689">
          <cell r="B49689" t="str">
            <v>72121504 Servicio de construcción de plantas de eliminación de aguas</v>
          </cell>
        </row>
        <row r="49690">
          <cell r="B49690" t="str">
            <v>72121505 Servicio construcción de plantas de tratamiento de aguas residuales y aguas negras</v>
          </cell>
        </row>
        <row r="49691">
          <cell r="B49691" t="str">
            <v>72121506 Servicio de construcción de centrales eléctricas</v>
          </cell>
        </row>
        <row r="49692">
          <cell r="B49692" t="str">
            <v>72121507 Construcción, mantenimiento y reparación de tanques</v>
          </cell>
        </row>
        <row r="49693">
          <cell r="B49693" t="str">
            <v>72121508 Servicio de construcción de plantas de preparación</v>
          </cell>
        </row>
        <row r="49694">
          <cell r="B49694" t="str">
            <v>72121509 Servicios eléctricos subterráneos</v>
          </cell>
        </row>
        <row r="49695">
          <cell r="B49695" t="str">
            <v>72121510 Servicio de construcción de sistemas flotantes de descarga y almacenamiento de la producción de gas y petróleo</v>
          </cell>
        </row>
        <row r="49696">
          <cell r="B49696" t="str">
            <v>72121511 Servicio de montaje y puesta en servicio de instalaciones de gas y petróleo mar adentro</v>
          </cell>
        </row>
        <row r="49697">
          <cell r="B49697" t="str">
            <v>72121512 Servicio de integración e instalación de complejos de producción de gas y petróleo mar adentro</v>
          </cell>
        </row>
        <row r="49698">
          <cell r="B49698" t="str">
            <v>72121513 Servicio de fabricación modular de plantas de gas y petróleo</v>
          </cell>
        </row>
        <row r="49699">
          <cell r="B49699" t="str">
            <v>72121514 Servicio de fabricación de plataformas y superestructuras  de producción de gas y petróleo</v>
          </cell>
        </row>
        <row r="49700">
          <cell r="B49700" t="str">
            <v>72121515 Servicio de fabricación de cascos para sistema  flotantes de producción de gas y petróleo</v>
          </cell>
        </row>
        <row r="49701">
          <cell r="B49701" t="str">
            <v>72121516 Servicios de fabricación de instalaciones fijas de producción de gas y petróleo mar adentro</v>
          </cell>
        </row>
        <row r="49702">
          <cell r="B49702" t="str">
            <v>72121517 Servicio de construcción de plantas de gas natural líquido gnl</v>
          </cell>
        </row>
        <row r="49703">
          <cell r="B49703" t="str">
            <v>72141000 Servicios de construcción de autopistas y carreteras</v>
          </cell>
        </row>
        <row r="49704">
          <cell r="B49704" t="str">
            <v>72141001 Servicio de construcción de calles y carreteras nuevas</v>
          </cell>
        </row>
        <row r="49705">
          <cell r="B49705" t="str">
            <v>72141002 Servicio de construcción y reparación de barandas de seguridad y señales de calles y carreteras</v>
          </cell>
        </row>
        <row r="49706">
          <cell r="B49706" t="str">
            <v>72141003 Servicio de mantenimiento de calles y carreteras</v>
          </cell>
        </row>
        <row r="49707">
          <cell r="B49707" t="str">
            <v>72141004 Servicio de instalación de reflectores para carreteras</v>
          </cell>
        </row>
        <row r="49708">
          <cell r="B49708" t="str">
            <v>72141100 Servicios de pavimentación y superficies de edificios de infraestructura</v>
          </cell>
        </row>
        <row r="49709">
          <cell r="B49709" t="str">
            <v>72141101 Servicio de construcción de pistas aeroportuarias</v>
          </cell>
        </row>
        <row r="49710">
          <cell r="B49710" t="str">
            <v>72141102 Servicio de nivelación del terreno</v>
          </cell>
        </row>
        <row r="49711">
          <cell r="B49711" t="str">
            <v>72141103 Servicio de pavimentación de calles y carreteras</v>
          </cell>
        </row>
        <row r="49712">
          <cell r="B49712" t="str">
            <v>72141104 Servicio de repavimentación de calles y carreteras</v>
          </cell>
        </row>
        <row r="49713">
          <cell r="B49713" t="str">
            <v>72141105 Servicio de construcción y reparación de aceras</v>
          </cell>
        </row>
        <row r="49714">
          <cell r="B49714" t="str">
            <v>72141106 Servicio de construcción de carreteras de grava o tierra</v>
          </cell>
        </row>
        <row r="49715">
          <cell r="B49715" t="str">
            <v>72141107 Servicio de construcción y reparación de puentes</v>
          </cell>
        </row>
        <row r="49716">
          <cell r="B49716" t="str">
            <v>72141108 Servicio de construcción y reparación de túneles</v>
          </cell>
        </row>
        <row r="49717">
          <cell r="B49717" t="str">
            <v>72141109 Servicio de construcción y reparación de viaductos</v>
          </cell>
        </row>
        <row r="49718">
          <cell r="B49718" t="str">
            <v>72141110 Servicio de construcción de ramales para gas y petróleo</v>
          </cell>
        </row>
        <row r="49719">
          <cell r="B49719" t="str">
            <v>72141111 Servicio de construcción de tubería maestra de gas</v>
          </cell>
        </row>
        <row r="49720">
          <cell r="B49720" t="str">
            <v>72141112 Servicio de construcción de estaciones compresoras de gas natural</v>
          </cell>
        </row>
        <row r="49721">
          <cell r="B49721" t="str">
            <v>72141113 Servicio de construcción de tuberías para gas y petróleo</v>
          </cell>
        </row>
        <row r="49722">
          <cell r="B49722" t="str">
            <v>72141114 Servicio de revestimiento de tuberías</v>
          </cell>
        </row>
        <row r="49723">
          <cell r="B49723" t="str">
            <v>72141115 Servicio de tendido de cables eléctricos</v>
          </cell>
        </row>
        <row r="49724">
          <cell r="B49724" t="str">
            <v>72141116 Servicio de tendido de cables de televisión</v>
          </cell>
        </row>
        <row r="49725">
          <cell r="B49725" t="str">
            <v>72141117 Servicio de tendido de cables de comunicación y teléfonos</v>
          </cell>
        </row>
        <row r="49726">
          <cell r="B49726" t="str">
            <v>72141118 Servicio de construcción de torres de transmisión para telecomunicaciones</v>
          </cell>
        </row>
        <row r="49727">
          <cell r="B49727" t="str">
            <v>72141119 Servicio de construcción de acueductos</v>
          </cell>
        </row>
        <row r="49728">
          <cell r="B49728" t="str">
            <v>72141120 Servicio de construcción de líneas de alcantarillado</v>
          </cell>
        </row>
        <row r="49729">
          <cell r="B49729" t="str">
            <v>72141121 Servicio de construcción de tubería maestra de agua</v>
          </cell>
        </row>
        <row r="49730">
          <cell r="B49730" t="str">
            <v>72141122 Servicio de construcción de líneas de energía eléctrica</v>
          </cell>
        </row>
        <row r="49731">
          <cell r="B49731" t="str">
            <v>72141123 Servicio de construcción de bocas de acceso</v>
          </cell>
        </row>
        <row r="49732">
          <cell r="B49732" t="str">
            <v>72141124 Servicio de tendido de tubería</v>
          </cell>
        </row>
        <row r="49733">
          <cell r="B49733" t="str">
            <v>72141125 Servicio de construcción de estaciones de bombeo</v>
          </cell>
        </row>
        <row r="49734">
          <cell r="B49734" t="str">
            <v>72141126 Servicio de construcción de servicios públicos subterráneos</v>
          </cell>
        </row>
        <row r="49735">
          <cell r="B49735" t="str">
            <v>72141200 Servicios de construcción marina</v>
          </cell>
        </row>
        <row r="49736">
          <cell r="B49736" t="str">
            <v>72141201 Servicio de perforación de compuertas flotantes</v>
          </cell>
        </row>
        <row r="49737">
          <cell r="B49737" t="str">
            <v>72141202 Servicio de construcción de canales</v>
          </cell>
        </row>
        <row r="49738">
          <cell r="B49738" t="str">
            <v>72141203 Servicio de construcción de represas</v>
          </cell>
        </row>
        <row r="49739">
          <cell r="B49739" t="str">
            <v>72141204 Servicio de construcción de dársenas</v>
          </cell>
        </row>
        <row r="49740">
          <cell r="B49740" t="str">
            <v>72141205 Servicio de construcción de sistemas de drenaje</v>
          </cell>
        </row>
        <row r="49741">
          <cell r="B49741" t="str">
            <v>72141206 Servicio de dragado</v>
          </cell>
        </row>
        <row r="49742">
          <cell r="B49742" t="str">
            <v>72141207 Servicio de construcción de muelles</v>
          </cell>
        </row>
        <row r="49743">
          <cell r="B49743" t="str">
            <v>72141208 Servicio de construcción de sistemas de riego</v>
          </cell>
        </row>
        <row r="49744">
          <cell r="B49744" t="str">
            <v>72141209 Servicio de construcción de diques o malecones</v>
          </cell>
        </row>
        <row r="49745">
          <cell r="B49745" t="str">
            <v>72141210 Servicio de construcción de marinas</v>
          </cell>
        </row>
        <row r="49746">
          <cell r="B49746" t="str">
            <v>72141211 Servicio de construcción de embarcaderos</v>
          </cell>
        </row>
        <row r="49747">
          <cell r="B49747" t="str">
            <v>72141212 servicio de construcción de estanques</v>
          </cell>
        </row>
        <row r="49748">
          <cell r="B49748" t="str">
            <v>72141213 Servicio de construcción de vías de agua</v>
          </cell>
        </row>
        <row r="49749">
          <cell r="B49749" t="str">
            <v>72141214 Servicio de movimiento de pilas de láminas</v>
          </cell>
        </row>
        <row r="49750">
          <cell r="B49750" t="str">
            <v>72141215 Servicio de construcción submarina</v>
          </cell>
        </row>
        <row r="49751">
          <cell r="B49751" t="str">
            <v>72141216 Servicio de embarcaciones para construcciones en alta mar</v>
          </cell>
        </row>
        <row r="49752">
          <cell r="B49752" t="str">
            <v>72141300 Servicio de construcción de facilidades atléticas y recreativas</v>
          </cell>
        </row>
        <row r="49753">
          <cell r="B49753" t="str">
            <v>72141301 Servicio de construcción de canchas de atletismo</v>
          </cell>
        </row>
        <row r="49754">
          <cell r="B49754" t="str">
            <v>72141302 Servicio de construcción de campos de golf</v>
          </cell>
        </row>
        <row r="49755">
          <cell r="B49755" t="str">
            <v>72141303 Servicio de construcción de canchas de tenis</v>
          </cell>
        </row>
        <row r="49756">
          <cell r="B49756" t="str">
            <v>72141400 Servicios de construcción y reparación de facilidades de detención</v>
          </cell>
        </row>
        <row r="49757">
          <cell r="B49757" t="str">
            <v>72141401 Servicio de construcción de instalaciones de detención</v>
          </cell>
        </row>
        <row r="49758">
          <cell r="B49758" t="str">
            <v>72141402 Remodelación y reparación de instalaciones de detención</v>
          </cell>
        </row>
        <row r="49759">
          <cell r="B49759" t="str">
            <v>72141500 Servicios de preparación de tierras</v>
          </cell>
        </row>
        <row r="49760">
          <cell r="B49760" t="str">
            <v>72141502 Servicio de recuperación de tierras</v>
          </cell>
        </row>
        <row r="49761">
          <cell r="B49761" t="str">
            <v>72141503 Servicio de remoción de piedras</v>
          </cell>
        </row>
        <row r="49762">
          <cell r="B49762" t="str">
            <v>72141504 Servicio de remoción de madera</v>
          </cell>
        </row>
        <row r="49763">
          <cell r="B49763" t="str">
            <v>72141505 Servicio de movimiento de tierras</v>
          </cell>
        </row>
        <row r="49764">
          <cell r="B49764" t="str">
            <v>72141507 Servicio de movimiento de pilotes</v>
          </cell>
        </row>
        <row r="49765">
          <cell r="B49765" t="str">
            <v>72141508 Servicio de voladura, excepto para demolición de edificios</v>
          </cell>
        </row>
        <row r="49766">
          <cell r="B49766" t="str">
            <v>72141509 Servicio de zanjado</v>
          </cell>
        </row>
        <row r="49767">
          <cell r="B49767" t="str">
            <v>72141510 Servicios de demolición</v>
          </cell>
        </row>
        <row r="49768">
          <cell r="B49768" t="str">
            <v>72141511 Servicio de excavación</v>
          </cell>
        </row>
        <row r="49769">
          <cell r="B49769" t="str">
            <v>72141600 Servicios de construcción de sistemas de tránsito masivo</v>
          </cell>
        </row>
        <row r="49770">
          <cell r="B49770" t="str">
            <v>72141601 Servicio de construcción de riel ligero</v>
          </cell>
        </row>
        <row r="49771">
          <cell r="B49771" t="str">
            <v>72141602 Servicio de corte para derecho de vía</v>
          </cell>
        </row>
        <row r="49772">
          <cell r="B49772" t="str">
            <v>72141603 Servicio de construcción de lechos de vía para ferrocarril y vías férreas</v>
          </cell>
        </row>
        <row r="49773">
          <cell r="B49773" t="str">
            <v>72141604 Servicio de construcción de metro</v>
          </cell>
        </row>
        <row r="49774">
          <cell r="B49774" t="str">
            <v>72141605 Servicio de tendido de rieles ferroviarios</v>
          </cell>
        </row>
        <row r="49775">
          <cell r="B49775" t="str">
            <v>72141700 Servicios de alquiler o arrendamiento de equipo y maquinaria de construcción</v>
          </cell>
        </row>
        <row r="49776">
          <cell r="B49776" t="str">
            <v>72141701 Servicio de alquiler o leasing de maquinaria para construcción</v>
          </cell>
        </row>
        <row r="49777">
          <cell r="B49777" t="str">
            <v>72141702 Servicio de alquiler o leasing de equipo para construcción</v>
          </cell>
        </row>
        <row r="49778">
          <cell r="B49778" t="str">
            <v>72151000 Servicios de construcción y mantenimiento de calderas y hornos</v>
          </cell>
        </row>
        <row r="49779">
          <cell r="B49779" t="str">
            <v>72151001 Servicio de mantenimiento de calderas</v>
          </cell>
        </row>
        <row r="49780">
          <cell r="B49780" t="str">
            <v>72151002 Servicio de instalación y montaje de calderas</v>
          </cell>
        </row>
        <row r="49781">
          <cell r="B49781" t="str">
            <v>72151003 Servicio de mantenimiento y reparación de sistemas de calefacción</v>
          </cell>
        </row>
        <row r="49782">
          <cell r="B49782" t="str">
            <v>72151004 Servicio de mantenimiento y reparación de sistemas de calefacción por agua caliente</v>
          </cell>
        </row>
        <row r="49783">
          <cell r="B49783" t="str">
            <v>72151005 Instalación de controladores de presión de calderas</v>
          </cell>
        </row>
        <row r="49784">
          <cell r="B49784" t="str">
            <v>72151006 Mantenimiento o reparación u operación de  controladores de presión de calderas</v>
          </cell>
        </row>
        <row r="49785">
          <cell r="B49785" t="str">
            <v>72151100 Servicios de construcción de plomería</v>
          </cell>
        </row>
        <row r="49786">
          <cell r="B49786" t="str">
            <v>72151101 Servicio de construcción de sistemas sépticos</v>
          </cell>
        </row>
        <row r="49787">
          <cell r="B49787" t="str">
            <v>72151102 Servicio de instalación de sistemas de rociadores contra incendio</v>
          </cell>
        </row>
        <row r="49788">
          <cell r="B49788" t="str">
            <v>72151103 Servicio de instalación de sistemas de rociadores para riego</v>
          </cell>
        </row>
        <row r="49789">
          <cell r="B49789" t="str">
            <v>72151200 Servicios de construcción y mantenimiento de HVAC calefacción y enfriamiento y aire acondicionado</v>
          </cell>
        </row>
        <row r="49790">
          <cell r="B49790" t="str">
            <v>72151201 Servicio de construcción mecánica hvac</v>
          </cell>
        </row>
        <row r="49791">
          <cell r="B49791" t="str">
            <v>72151202 Servicio de construcción de tubería mediante proceso hvac</v>
          </cell>
        </row>
        <row r="49792">
          <cell r="B49792" t="str">
            <v>72151203 Servicio de construcción de energía solar hvac</v>
          </cell>
        </row>
        <row r="49793">
          <cell r="B49793" t="str">
            <v>72151204 Servicio de trabajo de ductos y ventilación hvac</v>
          </cell>
        </row>
        <row r="49794">
          <cell r="B49794" t="str">
            <v>72151205 Servicio de construcción de refrigeración hvac</v>
          </cell>
        </row>
        <row r="49795">
          <cell r="B49795" t="str">
            <v>72151206 Servicio de construcción de sistemas de calefacción hvac</v>
          </cell>
        </row>
        <row r="49796">
          <cell r="B49796" t="str">
            <v>72151207 Servicio de instalación y mantenimiento acondicionamiento del aire, enfriamiento y calefacción hvac</v>
          </cell>
        </row>
        <row r="49797">
          <cell r="B49797" t="str">
            <v>72151300 Servicios de pintura e instalación de papel de colgadura</v>
          </cell>
        </row>
        <row r="49798">
          <cell r="B49798" t="str">
            <v>72151301 Servicio de pintura residencial</v>
          </cell>
        </row>
        <row r="49799">
          <cell r="B49799" t="str">
            <v>72151302 Servicio de pintura comercial</v>
          </cell>
        </row>
        <row r="49800">
          <cell r="B49800" t="str">
            <v>72151303 Servicio de pintura industrial</v>
          </cell>
        </row>
        <row r="49801">
          <cell r="B49801" t="str">
            <v>72151304 Servicio de pintura de aeronaves</v>
          </cell>
        </row>
        <row r="49802">
          <cell r="B49802" t="str">
            <v>72151305 Servicio de pintura de puentes</v>
          </cell>
        </row>
        <row r="49803">
          <cell r="B49803" t="str">
            <v>72151306 Servicio de marcación de pavimento</v>
          </cell>
        </row>
        <row r="49804">
          <cell r="B49804" t="str">
            <v>72151307 Servicio de pintura de buques</v>
          </cell>
        </row>
        <row r="49805">
          <cell r="B49805" t="str">
            <v>72151308 Servicio de colgadura de papel</v>
          </cell>
        </row>
        <row r="49806">
          <cell r="B49806" t="str">
            <v>72151400 Servicios de construcción de recubrimientos de muros</v>
          </cell>
        </row>
        <row r="49807">
          <cell r="B49807" t="str">
            <v>72151401 Servicio comercial de construcción y revestimiento de paredes</v>
          </cell>
        </row>
        <row r="49808">
          <cell r="B49808" t="str">
            <v>72151402 Servicio residencial de construcción y cubrimiento de paredes</v>
          </cell>
        </row>
        <row r="49809">
          <cell r="B49809" t="str">
            <v>72151500 Servicios de sistemas eléctricos</v>
          </cell>
        </row>
        <row r="49810">
          <cell r="B49810" t="str">
            <v>72151501 Servicios de instalación de iluminación</v>
          </cell>
        </row>
        <row r="49811">
          <cell r="B49811" t="str">
            <v>72151502 Servicio de construcción de sistemas de energía eléctrica</v>
          </cell>
        </row>
        <row r="49812">
          <cell r="B49812" t="str">
            <v>72151503 Servicio de instalación de plantas de cogeneración</v>
          </cell>
        </row>
        <row r="49813">
          <cell r="B49813" t="str">
            <v>72151504 Servicio de acondicionamiento de energía para computadores</v>
          </cell>
        </row>
        <row r="49814">
          <cell r="B49814" t="str">
            <v>72151505 Servicio de instalación de energía de emergencia o de reserva</v>
          </cell>
        </row>
        <row r="49815">
          <cell r="B49815" t="str">
            <v>72151506 Servicio de instalación de mecanismos de control y dispositivos relacionados</v>
          </cell>
        </row>
        <row r="49816">
          <cell r="B49816" t="str">
            <v>72151507 Servicio de instalación de controles electrónicos</v>
          </cell>
        </row>
        <row r="49817">
          <cell r="B49817" t="str">
            <v>72151508 Servicio de instalación de controles computarizados</v>
          </cell>
        </row>
        <row r="49818">
          <cell r="B49818" t="str">
            <v>72151509 Servicio de instalación de controles de la  administración de la energía</v>
          </cell>
        </row>
        <row r="49819">
          <cell r="B49819" t="str">
            <v>72151510 Servicio de instalación de controles del sistema ambiental</v>
          </cell>
        </row>
        <row r="49820">
          <cell r="B49820" t="str">
            <v>72151511 Servicio de mantenimiento o reparación de sistemas de iluminación</v>
          </cell>
        </row>
        <row r="49821">
          <cell r="B49821" t="str">
            <v>72151514 Servicio de mantenimiento de energía de emergencia o de reserva</v>
          </cell>
        </row>
        <row r="49822">
          <cell r="B49822" t="str">
            <v>72151515 Servicio de inspección eléctrica</v>
          </cell>
        </row>
        <row r="49823">
          <cell r="B49823" t="str">
            <v>72151600 Servicios de sistemas especializados de comunicación</v>
          </cell>
        </row>
        <row r="49824">
          <cell r="B49824" t="str">
            <v>72151601 Servicio de instalación de televisión por cable</v>
          </cell>
        </row>
        <row r="49825">
          <cell r="B49825" t="str">
            <v>72151602 Servicio de instalación de cables de fibra óptica</v>
          </cell>
        </row>
        <row r="49826">
          <cell r="B49826" t="str">
            <v>72151603 Servicio de instalación de equipos de sonido especializados</v>
          </cell>
        </row>
        <row r="49827">
          <cell r="B49827" t="str">
            <v>72151604 Servicio de  instalación de teléfonos y equipos para teléfonos</v>
          </cell>
        </row>
        <row r="49828">
          <cell r="B49828" t="str">
            <v>72151605 Servicio de cableado para video, datos y voz</v>
          </cell>
        </row>
        <row r="49829">
          <cell r="B49829" t="str">
            <v>72151606 Ingeniería subterránea para equipos de comunicaciones</v>
          </cell>
        </row>
        <row r="49830">
          <cell r="B49830" t="str">
            <v>72151607 Ingeniería de superficie para equipos de comunicaciones</v>
          </cell>
        </row>
        <row r="49831">
          <cell r="B49831" t="str">
            <v>72151608 Servicio de mantenimiento o reparación de sistemas satelitales</v>
          </cell>
        </row>
        <row r="49832">
          <cell r="B49832" t="str">
            <v>72151609 Servicio de soporte del eje de sistemas satelitales</v>
          </cell>
        </row>
        <row r="49833">
          <cell r="B49833" t="str">
            <v>72151700 Servicios de instalación de sistemas de seguridad física e industrial</v>
          </cell>
        </row>
        <row r="49834">
          <cell r="B49834" t="str">
            <v>72151701 Servicio de instalación de sistemas de control de acceso</v>
          </cell>
        </row>
        <row r="49835">
          <cell r="B49835" t="str">
            <v>72151702 Servicio de instalación de sistemas de televisión de circuito cerrado</v>
          </cell>
        </row>
        <row r="49836">
          <cell r="B49836" t="str">
            <v>72151703 Servicio de instalación de sistemas de alarmas contra robo y detección de fuego</v>
          </cell>
        </row>
        <row r="49837">
          <cell r="B49837" t="str">
            <v>72151704 Servicio de instalación y mantenimiento de sistemas instrumentados de seguridad</v>
          </cell>
        </row>
        <row r="49838">
          <cell r="B49838" t="str">
            <v>72151800 Servicios de mantenimiento y reparación de instalación de máquinas</v>
          </cell>
        </row>
        <row r="49839">
          <cell r="B49839" t="str">
            <v>72151801 Instalación y mantenimiento cajeros automáticos</v>
          </cell>
        </row>
        <row r="49840">
          <cell r="B49840" t="str">
            <v>72151802 Servicio de refacción y reparación de componentes de maquinaria</v>
          </cell>
        </row>
        <row r="49841">
          <cell r="B49841" t="str">
            <v>72151803 Servicio de instalación y mantenimiento de máquinas expendedoras</v>
          </cell>
        </row>
        <row r="49842">
          <cell r="B49842" t="str">
            <v>72151900 Servicios de albañilería y mampostería</v>
          </cell>
        </row>
        <row r="49843">
          <cell r="B49843" t="str">
            <v>72151901 Servicio de cimentación de construcciones</v>
          </cell>
        </row>
        <row r="49844">
          <cell r="B49844" t="str">
            <v>72151903 Servicio de colocación de ladrillos</v>
          </cell>
        </row>
        <row r="49845">
          <cell r="B49845" t="str">
            <v>72151904 Servicio de construcción y mantenimiento de chimeneas</v>
          </cell>
        </row>
        <row r="49846">
          <cell r="B49846" t="str">
            <v>72151905 Servicio de mampostería en bloques de concreto</v>
          </cell>
        </row>
        <row r="49847">
          <cell r="B49847" t="str">
            <v>72151906 Servicio de instalación de tubería de drenaje</v>
          </cell>
        </row>
        <row r="49848">
          <cell r="B49848" t="str">
            <v>72151907 Servicio de mampostería en mármol en exteriores</v>
          </cell>
        </row>
        <row r="49849">
          <cell r="B49849" t="str">
            <v>72151908 Servicios de mampostería en ladrillos a prueba de ácido o refractarios</v>
          </cell>
        </row>
        <row r="49850">
          <cell r="B49850" t="str">
            <v>72151909 Servicio de mampostería en piedra</v>
          </cell>
        </row>
        <row r="49851">
          <cell r="B49851" t="str">
            <v>72151910 Servicio de restauración o renovación de juntas con mortero</v>
          </cell>
        </row>
        <row r="49852">
          <cell r="B49852" t="str">
            <v>72151911 Servicio de instalación de adoquines unitarios</v>
          </cell>
        </row>
        <row r="49853">
          <cell r="B49853" t="str">
            <v>72152000 Servicios de pañetado y drywall</v>
          </cell>
        </row>
        <row r="49854">
          <cell r="B49854" t="str">
            <v>72152001 Servicio de instalación y reparación de drywall</v>
          </cell>
        </row>
        <row r="49855">
          <cell r="B49855" t="str">
            <v>72152002 Servicio de instalación y reparación de frescos</v>
          </cell>
        </row>
        <row r="49856">
          <cell r="B49856" t="str">
            <v>72152003 Servicio de instalación y reparación de repisas para chimenea</v>
          </cell>
        </row>
        <row r="49857">
          <cell r="B49857" t="str">
            <v>72152004 Servicio de enyesado ornamental o sencillo</v>
          </cell>
        </row>
        <row r="49858">
          <cell r="B49858" t="str">
            <v>72152005 Servicio de instalación y reparación de estuco</v>
          </cell>
        </row>
        <row r="49859">
          <cell r="B49859" t="str">
            <v>72152100 Servicios acústicos y de aislamiento</v>
          </cell>
        </row>
        <row r="49860">
          <cell r="B49860" t="str">
            <v>72152101 Servicio de trabajos acústicos y de cielorraso</v>
          </cell>
        </row>
        <row r="49861">
          <cell r="B49861" t="str">
            <v>72152102 Servicio de aislamiento y acabado de exteriores</v>
          </cell>
        </row>
        <row r="49862">
          <cell r="B49862" t="str">
            <v>72152103 Servicio de aislamiento de edificaciones</v>
          </cell>
        </row>
        <row r="49863">
          <cell r="B49863" t="str">
            <v>72152104 Servicio de películas de aislamiento de reflexión solar</v>
          </cell>
        </row>
        <row r="49864">
          <cell r="B49864" t="str">
            <v>72152200 Servicios de baldosas Terrazo y mármol y mosaicos</v>
          </cell>
        </row>
        <row r="49865">
          <cell r="B49865" t="str">
            <v>72152201 Servicio de instalación de mármol en interiores</v>
          </cell>
        </row>
        <row r="49866">
          <cell r="B49866" t="str">
            <v>72152202 Servicio creación y reparación de mosaicos</v>
          </cell>
        </row>
        <row r="49867">
          <cell r="B49867" t="str">
            <v>72152203 Servicio de instalación y reparación de terrazos</v>
          </cell>
        </row>
        <row r="49868">
          <cell r="B49868" t="str">
            <v>72152204 Servicio de instalación de baldosas de cerámica</v>
          </cell>
        </row>
        <row r="49869">
          <cell r="B49869" t="str">
            <v>72152300 Servicios de carpintería</v>
          </cell>
        </row>
        <row r="49870">
          <cell r="B49870" t="str">
            <v>72152301 Servicio de carpintería rústica</v>
          </cell>
        </row>
        <row r="49871">
          <cell r="B49871" t="str">
            <v>72152302 Servicio de ebanistería</v>
          </cell>
        </row>
        <row r="49872">
          <cell r="B49872" t="str">
            <v>72152303 Servicio de construcción e instalación de gabinetes</v>
          </cell>
        </row>
        <row r="49873">
          <cell r="B49873" t="str">
            <v>72152400 Servicios de montaje e instalación de ventanas y puertas</v>
          </cell>
        </row>
        <row r="49874">
          <cell r="B49874" t="str">
            <v>72152401 Servicio de instalación o colocación de puertas de garaje</v>
          </cell>
        </row>
        <row r="49875">
          <cell r="B49875" t="str">
            <v>72152402 Servicio de instalación de ventanas y puertas prefabricadas</v>
          </cell>
        </row>
        <row r="49876">
          <cell r="B49876" t="str">
            <v>72152403 Servicio de enmarcación de vías de entrada y de salida</v>
          </cell>
        </row>
        <row r="49877">
          <cell r="B49877" t="str">
            <v>72152404 Servicio de instalación de clavos metálicos</v>
          </cell>
        </row>
        <row r="49878">
          <cell r="B49878" t="str">
            <v>72152405 Servicio de instalación de artefactos fijos en tiendas</v>
          </cell>
        </row>
        <row r="49879">
          <cell r="B49879" t="str">
            <v>72152500 Servicios de instalación de pisos</v>
          </cell>
        </row>
        <row r="49880">
          <cell r="B49880" t="str">
            <v>72152501 Servicio de instalación de sistemas de pisos de acceso</v>
          </cell>
        </row>
        <row r="49881">
          <cell r="B49881" t="str">
            <v>72152502 Servicio de instalación de baldosas de asfalto</v>
          </cell>
        </row>
        <row r="49882">
          <cell r="B49882" t="str">
            <v>72152503 Servicio de instalación de tapetes</v>
          </cell>
        </row>
        <row r="49883">
          <cell r="B49883" t="str">
            <v>72152504 Servicio de instalación de baldosas de cerámica  para pisos</v>
          </cell>
        </row>
        <row r="49884">
          <cell r="B49884" t="str">
            <v>72152505 Servicio de instalación de linóleo</v>
          </cell>
        </row>
        <row r="49885">
          <cell r="B49885" t="str">
            <v>72152506 Servicio de instalación de piso de revestimiento elástico</v>
          </cell>
        </row>
        <row r="49886">
          <cell r="B49886" t="str">
            <v>72152507 Servicio de instalación de láminas y baldosas de vinilo para pisos</v>
          </cell>
        </row>
        <row r="49887">
          <cell r="B49887" t="str">
            <v>72152508 Servicio de instalación y acabados de pisos de madera</v>
          </cell>
        </row>
        <row r="49888">
          <cell r="B49888" t="str">
            <v>72152509 Servicio de nivelación de pisos</v>
          </cell>
        </row>
        <row r="49889">
          <cell r="B49889" t="str">
            <v>72152600 Servicios de techado y paredes externas y láminas de metal</v>
          </cell>
        </row>
        <row r="49890">
          <cell r="B49890" t="str">
            <v>72152601 Servicio de techado</v>
          </cell>
        </row>
        <row r="49891">
          <cell r="B49891" t="str">
            <v>72152602 Servicio de tubos de desagüe y bajantes</v>
          </cell>
        </row>
        <row r="49892">
          <cell r="B49892" t="str">
            <v>72152603 Servicio de instalación de claraboyas</v>
          </cell>
        </row>
        <row r="49893">
          <cell r="B49893" t="str">
            <v>72152604 Servicio de laminas metálicas arquitectónicas</v>
          </cell>
        </row>
        <row r="49894">
          <cell r="B49894" t="str">
            <v>72152605 Servicio de instalación y reparación de cielorrasos</v>
          </cell>
        </row>
        <row r="49895">
          <cell r="B49895" t="str">
            <v>72152606 Servicio de instalación y reparación de paredes externas</v>
          </cell>
        </row>
        <row r="49896">
          <cell r="B49896" t="str">
            <v>72152607 Servicio de instalación de canaletas de descarga</v>
          </cell>
        </row>
        <row r="49897">
          <cell r="B49897" t="str">
            <v>72152700 Servicios de instalación y reparación de concreto</v>
          </cell>
        </row>
        <row r="49898">
          <cell r="B49898" t="str">
            <v>72152701 Servicio de estuco de concreto en exteriores</v>
          </cell>
        </row>
        <row r="49899">
          <cell r="B49899" t="str">
            <v>72152702 Servicio de lechada</v>
          </cell>
        </row>
        <row r="49900">
          <cell r="B49900" t="str">
            <v>72152703 Servicio de instalación de hormigón proyectado</v>
          </cell>
        </row>
        <row r="49901">
          <cell r="B49901" t="str">
            <v>72152704 Servicio de construcción de bordes de acera</v>
          </cell>
        </row>
        <row r="49902">
          <cell r="B49902" t="str">
            <v>72152705 Servicio de instalación de aceras o rampas</v>
          </cell>
        </row>
        <row r="49903">
          <cell r="B49903" t="str">
            <v>72152706 Servicio de construcción de caminos particulares para vehículos</v>
          </cell>
        </row>
        <row r="49904">
          <cell r="B49904" t="str">
            <v>72152707 Servicio de construcción de muros de retención</v>
          </cell>
        </row>
        <row r="49905">
          <cell r="B49905" t="str">
            <v>72152708 Servicio de construcción de parqueaderos</v>
          </cell>
        </row>
        <row r="49906">
          <cell r="B49906" t="str">
            <v>72152709 Servicio de trasiego de concreto</v>
          </cell>
        </row>
        <row r="49907">
          <cell r="B49907" t="str">
            <v>72152710 Servicio de cimentación y nivelación para construcciones</v>
          </cell>
        </row>
        <row r="49908">
          <cell r="B49908" t="str">
            <v>72152711 Servicio de construcción de patios de concreto</v>
          </cell>
        </row>
        <row r="49909">
          <cell r="B49909" t="str">
            <v>72152800 Servicios de perforación de pozos de agua</v>
          </cell>
        </row>
        <row r="49910">
          <cell r="B49910" t="str">
            <v>72152801 Servicio de perforación de pozos de agua domésticos</v>
          </cell>
        </row>
        <row r="49911">
          <cell r="B49911" t="str">
            <v>72152802 Servicio de perforación de pozos de aguas geotermales</v>
          </cell>
        </row>
        <row r="49912">
          <cell r="B49912" t="str">
            <v>72152900 Servicios de montaje de acero estructural</v>
          </cell>
        </row>
        <row r="49913">
          <cell r="B49913" t="str">
            <v>72152901 Servicio de instalación de frentes metálicos de edificios</v>
          </cell>
        </row>
        <row r="49914">
          <cell r="B49914" t="str">
            <v>72152902 Servicio de colocación de refuerzos de concreto</v>
          </cell>
        </row>
        <row r="49915">
          <cell r="B49915" t="str">
            <v>72152903 Servicio de instalación de la parte frontal del ascensor</v>
          </cell>
        </row>
        <row r="49916">
          <cell r="B49916" t="str">
            <v>72152904 Servicio de instalación de sistemas de muros metálicos en exteriores</v>
          </cell>
        </row>
        <row r="49917">
          <cell r="B49917" t="str">
            <v>72152905 Servicio de trabajos en hierro estructural</v>
          </cell>
        </row>
        <row r="49918">
          <cell r="B49918" t="str">
            <v>72152906 Servicio de enrasillado y enlistonado metálicos</v>
          </cell>
        </row>
        <row r="49919">
          <cell r="B49919" t="str">
            <v>72152907 Servicio de colocación de armaduras estructurales para concreto prevaciado</v>
          </cell>
        </row>
        <row r="49920">
          <cell r="B49920" t="str">
            <v>72152908 Servicio de instalación de conductos de humo</v>
          </cell>
        </row>
        <row r="49921">
          <cell r="B49921" t="str">
            <v>72152909 Servicio de instalación de tanques de almacenamiento metálicos</v>
          </cell>
        </row>
        <row r="49922">
          <cell r="B49922" t="str">
            <v>72153000 Servicios de vidrios y ventanería</v>
          </cell>
        </row>
        <row r="49923">
          <cell r="B49923" t="str">
            <v>72153001 Servicio de instalación de vidriado a prueba de balas</v>
          </cell>
        </row>
        <row r="49924">
          <cell r="B49924" t="str">
            <v>72153002 Servicio de instalación y reparación de vidrios en ventanas</v>
          </cell>
        </row>
        <row r="49925">
          <cell r="B49925" t="str">
            <v>72153100 Servicios de construcción de facilidades atléticas y recreativas</v>
          </cell>
        </row>
        <row r="49926">
          <cell r="B49926" t="str">
            <v>72153101 Servicio de instalación de canchas de bolos</v>
          </cell>
        </row>
        <row r="49927">
          <cell r="B49927" t="str">
            <v>72153102 Servicio de construcción de canchas deportivas en interiores</v>
          </cell>
        </row>
        <row r="49928">
          <cell r="B49928" t="str">
            <v>72153103 Servicio de construcción de campos de juegos e instalación de equipos</v>
          </cell>
        </row>
        <row r="49929">
          <cell r="B49929" t="str">
            <v>72153104 Servicio de construcción e instalación de spas o yacusis</v>
          </cell>
        </row>
        <row r="49930">
          <cell r="B49930" t="str">
            <v>72153105 Servicio de construcción de piscinas</v>
          </cell>
        </row>
        <row r="49931">
          <cell r="B49931" t="str">
            <v>72153200 Servicios de recubrimiento, impermeabilización protección contra clima y fuego</v>
          </cell>
        </row>
        <row r="49932">
          <cell r="B49932" t="str">
            <v>72153201 Servicio de revestimiento en plástico para estructuras de concreto</v>
          </cell>
        </row>
        <row r="49933">
          <cell r="B49933" t="str">
            <v>72153202 Servicio de revestimiento para estructuras metálicas</v>
          </cell>
        </row>
        <row r="49934">
          <cell r="B49934" t="str">
            <v>72153203 Servicio de control de corrosión</v>
          </cell>
        </row>
        <row r="49935">
          <cell r="B49935" t="str">
            <v>72153204 Servicio de impermeabilización</v>
          </cell>
        </row>
        <row r="49936">
          <cell r="B49936" t="str">
            <v>72153205 Servicio de enmasillado</v>
          </cell>
        </row>
        <row r="49937">
          <cell r="B49937" t="str">
            <v>72153206 Servicio de protección ignífuga en edificios</v>
          </cell>
        </row>
        <row r="49938">
          <cell r="B49938" t="str">
            <v>72153207 Servicio de alisado de superficies de concreto</v>
          </cell>
        </row>
        <row r="49939">
          <cell r="B49939" t="str">
            <v>72153208 Servicio de instalación de tuberías y calderas</v>
          </cell>
        </row>
        <row r="49940">
          <cell r="B49940" t="str">
            <v>72153209 Servicio de impermeabilización</v>
          </cell>
        </row>
        <row r="49941">
          <cell r="B49941" t="str">
            <v>72153300 Servicios de mantenimiento e instalación de equipo de estación de servicio</v>
          </cell>
        </row>
        <row r="49942">
          <cell r="B49942" t="str">
            <v>72153301 Servicio de instalación de bombas de gasolina</v>
          </cell>
        </row>
        <row r="49943">
          <cell r="B49943" t="str">
            <v>72153302 Servicio de instalación de bombas de diesel</v>
          </cell>
        </row>
        <row r="49944">
          <cell r="B49944" t="str">
            <v>72153303 Servicio de mantenimiento o reparación de equipos de estaciones de servicio</v>
          </cell>
        </row>
        <row r="49945">
          <cell r="B49945" t="str">
            <v>72153400 Servicios de aparejamiento y andamiaje</v>
          </cell>
        </row>
        <row r="49946">
          <cell r="B49946" t="str">
            <v>72153401 Servicios de aparejos</v>
          </cell>
        </row>
        <row r="49947">
          <cell r="B49947" t="str">
            <v>72153402 Servicios de andamiaje</v>
          </cell>
        </row>
        <row r="49948">
          <cell r="B49948" t="str">
            <v>72153500 Servicios de limpieza estructural externa</v>
          </cell>
        </row>
        <row r="49949">
          <cell r="B49949" t="str">
            <v>72153501 Servicio de limpieza de exteriores de edificios</v>
          </cell>
        </row>
        <row r="49950">
          <cell r="B49950" t="str">
            <v>72153502 Servicio de limpieza con chorro de arena en exteriores de edificios</v>
          </cell>
        </row>
        <row r="49951">
          <cell r="B49951" t="str">
            <v>72153503 Servicio de limpieza a vapor en exteriores de edificios</v>
          </cell>
        </row>
        <row r="49952">
          <cell r="B49952" t="str">
            <v>72153504 Limpieza con chorro de agua de alta presión</v>
          </cell>
        </row>
        <row r="49953">
          <cell r="B49953" t="str">
            <v>72153505 Servicio de limpieza del emplazamiento de la obra</v>
          </cell>
        </row>
        <row r="49954">
          <cell r="B49954" t="str">
            <v>72153506 Servicio de limpieza general posconstrucción de edificios nuevos</v>
          </cell>
        </row>
        <row r="49955">
          <cell r="B49955" t="str">
            <v>72153507 Servicio para retiro de materiales en el emplazamiento de la construcción</v>
          </cell>
        </row>
        <row r="49956">
          <cell r="B49956" t="str">
            <v>72153600 Servicios de terminado interior, dotación y remodelación</v>
          </cell>
        </row>
        <row r="49957">
          <cell r="B49957" t="str">
            <v>72153601 Servicio de acabado y reparación de tinas</v>
          </cell>
        </row>
        <row r="49958">
          <cell r="B49958" t="str">
            <v>72153602 Servicio de instalación y reparación de organizadores de clósets</v>
          </cell>
        </row>
        <row r="49959">
          <cell r="B49959" t="str">
            <v>72153603 Servicio de instalación de mostradores</v>
          </cell>
        </row>
        <row r="49960">
          <cell r="B49960" t="str">
            <v>72153604 Servicio de instalación de rieles para cortinas</v>
          </cell>
        </row>
        <row r="49961">
          <cell r="B49961" t="str">
            <v>72153605 Servicio de remodelación de cocinas y baños</v>
          </cell>
        </row>
        <row r="49962">
          <cell r="B49962" t="str">
            <v>72153606 Servicio de instalación de muebles de oficina</v>
          </cell>
        </row>
        <row r="49963">
          <cell r="B49963" t="str">
            <v>72153607 Servicio de instalación de azulejos plásticos en la pared</v>
          </cell>
        </row>
        <row r="49964">
          <cell r="B49964" t="str">
            <v>72153608 Servicio de instalación de cortinas o persianas</v>
          </cell>
        </row>
        <row r="49965">
          <cell r="B49965" t="str">
            <v>72153609 Servicio de instalación de aparatos comerciales y domésticos</v>
          </cell>
        </row>
        <row r="49966">
          <cell r="B49966" t="str">
            <v>72153610 Servicio de instalación de chimeneas prefabricadas</v>
          </cell>
        </row>
        <row r="49967">
          <cell r="B49967" t="str">
            <v>72153611 Servicio de instalación de gabinetes de cocina</v>
          </cell>
        </row>
        <row r="49968">
          <cell r="B49968" t="str">
            <v>72153612 Diseño o decoración de interiores</v>
          </cell>
        </row>
        <row r="49969">
          <cell r="B49969" t="str">
            <v>72153613 Servicio de alquiler y mantenimiento de mobiliario para oficina</v>
          </cell>
        </row>
        <row r="49970">
          <cell r="B49970" t="str">
            <v>72153700 Servicios de instalación, mantenimiento y reparación de equipos y construcción de parqueaderos</v>
          </cell>
        </row>
        <row r="49971">
          <cell r="B49971" t="str">
            <v>72153701 Servicio de instalación de equipos en instalaciones de parqueaderos</v>
          </cell>
        </row>
        <row r="49972">
          <cell r="B49972" t="str">
            <v>72153702 Mantenimiento de parqueaderos</v>
          </cell>
        </row>
        <row r="49973">
          <cell r="B49973" t="str">
            <v>72153900 Servicio de preparación de obras de construcción</v>
          </cell>
        </row>
        <row r="49974">
          <cell r="B49974" t="str">
            <v>72153901 Trabajos de apuntalamiento y socalzado</v>
          </cell>
        </row>
        <row r="49975">
          <cell r="B49975" t="str">
            <v>72153902 Montaje y amarre en el sitio para casas móviles</v>
          </cell>
        </row>
        <row r="49976">
          <cell r="B49976" t="str">
            <v>72154000 Servicios de edificios especializados y comercios</v>
          </cell>
        </row>
        <row r="49977">
          <cell r="B49977" t="str">
            <v>72154001 Servicio de instalación de antenas</v>
          </cell>
        </row>
        <row r="49978">
          <cell r="B49978" t="str">
            <v>72154002 Servicio de instalación de césped artificial</v>
          </cell>
        </row>
        <row r="49979">
          <cell r="B49979" t="str">
            <v>72154003 Servicio de instalación de toldos</v>
          </cell>
        </row>
        <row r="49980">
          <cell r="B49980" t="str">
            <v>72154004 Servicio de movimiento de edificios</v>
          </cell>
        </row>
        <row r="49981">
          <cell r="B49981" t="str">
            <v>72154005 Servicio de empalme de cables</v>
          </cell>
        </row>
        <row r="49982">
          <cell r="B49982" t="str">
            <v>72154006 Servicio de perforación con extracción de testigos y corte</v>
          </cell>
        </row>
        <row r="49983">
          <cell r="B49983" t="str">
            <v>72154007 Servicio de achique</v>
          </cell>
        </row>
        <row r="49984">
          <cell r="B49984" t="str">
            <v>72154008 Servicio de taladro y aserrado con diamante</v>
          </cell>
        </row>
        <row r="49985">
          <cell r="B49985" t="str">
            <v>72154009 Servicios de instalación de dársenas industriales y sus equipos</v>
          </cell>
        </row>
        <row r="49986">
          <cell r="B49986" t="str">
            <v>72154010 Servicio de instalación, mantenimiento y reparación de ascensores</v>
          </cell>
        </row>
        <row r="49987">
          <cell r="B49987" t="str">
            <v>72154011 Servicio de aplicación de resina epoxi</v>
          </cell>
        </row>
        <row r="49988">
          <cell r="B49988" t="str">
            <v>72154012 Servicio de instalación y desmantelamiento de formas de concreto</v>
          </cell>
        </row>
        <row r="49989">
          <cell r="B49989" t="str">
            <v>72154013 Servicio de construcción de cercas</v>
          </cell>
        </row>
        <row r="49990">
          <cell r="B49990" t="str">
            <v>72154014 Servicio de instalación y mantenimiento de fibra de vidrio</v>
          </cell>
        </row>
        <row r="49991">
          <cell r="B49991" t="str">
            <v>72154015 Servicio de instalación de escaleras de emergencia</v>
          </cell>
        </row>
        <row r="49992">
          <cell r="B49992" t="str">
            <v>72154016 Servicio de construcción de carrozas (desfile)</v>
          </cell>
        </row>
        <row r="49993">
          <cell r="B49993" t="str">
            <v>72154017 Servicio de instalación de equipos para servicio de comida</v>
          </cell>
        </row>
        <row r="49994">
          <cell r="B49994" t="str">
            <v>72154018 Servicios de instalación de fuentes</v>
          </cell>
        </row>
        <row r="49995">
          <cell r="B49995" t="str">
            <v>72154019 Servicio de detección de fugas de gases</v>
          </cell>
        </row>
        <row r="49996">
          <cell r="B49996" t="str">
            <v>72154020 Servicio de instalación de sistemas de gases médicos</v>
          </cell>
        </row>
        <row r="49997">
          <cell r="B49997" t="str">
            <v>72154021 Servicio de coloreado de vidrio</v>
          </cell>
        </row>
        <row r="49998">
          <cell r="B49998" t="str">
            <v>72154022 Servicio de instalación y mantenimiento de equipos hidráulicos</v>
          </cell>
        </row>
        <row r="49999">
          <cell r="B49999" t="str">
            <v>72154023 Servicio de instalación de conductores de rayos</v>
          </cell>
        </row>
        <row r="50000">
          <cell r="B50000" t="str">
            <v>72154024 Servicio de herrajes y trabajos de metalistería ornamentales</v>
          </cell>
        </row>
        <row r="50001">
          <cell r="B50001" t="str">
            <v>72154025 Servicio de bombeo y drenaje de tanques de almacenamiento de petróleo</v>
          </cell>
        </row>
        <row r="50002">
          <cell r="B50002" t="str">
            <v>72154026 Servicio de reabastecimiento de pilas de hidrógeno</v>
          </cell>
        </row>
        <row r="50003">
          <cell r="B50003" t="str">
            <v>72154027 Servicio de excavación de agujeros para postes</v>
          </cell>
        </row>
        <row r="50004">
          <cell r="B50004" t="str">
            <v>72154028 Servicio de instalación y mantenimiento de avisos</v>
          </cell>
        </row>
        <row r="50005">
          <cell r="B50005" t="str">
            <v>72154029 Servicio de instalación y reparación de campanario jack</v>
          </cell>
        </row>
        <row r="50006">
          <cell r="B50006" t="str">
            <v>72154030 Servicio de instalación y reparación campanas de torre</v>
          </cell>
        </row>
        <row r="50007">
          <cell r="B50007" t="str">
            <v>72154031 Servicios de soldadura en el sitio</v>
          </cell>
        </row>
        <row r="50008">
          <cell r="B50008" t="str">
            <v>72154032 Servicio de instalación y reparación de ventanas, puertas y alambrado</v>
          </cell>
        </row>
        <row r="50009">
          <cell r="B50009" t="str">
            <v>72154033 Servicio de construcción, erección y reparación de la utilería o el plató o del decorado teatral</v>
          </cell>
        </row>
        <row r="50010">
          <cell r="B50010" t="str">
            <v>72154034 Servicio de instalación de tanques de almacenamiento subterráneos de petróleo</v>
          </cell>
        </row>
        <row r="50011">
          <cell r="B50011" t="str">
            <v>72154035 Servicio de reabastecimiento de combustible de centrales nucleares</v>
          </cell>
        </row>
        <row r="50012">
          <cell r="B50012" t="str">
            <v>72154036 Servicio de instalación de sistemas centralizados de limpieza por aspirado</v>
          </cell>
        </row>
        <row r="50013">
          <cell r="B50013" t="str">
            <v>72154037 Servicio de instalación de cajas fuertes o bóvedas</v>
          </cell>
        </row>
        <row r="50014">
          <cell r="B50014" t="str">
            <v>72154038 Instalación de protección de onda aérea para el servicio de salas de computadores</v>
          </cell>
        </row>
        <row r="50015">
          <cell r="B50015" t="str">
            <v>72154039 Servicio de entablado de emergencia de edificaciones</v>
          </cell>
        </row>
        <row r="50016">
          <cell r="B50016" t="str">
            <v>72154040 Servicio de instalación de líneas de protección subterráneas</v>
          </cell>
        </row>
        <row r="50017">
          <cell r="B50017" t="str">
            <v>72154041 Servicio de instalación de sistemas de determinación de objetivos</v>
          </cell>
        </row>
        <row r="50018">
          <cell r="B50018" t="str">
            <v>72154042 Servicio de erección de mástiles de bandera</v>
          </cell>
        </row>
        <row r="50019">
          <cell r="B50019" t="str">
            <v>72154043 Servicio de fumigación industrial y comercial</v>
          </cell>
        </row>
        <row r="50020">
          <cell r="B50020" t="str">
            <v>72154044 Servicio de uso o canalización de agua en madera</v>
          </cell>
        </row>
        <row r="50021">
          <cell r="B50021" t="str">
            <v>72154045 Servicio de disminución del nivel de aguas de superficie</v>
          </cell>
        </row>
        <row r="50022">
          <cell r="B50022" t="str">
            <v>72154046 Servicio de instalación de escaleras eléctricas</v>
          </cell>
        </row>
        <row r="50023">
          <cell r="B50023" t="str">
            <v>72154047 Servicio de mesa elevadora</v>
          </cell>
        </row>
        <row r="50024">
          <cell r="B50024" t="str">
            <v>72154048 Servicio de balcones y pasillos exteriores</v>
          </cell>
        </row>
        <row r="50025">
          <cell r="B50025" t="str">
            <v>72154049 Servicio de protección solar</v>
          </cell>
        </row>
        <row r="50026">
          <cell r="B50026" t="str">
            <v>72154050 Servicio de mantenimiento o reparación de carritos de la compra</v>
          </cell>
        </row>
        <row r="50027">
          <cell r="B50027" t="str">
            <v>72154051 Servicio de reubicación de tumbas</v>
          </cell>
        </row>
        <row r="50028">
          <cell r="B50028" t="str">
            <v>72154052 Servicio de renovación  y reparación posdesastre</v>
          </cell>
        </row>
        <row r="50029">
          <cell r="B50029" t="str">
            <v>72154053 Servicio de reparación de emisoras</v>
          </cell>
        </row>
        <row r="50030">
          <cell r="B50030" t="str">
            <v>72154054 Servicios de carga o eliminación de catalizadores</v>
          </cell>
        </row>
        <row r="50031">
          <cell r="B50031" t="str">
            <v>72154055 Servicio de limpieza de tanques</v>
          </cell>
        </row>
        <row r="50032">
          <cell r="B50032" t="str">
            <v>72154056 Servicio de mantenimiento o reparación de tanques</v>
          </cell>
        </row>
        <row r="50033">
          <cell r="B50033" t="str">
            <v>72154057 Servicio de alquiler de tanques de almacenamiento</v>
          </cell>
        </row>
        <row r="50034">
          <cell r="B50034" t="str">
            <v>72154058 Servicio de prueba de tanques y líneas</v>
          </cell>
        </row>
        <row r="50035">
          <cell r="B50035" t="str">
            <v>72154059 Servicios de detección, sellado y reparación de fugas</v>
          </cell>
        </row>
        <row r="50036">
          <cell r="B50036" t="str">
            <v>72154060 Servicio de desgasificación</v>
          </cell>
        </row>
        <row r="50037">
          <cell r="B50037" t="str">
            <v>72154061 Servicio de filtración de aire</v>
          </cell>
        </row>
        <row r="50038">
          <cell r="B50038" t="str">
            <v>72154062 Servicio de fabricación de roscas en caliente</v>
          </cell>
        </row>
        <row r="50039">
          <cell r="B50039" t="str">
            <v>72154063 Servicio de cierre de línea o de taponamiento</v>
          </cell>
        </row>
        <row r="50040">
          <cell r="B50040" t="str">
            <v>72154064 Servicio de alquiler de equipos portátiles para iluminación</v>
          </cell>
        </row>
        <row r="50041">
          <cell r="B50041" t="str">
            <v>72154065 Mantenimiento de equipos eléctricos de copiado</v>
          </cell>
        </row>
        <row r="50042">
          <cell r="B50042" t="str">
            <v>72154066 Mantenimiento general de equipos de oficina</v>
          </cell>
        </row>
        <row r="50043">
          <cell r="B50043" t="str">
            <v>72154100 Servicios de mantenimiento y reparación de equipo de sistemas de distribución y acondicionamiento</v>
          </cell>
        </row>
        <row r="50044">
          <cell r="B50044" t="str">
            <v>72154101 Servicio de alquiler y mantenimiento de compresores de aire</v>
          </cell>
        </row>
        <row r="50045">
          <cell r="B50045" t="str">
            <v>72154102 Servicio de mantenimiento o reparación de intercambiadores de calor</v>
          </cell>
        </row>
        <row r="50046">
          <cell r="B50046" t="str">
            <v>72154103 Servicio de mantenimiento o reparación de bombas rotativas</v>
          </cell>
        </row>
        <row r="50047">
          <cell r="B50047" t="str">
            <v>72154104 Servicio de mantenimiento y reparación de cajas de cambios</v>
          </cell>
        </row>
        <row r="50048">
          <cell r="B50048" t="str">
            <v>72154105 Servicio de mantenimiento y reparación de válvulas de control</v>
          </cell>
        </row>
        <row r="50049">
          <cell r="B50049" t="str">
            <v>72154106 Servicio de alquiler y mantenimiento de compresores alternativos</v>
          </cell>
        </row>
        <row r="50050">
          <cell r="B50050" t="str">
            <v>72154107 Servicio de alquiler y mantenimiento de compresores centrífugos</v>
          </cell>
        </row>
        <row r="50051">
          <cell r="B50051" t="str">
            <v>72154108 Servicio de mantenimiento o reparación de bombas alternativas</v>
          </cell>
        </row>
        <row r="50052">
          <cell r="B50052" t="str">
            <v>72154109 Servicio de mantenimiento o reparación de bombas centrífugas</v>
          </cell>
        </row>
        <row r="50053">
          <cell r="B50053" t="str">
            <v>72154110 Servicio de mantenimiento y reparación de torres de refrigeración con ventilador de aletas</v>
          </cell>
        </row>
        <row r="50054">
          <cell r="B50054" t="str">
            <v>72154200 Servicios de mantenimiento y reparación de instalación de instrumentación</v>
          </cell>
        </row>
        <row r="50055">
          <cell r="B50055" t="str">
            <v>72154201 Servicio de instalación y mantenimiento de instrumentos o medidores</v>
          </cell>
        </row>
        <row r="50056">
          <cell r="B50056" t="str">
            <v>72154300 Servicios de mantenimiento y reparación de equipo motivo y generación de energía eléctrica</v>
          </cell>
        </row>
        <row r="50057">
          <cell r="B50057" t="str">
            <v>72154301 Servicio de mantenimiento o reparación de equipos de turbina</v>
          </cell>
        </row>
        <row r="50058">
          <cell r="B50058" t="str">
            <v>72154302 Servicio de instalación y mantenimiento de motores</v>
          </cell>
        </row>
        <row r="50059">
          <cell r="B50059" t="str">
            <v>72154400 Servicios de mantenimiento y fabricación de accesorios para tuberías</v>
          </cell>
        </row>
        <row r="50060">
          <cell r="B50060" t="str">
            <v>72154401 Servicios de fabricación de accesorios para tuberías</v>
          </cell>
        </row>
        <row r="50061">
          <cell r="B50061" t="str">
            <v>72154402 Servicio de mantenimiento o reparación de accesorios para tuberías</v>
          </cell>
        </row>
        <row r="50062">
          <cell r="B50062" t="str">
            <v>72154500 Servicios de mantenimiento e instalación de equipo pesado</v>
          </cell>
        </row>
        <row r="50063">
          <cell r="B50063" t="str">
            <v>72154501 Servicio de mantenimiento y reparación de equipo pesado</v>
          </cell>
        </row>
        <row r="50064">
          <cell r="B50064" t="str">
            <v>72154502 Servicio de mantenimiento y reparación de grúas</v>
          </cell>
        </row>
        <row r="50065">
          <cell r="B50065" t="str">
            <v>72154503 Servicio de alquiler de grúas</v>
          </cell>
        </row>
        <row r="50066">
          <cell r="B50066" t="str">
            <v>73101500 Producción petroquímica y de plástico</v>
          </cell>
        </row>
        <row r="50067">
          <cell r="B50067" t="str">
            <v>73101501 Servicios de refinación de petróleo</v>
          </cell>
        </row>
        <row r="50068">
          <cell r="B50068" t="str">
            <v>73101502 Servicios de producción de gas natural</v>
          </cell>
        </row>
        <row r="50069">
          <cell r="B50069" t="str">
            <v>73101503 Servicios de producción de aceites o grasas</v>
          </cell>
        </row>
        <row r="50070">
          <cell r="B50070" t="str">
            <v>73101504 Servicios de producción de carbón</v>
          </cell>
        </row>
        <row r="50071">
          <cell r="B50071" t="str">
            <v>73101505 Servicios de fabricación de plásticos, resinas o fibras</v>
          </cell>
        </row>
        <row r="50072">
          <cell r="B50072" t="str">
            <v>73101600 Producción de químicos y fertilizantes</v>
          </cell>
        </row>
        <row r="50073">
          <cell r="B50073" t="str">
            <v>73101601 Servicios de producción de químicos inorgánicos</v>
          </cell>
        </row>
        <row r="50074">
          <cell r="B50074" t="str">
            <v>73101602 Servicios de producción de sosa, cloro o soda cáustica</v>
          </cell>
        </row>
        <row r="50075">
          <cell r="B50075" t="str">
            <v>73101603 Servicios de producción de ácidos inorgánicos</v>
          </cell>
        </row>
        <row r="50076">
          <cell r="B50076" t="str">
            <v>73101604 Servicios de producción de químicos orgánicos</v>
          </cell>
        </row>
        <row r="50077">
          <cell r="B50077" t="str">
            <v>73101605 Servicios de producción de acetileno o derivados</v>
          </cell>
        </row>
        <row r="50078">
          <cell r="B50078" t="str">
            <v>73101606 Servicios de producción de etileno o derivados</v>
          </cell>
        </row>
        <row r="50079">
          <cell r="B50079" t="str">
            <v>73101607 Servicios de producción de etileno o metanol o derivados</v>
          </cell>
        </row>
        <row r="50080">
          <cell r="B50080" t="str">
            <v>73101608 Servicios de producción de fertilizantes</v>
          </cell>
        </row>
        <row r="50081">
          <cell r="B50081" t="str">
            <v>73101609 Servicios de minería o transformación de potasa</v>
          </cell>
        </row>
        <row r="50082">
          <cell r="B50082" t="str">
            <v>73101610 Servicios de producción de pesticidas</v>
          </cell>
        </row>
        <row r="50083">
          <cell r="B50083" t="str">
            <v>73101611 Servicios de producción de pinturas, barnices o lacas</v>
          </cell>
        </row>
        <row r="50084">
          <cell r="B50084" t="str">
            <v>73101612 Servicios de producción de jabones o preparaciones para limpieza o perfumes o cosméticos</v>
          </cell>
        </row>
        <row r="50085">
          <cell r="B50085" t="str">
            <v>73101613 Servicios de producción de disolventes, glicoles o detergentes</v>
          </cell>
        </row>
        <row r="50086">
          <cell r="B50086" t="str">
            <v>73101614 Servicios de fermentos o enzimas</v>
          </cell>
        </row>
        <row r="50087">
          <cell r="B50087" t="str">
            <v>73101700 Producción farmacéutica</v>
          </cell>
        </row>
        <row r="50088">
          <cell r="B50088" t="str">
            <v>73101701 Servicios de producción de medicamentos o medicinas</v>
          </cell>
        </row>
        <row r="50089">
          <cell r="B50089" t="str">
            <v>73101702 Servicios de producción de vacunas, sueros o antibióticos</v>
          </cell>
        </row>
        <row r="50090">
          <cell r="B50090" t="str">
            <v>73101703 Servicios de producción de productos farmacéuticos</v>
          </cell>
        </row>
        <row r="50091">
          <cell r="B50091" t="str">
            <v>73101800 Producción bioquímica y de biotecnología</v>
          </cell>
        </row>
        <row r="50092">
          <cell r="B50092" t="str">
            <v>73101801 Servicios de producción de biomasa</v>
          </cell>
        </row>
        <row r="50093">
          <cell r="B50093" t="str">
            <v>73101802 Servicios de producción de bioproteínas</v>
          </cell>
        </row>
        <row r="50094">
          <cell r="B50094" t="str">
            <v>73101900 Producción de caucho</v>
          </cell>
        </row>
        <row r="50095">
          <cell r="B50095" t="str">
            <v>73101901 Servicios de moledura de caucho</v>
          </cell>
        </row>
        <row r="50096">
          <cell r="B50096" t="str">
            <v>73101902 Servicios de producción de neumáticos o tubos de caucho</v>
          </cell>
        </row>
        <row r="50097">
          <cell r="B50097" t="str">
            <v>73101903 Servicios de producción de calzado de caucho o plástico</v>
          </cell>
        </row>
        <row r="50098">
          <cell r="B50098" t="str">
            <v>73111500 Procesamiento de madera</v>
          </cell>
        </row>
        <row r="50099">
          <cell r="B50099" t="str">
            <v>73111501 Servicios de aserradero</v>
          </cell>
        </row>
        <row r="50100">
          <cell r="B50100" t="str">
            <v>73111502 Servicios de producción de chapas</v>
          </cell>
        </row>
        <row r="50101">
          <cell r="B50101" t="str">
            <v>73111503 Servicios de fabricación de paneles de base de madera</v>
          </cell>
        </row>
        <row r="50102">
          <cell r="B50102" t="str">
            <v>73111504 Servicios de fabricación de envases de madera</v>
          </cell>
        </row>
        <row r="50103">
          <cell r="B50103" t="str">
            <v>73111505 Servicios de fabricación de muebles</v>
          </cell>
        </row>
        <row r="50104">
          <cell r="B50104" t="str">
            <v>73111506 Servicios de fabricación de productos de corcho</v>
          </cell>
        </row>
        <row r="50105">
          <cell r="B50105" t="str">
            <v>73111507 Servicios de elaboración de bejuco o mimbre</v>
          </cell>
        </row>
        <row r="50106">
          <cell r="B50106" t="str">
            <v>73111600 Procesamiento de pulpa y papel</v>
          </cell>
        </row>
        <row r="50107">
          <cell r="B50107" t="str">
            <v>73111601 Servicios de producción de pulpa</v>
          </cell>
        </row>
        <row r="50108">
          <cell r="B50108" t="str">
            <v>73111602 Servicios de producción de papel o cartón</v>
          </cell>
        </row>
        <row r="50109">
          <cell r="B50109" t="str">
            <v>73111603 Servicios de producción de tabla de madera dura o de fibra</v>
          </cell>
        </row>
        <row r="50110">
          <cell r="B50110" t="str">
            <v>73111604 Servicios de producción o reciclaje de papel</v>
          </cell>
        </row>
        <row r="50111">
          <cell r="B50111" t="str">
            <v>73121500 Procesos de fundición y refinación y formado de metales</v>
          </cell>
        </row>
        <row r="50112">
          <cell r="B50112" t="str">
            <v>73121501 Servicios de producción de aleaciones ferrosas</v>
          </cell>
        </row>
        <row r="50113">
          <cell r="B50113" t="str">
            <v>73121502 Servicios de procesos de combinación de metales básicos</v>
          </cell>
        </row>
        <row r="50114">
          <cell r="B50114" t="str">
            <v>73121503 Servicios de refracción para la producción de hierro o acero</v>
          </cell>
        </row>
        <row r="50115">
          <cell r="B50115" t="str">
            <v>73121504 Servicios de fabricación de hierro o acero</v>
          </cell>
        </row>
        <row r="50116">
          <cell r="B50116" t="str">
            <v>73121505 Servicios de forja de  hierro o acero</v>
          </cell>
        </row>
        <row r="50117">
          <cell r="B50117" t="str">
            <v>73121506 Servicios de procesos de preacabado de hierro o acero</v>
          </cell>
        </row>
        <row r="50118">
          <cell r="B50118" t="str">
            <v>73121507 Servicios de  acabado en la transformación de metales</v>
          </cell>
        </row>
        <row r="50119">
          <cell r="B50119" t="str">
            <v>73121508 Servicios de fundición de metales</v>
          </cell>
        </row>
        <row r="50120">
          <cell r="B50120" t="str">
            <v>73121509 Servicios de purificación de metales</v>
          </cell>
        </row>
        <row r="50121">
          <cell r="B50121" t="str">
            <v>73121600 Terminación de metales</v>
          </cell>
        </row>
        <row r="50122">
          <cell r="B50122" t="str">
            <v>73121601 Servicios de corte de metales</v>
          </cell>
        </row>
        <row r="50123">
          <cell r="B50123" t="str">
            <v>73121602 Servicios de herrería</v>
          </cell>
        </row>
        <row r="50124">
          <cell r="B50124" t="str">
            <v>73121603 Servicios de calentamiento de metales</v>
          </cell>
        </row>
        <row r="50125">
          <cell r="B50125" t="str">
            <v>73121606 Servicios de forja de metales</v>
          </cell>
        </row>
        <row r="50126">
          <cell r="B50126" t="str">
            <v>73121607 Servicios de extracción de metales</v>
          </cell>
        </row>
        <row r="50127">
          <cell r="B50127" t="str">
            <v>73121608 Servicios de extrusión de metales</v>
          </cell>
        </row>
        <row r="50128">
          <cell r="B50128" t="str">
            <v>73121610 Servicios de herrería</v>
          </cell>
        </row>
        <row r="50129">
          <cell r="B50129" t="str">
            <v>73121611 Servicios de hojalatería</v>
          </cell>
        </row>
        <row r="50130">
          <cell r="B50130" t="str">
            <v>73121612 Servicios de revestimiento con metal antifricción</v>
          </cell>
        </row>
        <row r="50131">
          <cell r="B50131" t="str">
            <v>73121613 Servicios de fundición de metales</v>
          </cell>
        </row>
        <row r="50132">
          <cell r="B50132" t="str">
            <v>73121614 Servicios de pruebas no destructivas</v>
          </cell>
        </row>
        <row r="50133">
          <cell r="B50133" t="str">
            <v>73121800 Servicios de industria de productos de minerales no metálicos</v>
          </cell>
        </row>
        <row r="50134">
          <cell r="B50134" t="str">
            <v>73121801 Servicios de fabricación de cerámica o porcelana o loza de barro</v>
          </cell>
        </row>
        <row r="50135">
          <cell r="B50135" t="str">
            <v>73121802 Servicios de fabricación vidrio o productos de vidrio</v>
          </cell>
        </row>
        <row r="50136">
          <cell r="B50136" t="str">
            <v>73121803 Servicios de fabricación de productos de arcilla estructural</v>
          </cell>
        </row>
        <row r="50137">
          <cell r="B50137" t="str">
            <v>73121804 Servicios de fabricación de cemento o cal o yeso</v>
          </cell>
        </row>
        <row r="50138">
          <cell r="B50138" t="str">
            <v>73121805 Servicios de fabricación de productos de concreto o agregados o piedra</v>
          </cell>
        </row>
        <row r="50139">
          <cell r="B50139" t="str">
            <v>73121806 Servicios de fabricación de abrasivos</v>
          </cell>
        </row>
        <row r="50140">
          <cell r="B50140" t="str">
            <v>73121807 Servicios de fabricación de productos de asbesto</v>
          </cell>
        </row>
        <row r="50141">
          <cell r="B50141" t="str">
            <v>73131500 Procesamiento de bebidas</v>
          </cell>
        </row>
        <row r="50142">
          <cell r="B50142" t="str">
            <v>73131501 Servicios de destilación o mezcla de licores</v>
          </cell>
        </row>
        <row r="50143">
          <cell r="B50143" t="str">
            <v>73131502 Servicios de elaboración del vino</v>
          </cell>
        </row>
        <row r="50144">
          <cell r="B50144" t="str">
            <v>73131503 Servicios de elaboración de la cerveza</v>
          </cell>
        </row>
        <row r="50145">
          <cell r="B50145" t="str">
            <v>73131504 Servicios de elaboración de bebidas de frutas no alcohólicas</v>
          </cell>
        </row>
        <row r="50146">
          <cell r="B50146" t="str">
            <v>73131505 Servicios de elaboración de bebidas de agua</v>
          </cell>
        </row>
        <row r="50147">
          <cell r="B50147" t="str">
            <v>73131506 Servicios de elaboración de bebidas de infusión</v>
          </cell>
        </row>
        <row r="50148">
          <cell r="B50148" t="str">
            <v>73131507 Servicios de elaboración del café</v>
          </cell>
        </row>
        <row r="50149">
          <cell r="B50149" t="str">
            <v>73131508 Servicios de elaboración del té</v>
          </cell>
        </row>
        <row r="50150">
          <cell r="B50150" t="str">
            <v>73131600 Procesamiento de carnes y aves y peces y mariscos</v>
          </cell>
        </row>
        <row r="50151">
          <cell r="B50151" t="str">
            <v>73131601 Servicios de elaboración de productos cárnicos o derivados</v>
          </cell>
        </row>
        <row r="50152">
          <cell r="B50152" t="str">
            <v>73131602 Servicios de procesamiento de pescado o productos de pescado</v>
          </cell>
        </row>
        <row r="50153">
          <cell r="B50153" t="str">
            <v>73131603 Servicios de procesamiento de aves de corral</v>
          </cell>
        </row>
        <row r="50154">
          <cell r="B50154" t="str">
            <v>73131604 Servicios de inspección o higiene de la carne</v>
          </cell>
        </row>
        <row r="50155">
          <cell r="B50155" t="str">
            <v>73131605 Servicios de operación o administración de plantas cárnicas</v>
          </cell>
        </row>
        <row r="50156">
          <cell r="B50156" t="str">
            <v>73131606 Servicios de matadero</v>
          </cell>
        </row>
        <row r="50157">
          <cell r="B50157" t="str">
            <v>73131607 Servicios de carnicería</v>
          </cell>
        </row>
        <row r="50158">
          <cell r="B50158" t="str">
            <v>73131608 Servicios de conservación en cámara frigorífica</v>
          </cell>
        </row>
        <row r="50159">
          <cell r="B50159" t="str">
            <v>73131700 Procesamiento de frutas y vegetales</v>
          </cell>
        </row>
        <row r="50160">
          <cell r="B50160" t="str">
            <v>73131701 Servicios de limpieza de frutas o verduras</v>
          </cell>
        </row>
        <row r="50161">
          <cell r="B50161" t="str">
            <v>73131702 Servicios de rociado de frutas o verduras</v>
          </cell>
        </row>
        <row r="50162">
          <cell r="B50162" t="str">
            <v>73131703 Servicios de empaque de frutas o verduras</v>
          </cell>
        </row>
        <row r="50163">
          <cell r="B50163" t="str">
            <v>73131800 Procesamiento de lácteos y huevos</v>
          </cell>
        </row>
        <row r="50164">
          <cell r="B50164" t="str">
            <v>73131801 Servicios de elaboración de la leche</v>
          </cell>
        </row>
        <row r="50165">
          <cell r="B50165" t="str">
            <v>73131802 Servicios de la elaboración  de huevos</v>
          </cell>
        </row>
        <row r="50166">
          <cell r="B50166" t="str">
            <v>73131803 Servicios de elaboración de quesos</v>
          </cell>
        </row>
        <row r="50167">
          <cell r="B50167" t="str">
            <v>73131804 Servicios de elaboración de mantequilla o crema de leche</v>
          </cell>
        </row>
        <row r="50168">
          <cell r="B50168" t="str">
            <v>73131900 Procesamiento de granos y azúcar y aceites y grasas</v>
          </cell>
        </row>
        <row r="50169">
          <cell r="B50169" t="str">
            <v>73131902 Servicios de elaboración de productos a base de cereal</v>
          </cell>
        </row>
        <row r="50170">
          <cell r="B50170" t="str">
            <v>73131903 Servicios de elaboración de azúcar o productos de azúcar</v>
          </cell>
        </row>
        <row r="50171">
          <cell r="B50171" t="str">
            <v>73131904 Servicios de elaboración de aceites o grasas vegetales</v>
          </cell>
        </row>
        <row r="50172">
          <cell r="B50172" t="str">
            <v>73131905 Servicios de elaboración de especias</v>
          </cell>
        </row>
        <row r="50173">
          <cell r="B50173" t="str">
            <v>73131906 Servicios de elaboración de productos de panadería</v>
          </cell>
        </row>
        <row r="50174">
          <cell r="B50174" t="str">
            <v>73141500 Producción de fibra</v>
          </cell>
        </row>
        <row r="50175">
          <cell r="B50175" t="str">
            <v>73141501 Servicios de fabricación de fibra de rayón o acetato</v>
          </cell>
        </row>
        <row r="50176">
          <cell r="B50176" t="str">
            <v>73141502 Servicios de fabricación de fibra de vidrio</v>
          </cell>
        </row>
        <row r="50177">
          <cell r="B50177" t="str">
            <v>73141503 Servicios de fabricación de fibra de seda</v>
          </cell>
        </row>
        <row r="50178">
          <cell r="B50178" t="str">
            <v>73141504 Servicios de fabricación de fibra de algodón</v>
          </cell>
        </row>
        <row r="50179">
          <cell r="B50179" t="str">
            <v>73141505 Servicios de fabricación de fibra de lana</v>
          </cell>
        </row>
        <row r="50180">
          <cell r="B50180" t="str">
            <v>73141506 Servicios de fabricación de fibra de poliéster</v>
          </cell>
        </row>
        <row r="50181">
          <cell r="B50181" t="str">
            <v>73141507 Servicios de fabricación de fibra de poliamida</v>
          </cell>
        </row>
        <row r="50182">
          <cell r="B50182" t="str">
            <v>73141508 Servicios de fabricación de fibra acrílica</v>
          </cell>
        </row>
        <row r="50183">
          <cell r="B50183" t="str">
            <v>73141600 Procesamiento de hebras e hilos</v>
          </cell>
        </row>
        <row r="50184">
          <cell r="B50184" t="str">
            <v>73141601 Servicios de elaboración de hilo</v>
          </cell>
        </row>
        <row r="50185">
          <cell r="B50185" t="str">
            <v>73141602 Servicios de elaboración de hilado</v>
          </cell>
        </row>
        <row r="50186">
          <cell r="B50186" t="str">
            <v>73141700 Producción de telas y cuero</v>
          </cell>
        </row>
        <row r="50187">
          <cell r="B50187" t="str">
            <v>73141701 Servicios de fabricación de géneros de tejido ancho</v>
          </cell>
        </row>
        <row r="50188">
          <cell r="B50188" t="str">
            <v>73141702 Servicios de fabricación de géneros de tejido angosto</v>
          </cell>
        </row>
        <row r="50189">
          <cell r="B50189" t="str">
            <v>73141703 Servicios de fabricación de tejidos de punto</v>
          </cell>
        </row>
        <row r="50190">
          <cell r="B50190" t="str">
            <v>73141704 Servicios de fabricación de tapetes o alfombras</v>
          </cell>
        </row>
        <row r="50191">
          <cell r="B50191" t="str">
            <v>73141705 Servicios de fabricación de sogas, cuerdas o cordeles</v>
          </cell>
        </row>
        <row r="50192">
          <cell r="B50192" t="str">
            <v>73141706 Servicios de teñido o impresión y acabado</v>
          </cell>
        </row>
        <row r="50193">
          <cell r="B50193" t="str">
            <v>73141707 Servicios de fabricación de   trajes o chaquetas o abrigos tejidos</v>
          </cell>
        </row>
        <row r="50194">
          <cell r="B50194" t="str">
            <v>73141708 Servicios de fabricación de prendas exteriores tejidas</v>
          </cell>
        </row>
        <row r="50195">
          <cell r="B50195" t="str">
            <v>73141709 Servicios de curtido o teñido de pieles</v>
          </cell>
        </row>
        <row r="50196">
          <cell r="B50196" t="str">
            <v>73141710 Servicios de fabricación de calzado de cuero</v>
          </cell>
        </row>
        <row r="50197">
          <cell r="B50197" t="str">
            <v>73141711 Servicios de fabricación de maletas o bolsos de cuero</v>
          </cell>
        </row>
        <row r="50198">
          <cell r="B50198" t="str">
            <v>73141712 Servicios de fabricación de curtidos o acabados de cuero</v>
          </cell>
        </row>
        <row r="50199">
          <cell r="B50199" t="str">
            <v>73141713 Servicios de géneros telas no tejidas</v>
          </cell>
        </row>
        <row r="50200">
          <cell r="B50200" t="str">
            <v>73141714 Servicios de hilo o tejido trenzado</v>
          </cell>
        </row>
        <row r="50201">
          <cell r="B50201" t="str">
            <v>73141715 Servicios de costura industrial</v>
          </cell>
        </row>
        <row r="50202">
          <cell r="B50202" t="str">
            <v>73151500 Servicios de ensamble</v>
          </cell>
        </row>
        <row r="50203">
          <cell r="B50203" t="str">
            <v>73151501 Servicios de cadena de montaje</v>
          </cell>
        </row>
        <row r="50204">
          <cell r="B50204" t="str">
            <v>73151502 Servicios de sellamiento de uniones</v>
          </cell>
        </row>
        <row r="50205">
          <cell r="B50205" t="str">
            <v>73151503 Servicio de fabricación y diseños originales</v>
          </cell>
        </row>
        <row r="50206">
          <cell r="B50206" t="str">
            <v>73151504 Servicio de fabricación de productos electrónicos</v>
          </cell>
        </row>
        <row r="50207">
          <cell r="B50207" t="str">
            <v>73151505 Servicio de entrega en secuencia</v>
          </cell>
        </row>
        <row r="50208">
          <cell r="B50208" t="str">
            <v>73151506 Servicio de subensamble o ensamble definitivo</v>
          </cell>
        </row>
        <row r="50209">
          <cell r="B50209" t="str">
            <v>73151600 Servicios de empaque</v>
          </cell>
        </row>
        <row r="50210">
          <cell r="B50210" t="str">
            <v>73151601 Servicios de plantas de conservas</v>
          </cell>
        </row>
        <row r="50211">
          <cell r="B50211" t="str">
            <v>73151602 Servicios de empacado de subproductos agrícolas</v>
          </cell>
        </row>
        <row r="50212">
          <cell r="B50212" t="str">
            <v>73151603 Servicios de empacado de productos no alimenticios</v>
          </cell>
        </row>
        <row r="50213">
          <cell r="B50213" t="str">
            <v>73151604 Servicios de empacado de productos farmacéuticos</v>
          </cell>
        </row>
        <row r="50214">
          <cell r="B50214" t="str">
            <v>73151605 Servicios de empacado para exhibición en el punto de venta</v>
          </cell>
        </row>
        <row r="50215">
          <cell r="B50215" t="str">
            <v>73151606 Servicios de empacado a mano</v>
          </cell>
        </row>
        <row r="50216">
          <cell r="B50216" t="str">
            <v>73151607 Servicios de empacado mecanizado</v>
          </cell>
        </row>
        <row r="50217">
          <cell r="B50217" t="str">
            <v>73151608 Servicio de empaque en estuche</v>
          </cell>
        </row>
        <row r="50218">
          <cell r="B50218" t="str">
            <v>73151700 Tratamiento de materiales</v>
          </cell>
        </row>
        <row r="50219">
          <cell r="B50219" t="str">
            <v>73151701 Servicios de tratamiento de materiales  de impermeabilización</v>
          </cell>
        </row>
        <row r="50220">
          <cell r="B50220" t="str">
            <v>73151702 Servicios de tratamiento de materiales de protección contra incendios</v>
          </cell>
        </row>
        <row r="50221">
          <cell r="B50221" t="str">
            <v>73151703 Servicios de tratamiento de materiales  anticorrosivos</v>
          </cell>
        </row>
        <row r="50222">
          <cell r="B50222" t="str">
            <v>73151704 Servicio de anodización del aluminio</v>
          </cell>
        </row>
        <row r="50223">
          <cell r="B50223" t="str">
            <v>73151705 Servicio de acabado para el tratamiento de materiales anodizados</v>
          </cell>
        </row>
        <row r="50224">
          <cell r="B50224" t="str">
            <v>73151800 Servicios de conversión</v>
          </cell>
        </row>
        <row r="50225">
          <cell r="B50225" t="str">
            <v>73151801 Servicios de enchapes</v>
          </cell>
        </row>
        <row r="50226">
          <cell r="B50226" t="str">
            <v>73151802 Servicios de corte en tiras</v>
          </cell>
        </row>
        <row r="50227">
          <cell r="B50227" t="str">
            <v>73151803 Servicios de corte a troquel</v>
          </cell>
        </row>
        <row r="50228">
          <cell r="B50228" t="str">
            <v>73151804 Servicios de plegado</v>
          </cell>
        </row>
        <row r="50229">
          <cell r="B50229" t="str">
            <v>73151805 Servicios de laminación</v>
          </cell>
        </row>
        <row r="50230">
          <cell r="B50230" t="str">
            <v>73151900 Servicios a la industria de impresión</v>
          </cell>
        </row>
        <row r="50231">
          <cell r="B50231" t="str">
            <v>73151901 Servicios de impresión industrial flexográfica</v>
          </cell>
        </row>
        <row r="50232">
          <cell r="B50232" t="str">
            <v>73151902 Servicios de impresión industrial a roto grabado</v>
          </cell>
        </row>
        <row r="50233">
          <cell r="B50233" t="str">
            <v>73151903 Servicios de impresión industrial  a pantalla</v>
          </cell>
        </row>
        <row r="50234">
          <cell r="B50234" t="str">
            <v>73151904 Servicios de impresión industrial offset</v>
          </cell>
        </row>
        <row r="50235">
          <cell r="B50235" t="str">
            <v>73151905 Servicios de impresión industrial digital</v>
          </cell>
        </row>
        <row r="50236">
          <cell r="B50236" t="str">
            <v>73151906 Servicios de impresión industrial de transferencia térmica</v>
          </cell>
        </row>
        <row r="50237">
          <cell r="B50237" t="str">
            <v>73151907 Servicios de impresión y duplicación de discos compactos dc</v>
          </cell>
        </row>
        <row r="50238">
          <cell r="B50238" t="str">
            <v>73152000 Servicios de llenado</v>
          </cell>
        </row>
        <row r="50239">
          <cell r="B50239" t="str">
            <v>73152001 Servicios de llenado con líquido</v>
          </cell>
        </row>
        <row r="50240">
          <cell r="B50240" t="str">
            <v>73152002 Servicios de llenado con aerosol</v>
          </cell>
        </row>
        <row r="50241">
          <cell r="B50241" t="str">
            <v>73152003 Servicios de llenado con pasta</v>
          </cell>
        </row>
        <row r="50242">
          <cell r="B50242" t="str">
            <v>73152004 Servicios de llenado con  polvo</v>
          </cell>
        </row>
        <row r="50243">
          <cell r="B50243" t="str">
            <v>73152100 Servicios de mantenimiento y reparación de equipo de manufactura</v>
          </cell>
        </row>
        <row r="50244">
          <cell r="B50244" t="str">
            <v>73152101 Servicio de mantenimiento de equipo industrial</v>
          </cell>
        </row>
        <row r="50245">
          <cell r="B50245" t="str">
            <v>73152102 Servicio de reparación de equipo industrial</v>
          </cell>
        </row>
        <row r="50246">
          <cell r="B50246" t="str">
            <v>73152103 Servicios de mantenimiento de equipos de ingeniería</v>
          </cell>
        </row>
        <row r="50247">
          <cell r="B50247" t="str">
            <v>73152104 Servicio de mantenimiento y reparación de equipos para empacar</v>
          </cell>
        </row>
        <row r="50248">
          <cell r="B50248" t="str">
            <v>73152105 Refacción de equipos de pruebas</v>
          </cell>
        </row>
        <row r="50249">
          <cell r="B50249" t="str">
            <v>73152106 Servicio de mantenimiento y reparación de equipos para calentar y hornear</v>
          </cell>
        </row>
        <row r="50250">
          <cell r="B50250" t="str">
            <v>73152107 Servicio de reconstrucción y refacción de equipos maquinados</v>
          </cell>
        </row>
        <row r="50251">
          <cell r="B50251" t="str">
            <v>73152108 Servicio de mantenimiento y reparación de equipos eléctricos</v>
          </cell>
        </row>
        <row r="50252">
          <cell r="B50252" t="str">
            <v>73152109 Servicios de mantenimiento y alquiler de básculas industriales</v>
          </cell>
        </row>
        <row r="50253">
          <cell r="B50253" t="str">
            <v>73152112 Servicio de prueba, mantenimiento o reparación de válvulas o partes de válvulas</v>
          </cell>
        </row>
        <row r="50254">
          <cell r="B50254" t="str">
            <v>73161500 Manufactura de maquinaria</v>
          </cell>
        </row>
        <row r="50255">
          <cell r="B50255" t="str">
            <v>73161501 Servicios de fabricación de motores o  turbinas</v>
          </cell>
        </row>
        <row r="50256">
          <cell r="B50256" t="str">
            <v>73161502 Servicios de fabricación de maquinaria o equipos agrícolas</v>
          </cell>
        </row>
        <row r="50257">
          <cell r="B50257" t="str">
            <v>73161503 Servicios de fabricación de máquinas herramienta, labrado de metales o madera</v>
          </cell>
        </row>
        <row r="50258">
          <cell r="B50258" t="str">
            <v>73161504 Servicios de fabricación de maquinaria o plantas industriales especiales</v>
          </cell>
        </row>
        <row r="50259">
          <cell r="B50259" t="str">
            <v>73161505 Servicios de fabricación de maquinaria o equipos para construcción</v>
          </cell>
        </row>
        <row r="50260">
          <cell r="B50260" t="str">
            <v>73161506 Servicios de fabricación de maquinaria o equipos para minería</v>
          </cell>
        </row>
        <row r="50261">
          <cell r="B50261" t="str">
            <v>73161507 Servicios de fabricación de maquinaria o equipo para productos alimenticios</v>
          </cell>
        </row>
        <row r="50262">
          <cell r="B50262" t="str">
            <v>73161508 Servicios de fabricación de maquinaria o equipos para impresión de papel</v>
          </cell>
        </row>
        <row r="50263">
          <cell r="B50263" t="str">
            <v>73161509 Servicios de fabricación de maquinaria o equipos metalúrgicos</v>
          </cell>
        </row>
        <row r="50264">
          <cell r="B50264" t="str">
            <v>73161510 Servicios de fabricación de maquinaria o equipos para productos químicos o farmacéuticos</v>
          </cell>
        </row>
        <row r="50265">
          <cell r="B50265" t="str">
            <v>73161511 Servicios de fabricación de maquinaria o equipo para fábricas de cemento</v>
          </cell>
        </row>
        <row r="50266">
          <cell r="B50266" t="str">
            <v>73161512 Servicios de fabricación de maquinaria o equipo textil</v>
          </cell>
        </row>
        <row r="50267">
          <cell r="B50267" t="str">
            <v>73161513 Servicios de fabricación de calderas para centrales eléctricas</v>
          </cell>
        </row>
        <row r="50268">
          <cell r="B50268" t="str">
            <v>73161514 Servicios de fabricación de hornos</v>
          </cell>
        </row>
        <row r="50269">
          <cell r="B50269" t="str">
            <v>73161515 Servicios de fabricación de maquinaria o equipo de oficina</v>
          </cell>
        </row>
        <row r="50270">
          <cell r="B50270" t="str">
            <v>73161516 Servicios de fabricación de equipo de elevación, elevación o transporte</v>
          </cell>
        </row>
        <row r="50271">
          <cell r="B50271" t="str">
            <v>73161517 Servicios de fabricación de equipos de aire acondicionado, ventilación o refrigeración</v>
          </cell>
        </row>
        <row r="50272">
          <cell r="B50272" t="str">
            <v>73161518 Servicios de fabricación de electrodomésticos o máquinas de uso doméstico excepto eléctricas</v>
          </cell>
        </row>
        <row r="50273">
          <cell r="B50273" t="str">
            <v>73161519 Servicios de fabricación de bombas o compresores</v>
          </cell>
        </row>
        <row r="50274">
          <cell r="B50274" t="str">
            <v>73161600 Manufactura de equipo de transporte</v>
          </cell>
        </row>
        <row r="50275">
          <cell r="B50275" t="str">
            <v>73161601 Servicios de construcción de barcos o botes de pesca</v>
          </cell>
        </row>
        <row r="50276">
          <cell r="B50276" t="str">
            <v>73161602 Servicios de fabricación de material rodante para ferrocarriles</v>
          </cell>
        </row>
        <row r="50277">
          <cell r="B50277" t="str">
            <v>73161603 Servicios de fabricación de locomotoras</v>
          </cell>
        </row>
        <row r="50278">
          <cell r="B50278" t="str">
            <v>73161604 Servicios de fabricación de vehículos de motor</v>
          </cell>
        </row>
        <row r="50279">
          <cell r="B50279" t="str">
            <v>73161605 Servicios de fabricación de partes y accesorios de vehículos de motor</v>
          </cell>
        </row>
        <row r="50280">
          <cell r="B50280" t="str">
            <v>73161606 Servicios de fabricación de motocicletas o bicicletas</v>
          </cell>
        </row>
        <row r="50281">
          <cell r="B50281" t="str">
            <v>73161607 Servicios de fabricación de aeronaves o naves espaciales</v>
          </cell>
        </row>
        <row r="50282">
          <cell r="B50282" t="str">
            <v>73171500 Manufactura de bienes eléctricos</v>
          </cell>
        </row>
        <row r="50283">
          <cell r="B50283" t="str">
            <v>73171501 Servicios de fabricación de equipo de generación, transmisión o distribución de energía</v>
          </cell>
        </row>
        <row r="50284">
          <cell r="B50284" t="str">
            <v>73171502 Servicios de fabricación de pilas secas o acumuladores</v>
          </cell>
        </row>
        <row r="50285">
          <cell r="B50285" t="str">
            <v>73171503 Servicios de fabricación de herramientas eléctricas</v>
          </cell>
        </row>
        <row r="50286">
          <cell r="B50286" t="str">
            <v>73171504 Servicios de fabricación de instrumentos de pruebas o de mediciones</v>
          </cell>
        </row>
        <row r="50287">
          <cell r="B50287" t="str">
            <v>73171505 Servicios de fabricación de aparatos de radio o televisión</v>
          </cell>
        </row>
        <row r="50288">
          <cell r="B50288" t="str">
            <v>73171506 Servicios de fabricación de equipos de comunicaciones</v>
          </cell>
        </row>
        <row r="50289">
          <cell r="B50289" t="str">
            <v>73171507 Servicios de fabricación de aparatos electrodomésticos</v>
          </cell>
        </row>
        <row r="50290">
          <cell r="B50290" t="str">
            <v>73171508 Servicios de fabricación de alambre o cable aislado</v>
          </cell>
        </row>
        <row r="50291">
          <cell r="B50291" t="str">
            <v>73171510 Servicios de fabricación de accesorios o material eléctricos</v>
          </cell>
        </row>
        <row r="50292">
          <cell r="B50292" t="str">
            <v>73171511 Servicios de fabricación de equipos electrónicos</v>
          </cell>
        </row>
        <row r="50293">
          <cell r="B50293" t="str">
            <v>73171512 Servicios de fabricación de computadores electrónicos o equipos de procesamiento de datos</v>
          </cell>
        </row>
        <row r="50294">
          <cell r="B50294" t="str">
            <v>73171513 Servicios epitaxiales</v>
          </cell>
        </row>
        <row r="50295">
          <cell r="B50295" t="str">
            <v>73171600 Manufactura de instrumentos de precisión</v>
          </cell>
        </row>
        <row r="50296">
          <cell r="B50296" t="str">
            <v>73171601 Servicios de fabricación de instrumentos científicos o equipos de medición</v>
          </cell>
        </row>
        <row r="50297">
          <cell r="B50297" t="str">
            <v>73171602 Servicios de fabricación de equipo médico o dental</v>
          </cell>
        </row>
        <row r="50298">
          <cell r="B50298" t="str">
            <v>73171603 Servicios de fabricación de equipo óptico o fotográfico</v>
          </cell>
        </row>
        <row r="50299">
          <cell r="B50299" t="str">
            <v>73171604 Servicios de fabricación de relojes o relojes de pulsera</v>
          </cell>
        </row>
        <row r="50300">
          <cell r="B50300" t="str">
            <v>73171605 Servicios de fabricación de equipos de laboratorio</v>
          </cell>
        </row>
        <row r="50301">
          <cell r="B50301" t="str">
            <v>73171606 Servicios de actualización de equipos de pruebas</v>
          </cell>
        </row>
        <row r="50302">
          <cell r="B50302" t="str">
            <v>73181000 Servicios de maquinado</v>
          </cell>
        </row>
        <row r="50303">
          <cell r="B50303" t="str">
            <v>73181001 Servicios de tornería</v>
          </cell>
        </row>
        <row r="50304">
          <cell r="B50304" t="str">
            <v>73181002 Servicios de maquinado por electrodescarga edm</v>
          </cell>
        </row>
        <row r="50305">
          <cell r="B50305" t="str">
            <v>73181003 Servicios de maquinado electroquímico ecm</v>
          </cell>
        </row>
        <row r="50306">
          <cell r="B50306" t="str">
            <v>73181004 Servicios de fresado químico</v>
          </cell>
        </row>
        <row r="50307">
          <cell r="B50307" t="str">
            <v>73181005 Servicios de troquelado</v>
          </cell>
        </row>
        <row r="50308">
          <cell r="B50308" t="str">
            <v>73181006 Servicios de estampación</v>
          </cell>
        </row>
        <row r="50309">
          <cell r="B50309" t="str">
            <v>73181007 Servicios de taladrado</v>
          </cell>
        </row>
        <row r="50310">
          <cell r="B50310" t="str">
            <v>73181008 Servicios de perforación</v>
          </cell>
        </row>
        <row r="50311">
          <cell r="B50311" t="str">
            <v>73181009 Servicios de tarraja con macho</v>
          </cell>
        </row>
        <row r="50312">
          <cell r="B50312" t="str">
            <v>73181010 Servicios de láser</v>
          </cell>
        </row>
        <row r="50313">
          <cell r="B50313" t="str">
            <v>73181011 Servicios de doblado</v>
          </cell>
        </row>
        <row r="50314">
          <cell r="B50314" t="str">
            <v>73181012 Servicios de fresado</v>
          </cell>
        </row>
        <row r="50315">
          <cell r="B50315" t="str">
            <v>73181013 Servicios de limpieza con chorro de perdigones</v>
          </cell>
        </row>
        <row r="50316">
          <cell r="B50316" t="str">
            <v>73181014 Servicios de pulida</v>
          </cell>
        </row>
        <row r="50317">
          <cell r="B50317" t="str">
            <v>73181015 Servicios de corte con llama de gas</v>
          </cell>
        </row>
        <row r="50318">
          <cell r="B50318" t="str">
            <v>73181016 Servicios de corte con láser</v>
          </cell>
        </row>
        <row r="50319">
          <cell r="B50319" t="str">
            <v>73181017 Servicios de corte con plasma</v>
          </cell>
        </row>
        <row r="50320">
          <cell r="B50320" t="str">
            <v>73181018 Servicios de corte con chorro de agua</v>
          </cell>
        </row>
        <row r="50321">
          <cell r="B50321" t="str">
            <v>73181019 Servicios de rodamiento</v>
          </cell>
        </row>
        <row r="50322">
          <cell r="B50322" t="str">
            <v>73181020 Servicios de tratamiento de superficies</v>
          </cell>
        </row>
        <row r="50323">
          <cell r="B50323" t="str">
            <v>73181021 Servicios de fresado</v>
          </cell>
        </row>
        <row r="50324">
          <cell r="B50324" t="str">
            <v>73181022 Servicios de  pulverización</v>
          </cell>
        </row>
        <row r="50325">
          <cell r="B50325" t="str">
            <v>73181023 Servicio de afilado</v>
          </cell>
        </row>
        <row r="50326">
          <cell r="B50326" t="str">
            <v>73181100 Servicios de revestimiento</v>
          </cell>
        </row>
        <row r="50327">
          <cell r="B50327" t="str">
            <v>73181101 Servicios de electro revestimiento</v>
          </cell>
        </row>
        <row r="50328">
          <cell r="B50328" t="str">
            <v>73181102 Servicios de bañado</v>
          </cell>
        </row>
        <row r="50329">
          <cell r="B50329" t="str">
            <v>73181103 Servicios de envoltura</v>
          </cell>
        </row>
        <row r="50330">
          <cell r="B50330" t="str">
            <v>73181104 Servicios de pintura</v>
          </cell>
        </row>
        <row r="50331">
          <cell r="B50331" t="str">
            <v>73181105 Servicios de recubrimiento rollo a rollo (web)</v>
          </cell>
        </row>
        <row r="50332">
          <cell r="B50332" t="str">
            <v>73181106 Servicios de enchapado</v>
          </cell>
        </row>
        <row r="50333">
          <cell r="B50333" t="str">
            <v>73181107 Servicio de enchapado con barril de aleación de cinc</v>
          </cell>
        </row>
        <row r="50334">
          <cell r="B50334" t="str">
            <v>73181108 Servicio de enchapado con estaño</v>
          </cell>
        </row>
        <row r="50335">
          <cell r="B50335" t="str">
            <v>73181109 Servicio de niquelado</v>
          </cell>
        </row>
        <row r="50336">
          <cell r="B50336" t="str">
            <v>73181110 Servicio de niquelado químico</v>
          </cell>
        </row>
        <row r="50337">
          <cell r="B50337" t="str">
            <v>73181111 Servicio de enchapado con metales preciosos</v>
          </cell>
        </row>
        <row r="50338">
          <cell r="B50338" t="str">
            <v>73181112 Servicio de recubrimiento con teflón</v>
          </cell>
        </row>
        <row r="50339">
          <cell r="B50339" t="str">
            <v>73181113 Servicio de recubrimiento orgánico con aluminio de cinc</v>
          </cell>
        </row>
        <row r="50340">
          <cell r="B50340" t="str">
            <v>73181114 Servicio de electro recubrimiento con barril</v>
          </cell>
        </row>
        <row r="50341">
          <cell r="B50341" t="str">
            <v>73181115 Servicio de cromoniquelado</v>
          </cell>
        </row>
        <row r="50342">
          <cell r="B50342" t="str">
            <v>73181116 Servicio de cromado denso delgado</v>
          </cell>
        </row>
        <row r="50343">
          <cell r="B50343" t="str">
            <v>73181117 Servicio de recubrimiento con soplete</v>
          </cell>
        </row>
        <row r="50344">
          <cell r="B50344" t="str">
            <v>73181118 Servicio de electrorecubrimiento en  estantería</v>
          </cell>
        </row>
        <row r="50345">
          <cell r="B50345" t="str">
            <v>73181119 Servicio de recubrimiento con pintura en polvo</v>
          </cell>
        </row>
        <row r="50346">
          <cell r="B50346" t="str">
            <v>73181120 Servicio de enchapado en barril de cinc</v>
          </cell>
        </row>
        <row r="50347">
          <cell r="B50347" t="str">
            <v>73181121 Servicio de enchapado en estantería con aleación de cinc</v>
          </cell>
        </row>
        <row r="50348">
          <cell r="B50348" t="str">
            <v>73181122 Servicio de recubrimiento en estantería de cinc con barniz</v>
          </cell>
        </row>
        <row r="50349">
          <cell r="B50349" t="str">
            <v>73181123 Servicio de recubrimiento en barril de cinc con barniz</v>
          </cell>
        </row>
        <row r="50350">
          <cell r="B50350" t="str">
            <v>73181124 Servicio de recubrimiento de fosfato</v>
          </cell>
        </row>
        <row r="50351">
          <cell r="B50351" t="str">
            <v>73181125 Servicio de recubrimiento tipo diamante</v>
          </cell>
        </row>
        <row r="50352">
          <cell r="B50352" t="str">
            <v>73181200 Servicios de formado</v>
          </cell>
        </row>
        <row r="50353">
          <cell r="B50353" t="str">
            <v>73181201 Servicios de  formación por extracción</v>
          </cell>
        </row>
        <row r="50354">
          <cell r="B50354" t="str">
            <v>73181202 Servicios de hidro conformado</v>
          </cell>
        </row>
        <row r="50355">
          <cell r="B50355" t="str">
            <v>73181203 Servicios de conformación por enrollado</v>
          </cell>
        </row>
        <row r="50356">
          <cell r="B50356" t="str">
            <v>73181204 Servicios de conformación  por estirado</v>
          </cell>
        </row>
        <row r="50357">
          <cell r="B50357" t="str">
            <v>73181205 Servicios de conformación porgiro</v>
          </cell>
        </row>
        <row r="50358">
          <cell r="B50358" t="str">
            <v>73181206 Servicios de formación con explosivos</v>
          </cell>
        </row>
        <row r="50359">
          <cell r="B50359" t="str">
            <v>73181300 Servicios de tratamiento de calor</v>
          </cell>
        </row>
        <row r="50360">
          <cell r="B50360" t="str">
            <v>73181301 servicios de temple y enfriamiento</v>
          </cell>
        </row>
        <row r="50361">
          <cell r="B50361" t="str">
            <v>73181302 Servicios de recocido</v>
          </cell>
        </row>
        <row r="50362">
          <cell r="B50362" t="str">
            <v>73181303 Servicios de normalización</v>
          </cell>
        </row>
        <row r="50363">
          <cell r="B50363" t="str">
            <v>73181304 Servicios de  envejecimiento o estabilización</v>
          </cell>
        </row>
        <row r="50364">
          <cell r="B50364" t="str">
            <v>73181305 Servicio de tratamiento térmico de latón</v>
          </cell>
        </row>
        <row r="50365">
          <cell r="B50365" t="str">
            <v>73181306 Servicio de tratamiento térmico de temple y enfriamiento</v>
          </cell>
        </row>
        <row r="50366">
          <cell r="B50366" t="str">
            <v>73181307 Servicio de tratamiento térmico de endurecimiento por precipitación</v>
          </cell>
        </row>
        <row r="50367">
          <cell r="B50367" t="str">
            <v>73181308 Servicio de tratamiento térmico de carbonitruro</v>
          </cell>
        </row>
        <row r="50368">
          <cell r="B50368" t="str">
            <v>73181309 Servicio de tratamiento térmico de nitruro</v>
          </cell>
        </row>
        <row r="50369">
          <cell r="B50369" t="str">
            <v>73181310 Servicio de tratamiento térmico de temple y enfriamiento al vacío</v>
          </cell>
        </row>
        <row r="50370">
          <cell r="B50370" t="str">
            <v>73181311 Servicio de tratamiento térmico de recocido al vacío</v>
          </cell>
        </row>
        <row r="50371">
          <cell r="B50371" t="str">
            <v>73181312 Servicio de tratamiento térmico carburante</v>
          </cell>
        </row>
        <row r="50372">
          <cell r="B50372" t="str">
            <v>73181313 Servicio de tratamiento térmico de inducción</v>
          </cell>
        </row>
        <row r="50373">
          <cell r="B50373" t="str">
            <v>73181314 Servicio de tratamiento térmico austempering</v>
          </cell>
        </row>
        <row r="50374">
          <cell r="B50374" t="str">
            <v>73181900 Servicios de soldadura</v>
          </cell>
        </row>
        <row r="50375">
          <cell r="B50375" t="str">
            <v>73181901 Servicios de soldadura de arco</v>
          </cell>
        </row>
        <row r="50376">
          <cell r="B50376" t="str">
            <v>73181902 Servicios de soldadura con gas metal inerte mig</v>
          </cell>
        </row>
        <row r="50377">
          <cell r="B50377" t="str">
            <v>73181903 Servicios de soldadura con tungsteno a gas inerte (tig)</v>
          </cell>
        </row>
        <row r="50378">
          <cell r="B50378" t="str">
            <v>73181904 Servicios de soldadura con láser</v>
          </cell>
        </row>
        <row r="50379">
          <cell r="B50379" t="str">
            <v>73181905 Servicios de soldadura  por puntos</v>
          </cell>
        </row>
        <row r="50380">
          <cell r="B50380" t="str">
            <v>73181906 Servicios de soldadura con proyección</v>
          </cell>
        </row>
        <row r="50381">
          <cell r="B50381" t="str">
            <v>73181907 Servicios de soldadura fuerte con latón</v>
          </cell>
        </row>
        <row r="50382">
          <cell r="B50382" t="str">
            <v>73181908 Servicios de soldadura</v>
          </cell>
        </row>
        <row r="50383">
          <cell r="B50383" t="str">
            <v>76101500 Desinfección</v>
          </cell>
        </row>
        <row r="50384">
          <cell r="B50384" t="str">
            <v>76101501 Servicios de higienización de lavabos</v>
          </cell>
        </row>
        <row r="50385">
          <cell r="B50385" t="str">
            <v>76101502 Servicios de limpieza de baños</v>
          </cell>
        </row>
        <row r="50386">
          <cell r="B50386" t="str">
            <v>76101503 Servicios de desinfección o desodorización</v>
          </cell>
        </row>
        <row r="50387">
          <cell r="B50387" t="str">
            <v>76101600 Descontaminación de materiales peligrosos</v>
          </cell>
        </row>
        <row r="50388">
          <cell r="B50388" t="str">
            <v>76101601 Servicios de descontaminación radiactiva</v>
          </cell>
        </row>
        <row r="50389">
          <cell r="B50389" t="str">
            <v>76101602 Encapsulación  o eliminación de asbesto</v>
          </cell>
        </row>
        <row r="50390">
          <cell r="B50390" t="str">
            <v>76101603 Encapsulación o reducción/eliminación de pintura con plomo</v>
          </cell>
        </row>
        <row r="50391">
          <cell r="B50391" t="str">
            <v>76101604 Servicio de reducción/eliminación de moho</v>
          </cell>
        </row>
        <row r="50392">
          <cell r="B50392" t="str">
            <v>76101605 Servicio de filtración y descontaminación a base de carbono</v>
          </cell>
        </row>
        <row r="50393">
          <cell r="B50393" t="str">
            <v>76101606 Servicio de limpieza de equipos a base de químicos</v>
          </cell>
        </row>
        <row r="50394">
          <cell r="B50394" t="str">
            <v>76111500 Servicios de limpieza y mantenimiento de edificios generales y de oficinas</v>
          </cell>
        </row>
        <row r="50395">
          <cell r="B50395" t="str">
            <v>76111501 Servicios de limpieza de edificios</v>
          </cell>
        </row>
        <row r="50396">
          <cell r="B50396" t="str">
            <v>76111503 Servicios de mantenimiento del alumbrado</v>
          </cell>
        </row>
        <row r="50397">
          <cell r="B50397" t="str">
            <v>76111504 Servicios de limpieza de ventanas o persianas</v>
          </cell>
        </row>
        <row r="50398">
          <cell r="B50398" t="str">
            <v>76111505 Servicios de limpieza de telas y muebles</v>
          </cell>
        </row>
        <row r="50399">
          <cell r="B50399" t="str">
            <v>76111506 Servicios de paisajismo de plantas interiores</v>
          </cell>
        </row>
        <row r="50400">
          <cell r="B50400" t="str">
            <v>76111600 Servicios de limpieza de componentes de edificios</v>
          </cell>
        </row>
        <row r="50401">
          <cell r="B50401" t="str">
            <v>76111601 Servicios de limpieza de baldosas o cielorraso acústicos</v>
          </cell>
        </row>
        <row r="50402">
          <cell r="B50402" t="str">
            <v>76111602 Limpieza de conductos de aire</v>
          </cell>
        </row>
        <row r="50403">
          <cell r="B50403" t="str">
            <v>76111603 Limpieza de chimeneas</v>
          </cell>
        </row>
        <row r="50404">
          <cell r="B50404" t="str">
            <v>76111604 Encerado de pisos y limpieza de tapetes</v>
          </cell>
        </row>
        <row r="50405">
          <cell r="B50405" t="str">
            <v>76111605 Limpieza de campanas o ventiladores extractores de humo</v>
          </cell>
        </row>
        <row r="50406">
          <cell r="B50406" t="str">
            <v>76111800 Limpieza de vehículos de transporte</v>
          </cell>
        </row>
        <row r="50407">
          <cell r="B50407" t="str">
            <v>76111801 Limpieza de carros o barcos</v>
          </cell>
        </row>
        <row r="50408">
          <cell r="B50408" t="str">
            <v>76121500 Recolección y disposición de basuras</v>
          </cell>
        </row>
        <row r="50409">
          <cell r="B50409" t="str">
            <v>76121501 Recolección o destrucción o transformación o eliminación de basuras</v>
          </cell>
        </row>
        <row r="50410">
          <cell r="B50410" t="str">
            <v>76121502 Recolección o transformación o eliminación de residuos líquidos</v>
          </cell>
        </row>
        <row r="50411">
          <cell r="B50411" t="str">
            <v>76121503 Servicios de limpieza de calles</v>
          </cell>
        </row>
        <row r="50412">
          <cell r="B50412" t="str">
            <v>76121600 Disposición de desechos no peligrosos</v>
          </cell>
        </row>
        <row r="50413">
          <cell r="B50413" t="str">
            <v>76121601 Vertedero de basuras</v>
          </cell>
        </row>
        <row r="50414">
          <cell r="B50414" t="str">
            <v>76121602 Operaciones de relleno sanitario</v>
          </cell>
        </row>
        <row r="50415">
          <cell r="B50415" t="str">
            <v>76121603 Eliminación de fangos cloacales</v>
          </cell>
        </row>
        <row r="50416">
          <cell r="B50416" t="str">
            <v>76121604 Servicios de disposición de animales muertos</v>
          </cell>
        </row>
        <row r="50417">
          <cell r="B50417" t="str">
            <v>76121700 Tratamiento de desechos líquidos</v>
          </cell>
        </row>
        <row r="50418">
          <cell r="B50418" t="str">
            <v>76121701 Servicios de tratamiento de aguas negras</v>
          </cell>
        </row>
        <row r="50419">
          <cell r="B50419" t="str">
            <v>76121702 Servicios de tratamiento químico</v>
          </cell>
        </row>
        <row r="50420">
          <cell r="B50420" t="str">
            <v>76121900 Disposición de desechos peligrosos</v>
          </cell>
        </row>
        <row r="50421">
          <cell r="B50421" t="str">
            <v>76121901 Eliminación de residuos médicos</v>
          </cell>
        </row>
        <row r="50422">
          <cell r="B50422" t="str">
            <v>76121902 Recolección o eliminación de residuos ácidos</v>
          </cell>
        </row>
        <row r="50423">
          <cell r="B50423" t="str">
            <v>76121903 Destoxificación química</v>
          </cell>
        </row>
        <row r="50424">
          <cell r="B50424" t="str">
            <v>76121904 Eliminación aguas residuales peligrosas</v>
          </cell>
        </row>
        <row r="50425">
          <cell r="B50425" t="str">
            <v>76122000 Servicios de basurero</v>
          </cell>
        </row>
        <row r="50426">
          <cell r="B50426" t="str">
            <v>76122001 Relleno sanitario para residuos genéricos no peligrosos</v>
          </cell>
        </row>
        <row r="50427">
          <cell r="B50427" t="str">
            <v>76122002 Relleno sanitario para residuos especiales no peligrosos</v>
          </cell>
        </row>
        <row r="50428">
          <cell r="B50428" t="str">
            <v>76122003 Relleno sanitario para residuos peligrosos</v>
          </cell>
        </row>
        <row r="50429">
          <cell r="B50429" t="str">
            <v>76122004 Relleno sanitario para residuos universales o peligrosos de bajo riesgo</v>
          </cell>
        </row>
        <row r="50430">
          <cell r="B50430" t="str">
            <v>76122100 Servicios de mezcla de desechos a combustible</v>
          </cell>
        </row>
        <row r="50431">
          <cell r="B50431" t="str">
            <v>76122101 Mezcla de combustibles para residuos genéricos no peligrosos</v>
          </cell>
        </row>
        <row r="50432">
          <cell r="B50432" t="str">
            <v>76122102 Mezcla de combustible para residuos especiales no peligrosos</v>
          </cell>
        </row>
        <row r="50433">
          <cell r="B50433" t="str">
            <v>76122103 Mezcla de combustibles para residuos peligrosos</v>
          </cell>
        </row>
        <row r="50434">
          <cell r="B50434" t="str">
            <v>76122200 Servicios de incineración de desechos</v>
          </cell>
        </row>
        <row r="50435">
          <cell r="B50435" t="str">
            <v>76122201 Incineración para residuos genéricos no peligrosos</v>
          </cell>
        </row>
        <row r="50436">
          <cell r="B50436" t="str">
            <v>76122202 Incineración para residuos especiales no peligrosos</v>
          </cell>
        </row>
        <row r="50437">
          <cell r="B50437" t="str">
            <v>76122203 Incineración para residuos peligrosos</v>
          </cell>
        </row>
        <row r="50438">
          <cell r="B50438" t="str">
            <v>76122300 Servicios de reciclables</v>
          </cell>
        </row>
        <row r="50439">
          <cell r="B50439" t="str">
            <v>76122301 Reciclaje de disolventes</v>
          </cell>
        </row>
        <row r="50440">
          <cell r="B50440" t="str">
            <v>76122302 Reciclaje de aceite usado</v>
          </cell>
        </row>
        <row r="50441">
          <cell r="B50441" t="str">
            <v>76122303 Reciclaje de trapos para limpiar</v>
          </cell>
        </row>
        <row r="50442">
          <cell r="B50442" t="str">
            <v>76122304 Reciclaje de residuos peligrosos</v>
          </cell>
        </row>
        <row r="50443">
          <cell r="B50443" t="str">
            <v>76122305 Reciclaje de productos basados en computadores</v>
          </cell>
        </row>
        <row r="50444">
          <cell r="B50444" t="str">
            <v>76122306 Reciclaje de papel</v>
          </cell>
        </row>
        <row r="50445">
          <cell r="B50445" t="str">
            <v>76122307 Reciclaje de cartón</v>
          </cell>
        </row>
        <row r="50446">
          <cell r="B50446" t="str">
            <v>76122308 Reciclaje de madera</v>
          </cell>
        </row>
        <row r="50447">
          <cell r="B50447" t="str">
            <v>76122309 Reciclaje de plástico</v>
          </cell>
        </row>
        <row r="50448">
          <cell r="B50448" t="str">
            <v>76122310 Reciclaje de metal</v>
          </cell>
        </row>
        <row r="50449">
          <cell r="B50449" t="str">
            <v>76122311 Reciclaje de vidrio</v>
          </cell>
        </row>
        <row r="50450">
          <cell r="B50450" t="str">
            <v>76122312 Reciclaje de icopor</v>
          </cell>
        </row>
        <row r="50451">
          <cell r="B50451" t="str">
            <v>76122313 Reciclaje de vinilo</v>
          </cell>
        </row>
        <row r="50452">
          <cell r="B50452" t="str">
            <v>76122314 Reciclaje de lámparas fluorescentes</v>
          </cell>
        </row>
        <row r="50453">
          <cell r="B50453" t="str">
            <v>76122315 Reciclaje de balastros para lámparas</v>
          </cell>
        </row>
        <row r="50454">
          <cell r="B50454" t="str">
            <v>76122400 Honorarios de disposición y tratamiento de basuras</v>
          </cell>
        </row>
        <row r="50455">
          <cell r="B50455" t="str">
            <v>76122401 Tarifa de sobreestadía</v>
          </cell>
        </row>
        <row r="50456">
          <cell r="B50456" t="str">
            <v>76122402 Tarifa de uso de equipos</v>
          </cell>
        </row>
        <row r="50457">
          <cell r="B50457" t="str">
            <v>76122403 Tarifa de recuperación de combustible</v>
          </cell>
        </row>
        <row r="50458">
          <cell r="B50458" t="str">
            <v>76122404 Tarifa de residuos peligrosos</v>
          </cell>
        </row>
        <row r="50459">
          <cell r="B50459" t="str">
            <v>76122405 Tarifa de mano de obra</v>
          </cell>
        </row>
        <row r="50460">
          <cell r="B50460" t="str">
            <v>76122406 Tarifa de equipo de protección personal</v>
          </cell>
        </row>
        <row r="50461">
          <cell r="B50461" t="str">
            <v>76122407 Tarifa de transporte de basura</v>
          </cell>
        </row>
        <row r="50462">
          <cell r="B50462" t="str">
            <v>76122408 Tarifa estatal, departamental o local de residuos o reciclaje</v>
          </cell>
        </row>
        <row r="50463">
          <cell r="B50463" t="str">
            <v>76131500 Tratamiento de basura nuclear</v>
          </cell>
        </row>
        <row r="50464">
          <cell r="B50464" t="str">
            <v>76131501 tratamiento de desechos radioactivos</v>
          </cell>
        </row>
        <row r="50465">
          <cell r="B50465" t="str">
            <v>76131502 Servicios de confinación de material  radioactivo</v>
          </cell>
        </row>
        <row r="50466">
          <cell r="B50466" t="str">
            <v>76131600 Limpieza de derrames tóxicos</v>
          </cell>
        </row>
        <row r="50467">
          <cell r="B50467" t="str">
            <v>76131601 Confinación de vertidos tóxicos</v>
          </cell>
        </row>
        <row r="50468">
          <cell r="B50468" t="str">
            <v>76131602 Limpieza total de derramamiento de sustancias tóxicas</v>
          </cell>
        </row>
        <row r="50469">
          <cell r="B50469" t="str">
            <v>76131700 Limpieza de derrames de petróleo</v>
          </cell>
        </row>
        <row r="50470">
          <cell r="B50470" t="str">
            <v>76131701 Servicios de eliminación o control de residuos petroleros</v>
          </cell>
        </row>
        <row r="50471">
          <cell r="B50471" t="str">
            <v>76131702 Servicios de tratamiento de derramamiento  de petróleo</v>
          </cell>
        </row>
        <row r="50472">
          <cell r="B50472" t="str">
            <v>77101500 Evaluación de impacto ambiental</v>
          </cell>
        </row>
        <row r="50473">
          <cell r="B50473" t="str">
            <v>77101501 Evaluación riesgos o peligros</v>
          </cell>
        </row>
        <row r="50474">
          <cell r="B50474" t="str">
            <v>77101502 Estándares ambientales</v>
          </cell>
        </row>
        <row r="50475">
          <cell r="B50475" t="str">
            <v>77101503 Análisis de indicadores ambientales</v>
          </cell>
        </row>
        <row r="50476">
          <cell r="B50476" t="str">
            <v>77101504 Servicios de evaluación de impacto ambiental (eia)</v>
          </cell>
        </row>
        <row r="50477">
          <cell r="B50477" t="str">
            <v>77101505 Monitoreo ambiental</v>
          </cell>
        </row>
        <row r="50478">
          <cell r="B50478" t="str">
            <v>77101600 Planeación ambiental</v>
          </cell>
        </row>
        <row r="50479">
          <cell r="B50479" t="str">
            <v>77101601 Planificación del desarrollo ambiental urbano</v>
          </cell>
        </row>
        <row r="50480">
          <cell r="B50480" t="str">
            <v>77101602 Planificación de la estrategia de conservación forestal</v>
          </cell>
        </row>
        <row r="50481">
          <cell r="B50481" t="str">
            <v>77101603 Planificación de la estrategia de conservación marítima</v>
          </cell>
        </row>
        <row r="50482">
          <cell r="B50482" t="str">
            <v>77101604 Servicios de planificación de la estrategia de gestión o conservación de recursos naturales</v>
          </cell>
        </row>
        <row r="50483">
          <cell r="B50483" t="str">
            <v>77101605 Creación o planificación de instituciones ambientales</v>
          </cell>
        </row>
        <row r="50484">
          <cell r="B50484" t="str">
            <v>77101700 Servicios de asesoría ambiental</v>
          </cell>
        </row>
        <row r="50485">
          <cell r="B50485" t="str">
            <v>77101701 Servicios de asesoramiento sobre ciencias ambientales</v>
          </cell>
        </row>
        <row r="50486">
          <cell r="B50486" t="str">
            <v>77101702 Servicios de asesoramiento sobre química ambiental</v>
          </cell>
        </row>
        <row r="50487">
          <cell r="B50487" t="str">
            <v>77101703 Servicios de asesoramiento sobre ética ambiental</v>
          </cell>
        </row>
        <row r="50488">
          <cell r="B50488" t="str">
            <v>77101704 Servicios de asesoramiento sobre tecnología ambiental</v>
          </cell>
        </row>
        <row r="50489">
          <cell r="B50489" t="str">
            <v>77101705 Servicios de  asesoramiento sobre economía ambiental</v>
          </cell>
        </row>
        <row r="50490">
          <cell r="B50490" t="str">
            <v>77101706 Servicios de asesoramiento sobre derecho ambiental</v>
          </cell>
        </row>
        <row r="50491">
          <cell r="B50491" t="str">
            <v>77101707 Servicios de asesoramiento sobre ecología</v>
          </cell>
        </row>
        <row r="50492">
          <cell r="B50492" t="str">
            <v>77101800 Auditoría ambiental</v>
          </cell>
        </row>
        <row r="50493">
          <cell r="B50493" t="str">
            <v>77101801 Sistemas de información ambiental</v>
          </cell>
        </row>
        <row r="50494">
          <cell r="B50494" t="str">
            <v>77101802 Servicios de auditoria ambiental de empresas</v>
          </cell>
        </row>
        <row r="50495">
          <cell r="B50495" t="str">
            <v>77101803 Servicios de auditoria ambiental sectoriales</v>
          </cell>
        </row>
        <row r="50496">
          <cell r="B50496" t="str">
            <v>77101804 Servicios de auditoria ambiental de actividades específicas</v>
          </cell>
        </row>
        <row r="50497">
          <cell r="B50497" t="str">
            <v>77101805 Servicios de control de la calidad ambiental</v>
          </cell>
        </row>
        <row r="50498">
          <cell r="B50498" t="str">
            <v>77101806 Servicios de control de seguridad ambiental</v>
          </cell>
        </row>
        <row r="50499">
          <cell r="B50499" t="str">
            <v>77101900 Servicios de investigación de contaminación</v>
          </cell>
        </row>
        <row r="50500">
          <cell r="B50500" t="str">
            <v>77101901 Estudio de emplazamientos industriales</v>
          </cell>
        </row>
        <row r="50501">
          <cell r="B50501" t="str">
            <v>77101902 Estudio de vertederos de desechos industriales</v>
          </cell>
        </row>
        <row r="50502">
          <cell r="B50502" t="str">
            <v>77101903 Estudio de emplazamientos de fábricas de gas</v>
          </cell>
        </row>
        <row r="50503">
          <cell r="B50503" t="str">
            <v>77101904 Estudios de emplazamientos  de vertederos de desechos de fábricas de productos químicos o refinerías de petróleo</v>
          </cell>
        </row>
        <row r="50504">
          <cell r="B50504" t="str">
            <v>77101905 Estudio de emplazamientos de plantas de tratamiento  de la madera</v>
          </cell>
        </row>
        <row r="50505">
          <cell r="B50505" t="str">
            <v>77101906 Estudios de emplazamientos de depósitos o terminales de petroleros</v>
          </cell>
        </row>
        <row r="50506">
          <cell r="B50506" t="str">
            <v>77101907 Estudio de emplazamientos de plantas de limpieza en seco</v>
          </cell>
        </row>
        <row r="50507">
          <cell r="B50507" t="str">
            <v>77101908 Estudio de emplazamientos de fundición</v>
          </cell>
        </row>
        <row r="50508">
          <cell r="B50508" t="str">
            <v>77101909 Estudios de emplazamientos de planta de reciclado</v>
          </cell>
        </row>
        <row r="50509">
          <cell r="B50509" t="str">
            <v>77101910 Estudio de plantas de transformación de alimentos en el sitio</v>
          </cell>
        </row>
        <row r="50510">
          <cell r="B50510" t="str">
            <v>77102000 Servicios de reporte ambiental</v>
          </cell>
        </row>
        <row r="50511">
          <cell r="B50511" t="str">
            <v>77102001 Servicio de certificación de cumplimiento de requisitos legales</v>
          </cell>
        </row>
        <row r="50512">
          <cell r="B50512" t="str">
            <v>77102002 Servicio de cumplimiento de presentación de informes sobre emisiones</v>
          </cell>
        </row>
        <row r="50513">
          <cell r="B50513" t="str">
            <v>77102003 Servicio de presentación de informes sobre accidentes o de cumplimiento de normas de seguridad</v>
          </cell>
        </row>
        <row r="50514">
          <cell r="B50514" t="str">
            <v>77102004 Servicio de presentación de informes sobre generación o eliminación de residuos</v>
          </cell>
        </row>
        <row r="50515">
          <cell r="B50515" t="str">
            <v>77111500 Servicios de seguridad ambiental</v>
          </cell>
        </row>
        <row r="50516">
          <cell r="B50516" t="str">
            <v>77111501 Servicios de protección del paisaje</v>
          </cell>
        </row>
        <row r="50517">
          <cell r="B50517" t="str">
            <v>77111502 Servicios de protección de la capa de ozono</v>
          </cell>
        </row>
        <row r="50518">
          <cell r="B50518" t="str">
            <v>77111503 Servicios de protección contra la contaminación de alimentos o pienso</v>
          </cell>
        </row>
        <row r="50519">
          <cell r="B50519" t="str">
            <v>77111504 Servicios de protección recursos genéticos</v>
          </cell>
        </row>
        <row r="50520">
          <cell r="B50520" t="str">
            <v>77111505 Servicios de protección de sustancias tóxicas</v>
          </cell>
        </row>
        <row r="50521">
          <cell r="B50521" t="str">
            <v>77111506 Servicios de protección contra la radiación</v>
          </cell>
        </row>
        <row r="50522">
          <cell r="B50522" t="str">
            <v>77111507 Servicios de protección de las especies en peligro de extinción</v>
          </cell>
        </row>
        <row r="50523">
          <cell r="B50523" t="str">
            <v>77111508 Servicios de protección contra riesgos o peligros naturales</v>
          </cell>
        </row>
        <row r="50524">
          <cell r="B50524" t="str">
            <v>77111600 Rehabilitación ambiental</v>
          </cell>
        </row>
        <row r="50525">
          <cell r="B50525" t="str">
            <v>77111601 Rehabilitación en emplazamientos industriales</v>
          </cell>
        </row>
        <row r="50526">
          <cell r="B50526" t="str">
            <v>77111602 Servicios de descontaminación ambiental</v>
          </cell>
        </row>
        <row r="50527">
          <cell r="B50527" t="str">
            <v>77111603 Servicios de recuperación de tierras</v>
          </cell>
        </row>
        <row r="50528">
          <cell r="B50528" t="str">
            <v>77121500 Contaminación del aire</v>
          </cell>
        </row>
        <row r="50529">
          <cell r="B50529" t="str">
            <v>77121501 Gestión de la calidad del aire</v>
          </cell>
        </row>
        <row r="50530">
          <cell r="B50530" t="str">
            <v>77121502 Servicios transfronterizos de gestión o control de la contaminación del aire</v>
          </cell>
        </row>
        <row r="50531">
          <cell r="B50531" t="str">
            <v>77121503 Servicios de protección contra la contaminación del aire</v>
          </cell>
        </row>
        <row r="50532">
          <cell r="B50532" t="str">
            <v>77121504 Servicios de monitoreo o medición de la contaminación del aire</v>
          </cell>
        </row>
        <row r="50533">
          <cell r="B50533" t="str">
            <v>77121505 Servicios de detección de gases tóxicos</v>
          </cell>
        </row>
        <row r="50534">
          <cell r="B50534" t="str">
            <v>77121506 Control del metano</v>
          </cell>
        </row>
        <row r="50535">
          <cell r="B50535" t="str">
            <v>77121507 Servicios de monitoreo del dióxido de carbono</v>
          </cell>
        </row>
        <row r="50536">
          <cell r="B50536" t="str">
            <v>77121508 Monitoreo de partículas en el aire</v>
          </cell>
        </row>
        <row r="50537">
          <cell r="B50537" t="str">
            <v>77121509 Servicios de monitoreo de la reducción de la capa de ozono</v>
          </cell>
        </row>
        <row r="50538">
          <cell r="B50538" t="str">
            <v>77121600 Contaminación del suelo</v>
          </cell>
        </row>
        <row r="50539">
          <cell r="B50539" t="str">
            <v>77121601 Servicios de protección contra la contaminación del suelo</v>
          </cell>
        </row>
        <row r="50540">
          <cell r="B50540" t="str">
            <v>77121602 Servicios de eliminación de suelos contaminados</v>
          </cell>
        </row>
        <row r="50541">
          <cell r="B50541" t="str">
            <v>77121603 Tratamiento o rehabilitación de suelos contaminados</v>
          </cell>
        </row>
        <row r="50542">
          <cell r="B50542" t="str">
            <v>77121604 Servicios de asesorías sobre la contaminación del suelo</v>
          </cell>
        </row>
        <row r="50543">
          <cell r="B50543" t="str">
            <v>77121605 Cartografía de la contaminación del suelo</v>
          </cell>
        </row>
        <row r="50544">
          <cell r="B50544" t="str">
            <v>77121606 Medición o monitoreo de la contaminación del suelo</v>
          </cell>
        </row>
        <row r="50545">
          <cell r="B50545" t="str">
            <v>77121607 Evaluación de la contaminación por fertilizantes orgánicos</v>
          </cell>
        </row>
        <row r="50546">
          <cell r="B50546" t="str">
            <v>77121608 Evaluación de la contaminación por pesticidas</v>
          </cell>
        </row>
        <row r="50547">
          <cell r="B50547" t="str">
            <v>77121609 Evaluación de la contaminación por nitratos</v>
          </cell>
        </row>
        <row r="50548">
          <cell r="B50548" t="str">
            <v>77121610 Evaluación de la contaminación por fosfatos</v>
          </cell>
        </row>
        <row r="50549">
          <cell r="B50549" t="str">
            <v>77121700 Contaminación del agua</v>
          </cell>
        </row>
        <row r="50550">
          <cell r="B50550" t="str">
            <v>77121701 Servicio de monitoreo o control de la contaminación de las aguas de superficie</v>
          </cell>
        </row>
        <row r="50551">
          <cell r="B50551" t="str">
            <v>77121702 Servicios de rehabilitación de las aguas de superficie</v>
          </cell>
        </row>
        <row r="50552">
          <cell r="B50552" t="str">
            <v>77121703 Servicios de protección contra la polución de las aguas de superficie</v>
          </cell>
        </row>
        <row r="50553">
          <cell r="B50553" t="str">
            <v>77121704 Servicios de tratamiento de las aguas de superficie</v>
          </cell>
        </row>
        <row r="50554">
          <cell r="B50554" t="str">
            <v>77121705 Servicios de drenaje de la contaminación de las aguas de superficie</v>
          </cell>
        </row>
        <row r="50555">
          <cell r="B50555" t="str">
            <v>77121706 Servicios transfronterizos de gestión o control de la contaminación de las agua</v>
          </cell>
        </row>
        <row r="50556">
          <cell r="B50556" t="str">
            <v>77121707 Servicios de monitoreo o control de la contaminación de las aguas subterráneas</v>
          </cell>
        </row>
        <row r="50557">
          <cell r="B50557" t="str">
            <v>77121708 Servicios de drenaje de la contaminación de las aguas subterráneas</v>
          </cell>
        </row>
        <row r="50558">
          <cell r="B50558" t="str">
            <v>77121709 Tratamiento o rehabilitación de la contaminación de las aguas subterráneas</v>
          </cell>
        </row>
        <row r="50559">
          <cell r="B50559" t="str">
            <v>77131500 Contaminación de petróleo</v>
          </cell>
        </row>
        <row r="50560">
          <cell r="B50560" t="str">
            <v>77131501 Servicios de monitoreo del derrame de petróleo</v>
          </cell>
        </row>
        <row r="50561">
          <cell r="B50561" t="str">
            <v>77131502 Servicios de control del derrame de petróleo</v>
          </cell>
        </row>
        <row r="50562">
          <cell r="B50562" t="str">
            <v>77131503 Servicios de rehabilitación por el derrame de petróleo</v>
          </cell>
        </row>
        <row r="50563">
          <cell r="B50563" t="str">
            <v>77131600 Contaminación auditiva</v>
          </cell>
        </row>
        <row r="50564">
          <cell r="B50564" t="str">
            <v>77131601 Servicios de control del ruido</v>
          </cell>
        </row>
        <row r="50565">
          <cell r="B50565" t="str">
            <v>77131602 Servicios de protección contra la contaminación acústica</v>
          </cell>
        </row>
        <row r="50566">
          <cell r="B50566" t="str">
            <v>77131603 Servicios de monitoreo de la contaminación acústica</v>
          </cell>
        </row>
        <row r="50567">
          <cell r="B50567" t="str">
            <v>77131604 Servicios de asesoría sobre la contaminación acústica</v>
          </cell>
        </row>
        <row r="50568">
          <cell r="B50568" t="str">
            <v>77131700 Contaminación de sustancias tóxicas</v>
          </cell>
        </row>
        <row r="50569">
          <cell r="B50569" t="str">
            <v>77131701 Servicios de monitoreo de sustancias tóxicas</v>
          </cell>
        </row>
        <row r="50570">
          <cell r="B50570" t="str">
            <v>77131702 Servicios de rehabilitación por sustancias tóxicas</v>
          </cell>
        </row>
        <row r="50571">
          <cell r="B50571" t="str">
            <v>78101500 Transporte de carga aérea</v>
          </cell>
        </row>
        <row r="50572">
          <cell r="B50572" t="str">
            <v>78101501 Transporte nacional aéreo de carga</v>
          </cell>
        </row>
        <row r="50573">
          <cell r="B50573" t="str">
            <v>78101502 Transporte internacional aéreo de carga</v>
          </cell>
        </row>
        <row r="50574">
          <cell r="B50574" t="str">
            <v>78101503 Transporte aéreo blindado</v>
          </cell>
        </row>
        <row r="50575">
          <cell r="B50575" t="str">
            <v>78101600 Transporte de carga por ferrocarril</v>
          </cell>
        </row>
        <row r="50576">
          <cell r="B50576" t="str">
            <v>78101601 Servicios de transporte en furgones</v>
          </cell>
        </row>
        <row r="50577">
          <cell r="B50577" t="str">
            <v>78101602 Servicios de transporte ferroviario de carga a granel</v>
          </cell>
        </row>
        <row r="50578">
          <cell r="B50578" t="str">
            <v>78101603 Transporte de ganado por ferrocarril</v>
          </cell>
        </row>
        <row r="50579">
          <cell r="B50579" t="str">
            <v>78101604 Vehículos de servicios de transporte</v>
          </cell>
        </row>
        <row r="50580">
          <cell r="B50580" t="str">
            <v>78101605 Servicio de alquiler de carrotanques de ferrocarril</v>
          </cell>
        </row>
        <row r="50581">
          <cell r="B50581" t="str">
            <v>78101606 Servicio de alquiler de furgones de ferrocarril o carros de carga</v>
          </cell>
        </row>
        <row r="50582">
          <cell r="B50582" t="str">
            <v>78101700 Transporte de carga por mar</v>
          </cell>
        </row>
        <row r="50583">
          <cell r="B50583" t="str">
            <v>78101701 Servicios de transporte nacional por buque</v>
          </cell>
        </row>
        <row r="50584">
          <cell r="B50584" t="str">
            <v>78101702 Servicios de transporte internacional por buque</v>
          </cell>
        </row>
        <row r="50585">
          <cell r="B50585" t="str">
            <v>78101703 Servicios de transporte nacional por barcazas</v>
          </cell>
        </row>
        <row r="50586">
          <cell r="B50586" t="str">
            <v>78101704 Servicios de transporte internacional por barcazas</v>
          </cell>
        </row>
        <row r="50587">
          <cell r="B50587" t="str">
            <v>78101705 Transporte marítimo blindado</v>
          </cell>
        </row>
        <row r="50588">
          <cell r="B50588" t="str">
            <v>78101706 Servicio de embarcaciones para suministros a plataformas de gas y petróleo mar adentro</v>
          </cell>
        </row>
        <row r="50589">
          <cell r="B50589" t="str">
            <v>78101800 Transporte de carga por carretera</v>
          </cell>
        </row>
        <row r="50590">
          <cell r="B50590" t="str">
            <v>78101801 Servicios de transporte de carga por carretera (en camión) en área local</v>
          </cell>
        </row>
        <row r="50591">
          <cell r="B50591" t="str">
            <v>78101802 Servicios transporte de carga por carretera (en camión) a nivel regional y nacional</v>
          </cell>
        </row>
        <row r="50592">
          <cell r="B50592" t="str">
            <v>78101803 Servicios de transporte de vehículos</v>
          </cell>
        </row>
        <row r="50593">
          <cell r="B50593" t="str">
            <v>78101804 Servicios de reubicación</v>
          </cell>
        </row>
        <row r="50594">
          <cell r="B50594" t="str">
            <v>78101805 Servicio de alquiler de remolques o camiones cisterna</v>
          </cell>
        </row>
        <row r="50595">
          <cell r="B50595" t="str">
            <v>78101806 Servicios transporte de carga por carretera a nivel internacional</v>
          </cell>
        </row>
        <row r="50596">
          <cell r="B50596" t="str">
            <v>78101807 Servicios de transporte de carga de petróleo o químicos  por carretera</v>
          </cell>
        </row>
        <row r="50597">
          <cell r="B50597" t="str">
            <v>78101900 Transporte de carga intermodal</v>
          </cell>
        </row>
        <row r="50598">
          <cell r="B50598" t="str">
            <v>78101901 Transporte aéreo a marítimo</v>
          </cell>
        </row>
        <row r="50599">
          <cell r="B50599" t="str">
            <v>78101902 Transporte marítimo a ferroviario</v>
          </cell>
        </row>
        <row r="50600">
          <cell r="B50600" t="str">
            <v>78101903 Transporte marino a carretera (por camión)</v>
          </cell>
        </row>
        <row r="50601">
          <cell r="B50601" t="str">
            <v>78101904 Transporte aéreo a carretera (por camión)</v>
          </cell>
        </row>
        <row r="50602">
          <cell r="B50602" t="str">
            <v>78101905 Transporte por vagones de ferrocarril</v>
          </cell>
        </row>
        <row r="50603">
          <cell r="B50603" t="str">
            <v>78102000 Transporte de carga en naves espaciales</v>
          </cell>
        </row>
        <row r="50604">
          <cell r="B50604" t="str">
            <v>78102001 Servicios de lanzamiento de satélites</v>
          </cell>
        </row>
        <row r="50605">
          <cell r="B50605" t="str">
            <v>78102002 Servicios de carga explosiva experimental</v>
          </cell>
        </row>
        <row r="50606">
          <cell r="B50606" t="str">
            <v>78102100 Servicios de oleoductos</v>
          </cell>
        </row>
        <row r="50607">
          <cell r="B50607" t="str">
            <v>78102101 Transporte de productos derivados del petróleo</v>
          </cell>
        </row>
        <row r="50608">
          <cell r="B50608" t="str">
            <v>78102102 Transporte de agua</v>
          </cell>
        </row>
        <row r="50609">
          <cell r="B50609" t="str">
            <v>78102103 Servicio de inspección en línea  de tuberías</v>
          </cell>
        </row>
        <row r="50610">
          <cell r="B50610" t="str">
            <v>78102200 Servicios postales de paqueteo y courrier</v>
          </cell>
        </row>
        <row r="50611">
          <cell r="B50611" t="str">
            <v>78102201 Servicios de entrega postal nacional</v>
          </cell>
        </row>
        <row r="50612">
          <cell r="B50612" t="str">
            <v>78102202 Servicios de apartado postal</v>
          </cell>
        </row>
        <row r="50613">
          <cell r="B50613" t="str">
            <v>78102203 Servicios de envío, recogida o entrega de correo</v>
          </cell>
        </row>
        <row r="50614">
          <cell r="B50614" t="str">
            <v>78102204 Servicios de entrega a nivel mundial de cartas o paquetes pequeños</v>
          </cell>
        </row>
        <row r="50615">
          <cell r="B50615" t="str">
            <v>78102205 Servicios de entrega local de cartas o paquetes pequeños</v>
          </cell>
        </row>
        <row r="50616">
          <cell r="B50616" t="str">
            <v>78102206 Servicios de mensajería en bicicleta o motocicleta</v>
          </cell>
        </row>
        <row r="50617">
          <cell r="B50617" t="str">
            <v>78111500 Transporte de pasajeros aérea</v>
          </cell>
        </row>
        <row r="50618">
          <cell r="B50618" t="str">
            <v>78111501 Servicios de helicópteros</v>
          </cell>
        </row>
        <row r="50619">
          <cell r="B50619" t="str">
            <v>78111502 Viajes en aviones comerciales</v>
          </cell>
        </row>
        <row r="50620">
          <cell r="B50620" t="str">
            <v>78111503 Viajes en aviones fletados</v>
          </cell>
        </row>
        <row r="50621">
          <cell r="B50621" t="str">
            <v>78111600 Transporte de pasajeros por ferrocarril</v>
          </cell>
        </row>
        <row r="50622">
          <cell r="B50622" t="str">
            <v>78111601 Servicios de transporte en vehículos de tren ligero lrv</v>
          </cell>
        </row>
        <row r="50623">
          <cell r="B50623" t="str">
            <v>78111602 Transporte en metro</v>
          </cell>
        </row>
        <row r="50624">
          <cell r="B50624" t="str">
            <v>78111603 Servicios ferroviarios continentales o intercontinentales</v>
          </cell>
        </row>
        <row r="50625">
          <cell r="B50625" t="str">
            <v>78111700 Transporte de pasajeros por mar</v>
          </cell>
        </row>
        <row r="50626">
          <cell r="B50626" t="str">
            <v>78111701 Taxis acuáticos</v>
          </cell>
        </row>
        <row r="50627">
          <cell r="B50627" t="str">
            <v>78111702 Cruceros nocturnos</v>
          </cell>
        </row>
        <row r="50628">
          <cell r="B50628" t="str">
            <v>78111703 Excursiones de recorrido turístico en barco</v>
          </cell>
        </row>
        <row r="50629">
          <cell r="B50629" t="str">
            <v>78111704 Servicio de alquiler o leasing de embarcaciones marinas</v>
          </cell>
        </row>
        <row r="50630">
          <cell r="B50630" t="str">
            <v>78111705 Servicio de transporte del personal de plataformas de gas y petróleo en alta mar</v>
          </cell>
        </row>
        <row r="50631">
          <cell r="B50631" t="str">
            <v>78111802 Servicios de buses con horarios programados</v>
          </cell>
        </row>
        <row r="50632">
          <cell r="B50632" t="str">
            <v>78111803 Servicios de buses contratados</v>
          </cell>
        </row>
        <row r="50633">
          <cell r="B50633" t="str">
            <v>78111804 Servicios de taxi</v>
          </cell>
        </row>
        <row r="50634">
          <cell r="B50634" t="str">
            <v>78111807 Tarifas del parqueadero</v>
          </cell>
        </row>
        <row r="50635">
          <cell r="B50635" t="str">
            <v>78111808 Alquiler de vehículos</v>
          </cell>
        </row>
        <row r="50636">
          <cell r="B50636" t="str">
            <v>78111809 Leasing de vehículos sedán, cupé o camioneta</v>
          </cell>
        </row>
        <row r="50637">
          <cell r="B50637" t="str">
            <v>78111810 Servicio de limosinas o town cars</v>
          </cell>
        </row>
        <row r="50638">
          <cell r="B50638" t="str">
            <v>78111811 Alquiler de vehículos de camión ligero y vehículos de utilidad deportiva</v>
          </cell>
        </row>
        <row r="50639">
          <cell r="B50639" t="str">
            <v>78111812 Leasing de vehículos  de van o minivans para pasajeros</v>
          </cell>
        </row>
        <row r="50640">
          <cell r="B50640" t="str">
            <v>78111900 Transporte espacial</v>
          </cell>
        </row>
        <row r="50641">
          <cell r="B50641" t="str">
            <v>78111901 Misiones experimentales o educativas</v>
          </cell>
        </row>
        <row r="50642">
          <cell r="B50642" t="str">
            <v>78121500 Empaque</v>
          </cell>
        </row>
        <row r="50643">
          <cell r="B50643" t="str">
            <v>78121501 Contenedorización de mercancías</v>
          </cell>
        </row>
        <row r="50644">
          <cell r="B50644" t="str">
            <v>78121502 Servicios de embalaje</v>
          </cell>
        </row>
        <row r="50645">
          <cell r="B50645" t="str">
            <v>78121600 Servicios de manejo de materiales</v>
          </cell>
        </row>
        <row r="50646">
          <cell r="B50646" t="str">
            <v>78121601 Carga y descarga de mercancías</v>
          </cell>
        </row>
        <row r="50647">
          <cell r="B50647" t="str">
            <v>78121602 Servicios de pesaje</v>
          </cell>
        </row>
        <row r="50648">
          <cell r="B50648" t="str">
            <v>78121603 Tarifa de los fletes</v>
          </cell>
        </row>
        <row r="50649">
          <cell r="B50649" t="str">
            <v>78121604 Servicio de arriendo o leasing de montacargas</v>
          </cell>
        </row>
        <row r="50650">
          <cell r="B50650" t="str">
            <v>78131500 Bodegaje de productos agrícolas</v>
          </cell>
        </row>
        <row r="50651">
          <cell r="B50651" t="str">
            <v>78131501 Servicios de silos</v>
          </cell>
        </row>
        <row r="50652">
          <cell r="B50652" t="str">
            <v>78131502 Servicios de elevadores de granos</v>
          </cell>
        </row>
        <row r="50653">
          <cell r="B50653" t="str">
            <v>78131600 Almacenamiento de bienes generales</v>
          </cell>
        </row>
        <row r="50654">
          <cell r="B50654" t="str">
            <v>78131601 Almacenaje de mercancías embandejadas</v>
          </cell>
        </row>
        <row r="50655">
          <cell r="B50655" t="str">
            <v>78131602 Almacenaje de archivos de carpetas</v>
          </cell>
        </row>
        <row r="50656">
          <cell r="B50656" t="str">
            <v>78131603 Almacenaje de muebles</v>
          </cell>
        </row>
        <row r="50657">
          <cell r="B50657" t="str">
            <v>78131700 Almacenamiento a granel</v>
          </cell>
        </row>
        <row r="50658">
          <cell r="B50658" t="str">
            <v>78131701 Servicios de almacenaje en tierra</v>
          </cell>
        </row>
        <row r="50659">
          <cell r="B50659" t="str">
            <v>78131702 Servicio de almacenaje sobre la superficie o en depósitos</v>
          </cell>
        </row>
        <row r="50660">
          <cell r="B50660" t="str">
            <v>78131800 Bodegaje y almacenamiento especializado</v>
          </cell>
        </row>
        <row r="50661">
          <cell r="B50661" t="str">
            <v>78131801 Almacenaje refrigerado</v>
          </cell>
        </row>
        <row r="50662">
          <cell r="B50662" t="str">
            <v>78131802 Servicios de almacenaje bajo control aduanero</v>
          </cell>
        </row>
        <row r="50663">
          <cell r="B50663" t="str">
            <v>78131803 Almacenaje de materiales peligrosos</v>
          </cell>
        </row>
        <row r="50664">
          <cell r="B50664" t="str">
            <v>78131804 Servicios de almacenaje de documentos</v>
          </cell>
        </row>
        <row r="50665">
          <cell r="B50665" t="str">
            <v>78131805 Almacenaje de cajeros automáticos</v>
          </cell>
        </row>
        <row r="50666">
          <cell r="B50666" t="str">
            <v>78131806 Servicio de autoalmacenaje o minialmacenaje</v>
          </cell>
        </row>
        <row r="50667">
          <cell r="B50667" t="str">
            <v>78141500 Servicios de organización de transportes</v>
          </cell>
        </row>
        <row r="50668">
          <cell r="B50668" t="str">
            <v>78141501 Servicios de expedidores de fletes</v>
          </cell>
        </row>
        <row r="50669">
          <cell r="B50669" t="str">
            <v>78141502 Servicios de agentes aduaneros</v>
          </cell>
        </row>
        <row r="50670">
          <cell r="B50670" t="str">
            <v>78141503 Servicios de comparación de tarifas de la industria del transporte o de auditoria de fletes</v>
          </cell>
        </row>
        <row r="50671">
          <cell r="B50671" t="str">
            <v>78141504 Refacturación y fletes manejados por proveedores o vendedores</v>
          </cell>
        </row>
        <row r="50672">
          <cell r="B50672" t="str">
            <v>78141600 Inspección</v>
          </cell>
        </row>
        <row r="50673">
          <cell r="B50673" t="str">
            <v>78141601 Servicios de inspección del empaquetado</v>
          </cell>
        </row>
        <row r="50674">
          <cell r="B50674" t="str">
            <v>78141602 Servicios de vigilancia de la carga</v>
          </cell>
        </row>
        <row r="50675">
          <cell r="B50675" t="str">
            <v>78141603 Inspecciones de control de plagas</v>
          </cell>
        </row>
        <row r="50676">
          <cell r="B50676" t="str">
            <v>78141700 Servicios a la navegación</v>
          </cell>
        </row>
        <row r="50677">
          <cell r="B50677" t="str">
            <v>78141701 Servicios de remolcadores</v>
          </cell>
        </row>
        <row r="50678">
          <cell r="B50678" t="str">
            <v>78141702 Operaciones de puentes levadizos</v>
          </cell>
        </row>
        <row r="50679">
          <cell r="B50679" t="str">
            <v>78141703 Servicios de comunicaciones o de navegación marítima</v>
          </cell>
        </row>
        <row r="50680">
          <cell r="B50680" t="str">
            <v>78141704 Servicio de anclaje (deadman)</v>
          </cell>
        </row>
        <row r="50681">
          <cell r="B50681" t="str">
            <v>78141800 Servicios al terminal</v>
          </cell>
        </row>
        <row r="50682">
          <cell r="B50682" t="str">
            <v>78141801 Servicios de estiba</v>
          </cell>
        </row>
        <row r="50683">
          <cell r="B50683" t="str">
            <v>78141802 Servicios de atraque de buques</v>
          </cell>
        </row>
        <row r="50684">
          <cell r="B50684" t="str">
            <v>78141803 Servicios de tiendas en buques</v>
          </cell>
        </row>
        <row r="50685">
          <cell r="B50685" t="str">
            <v>78141804 Gestión de instalaciones de terminales de carga</v>
          </cell>
        </row>
        <row r="50686">
          <cell r="B50686" t="str">
            <v>78141805 Servicio de explotación de instalaciones de aviación o aeropuertos o aeródromos</v>
          </cell>
        </row>
        <row r="50687">
          <cell r="B50687" t="str">
            <v>78141806 Servicios de apoyo en la costa para gas y petróleo</v>
          </cell>
        </row>
        <row r="50688">
          <cell r="B50688" t="str">
            <v>78141900 Servicios de alquiler de contenedores de transporte</v>
          </cell>
        </row>
        <row r="50689">
          <cell r="B50689" t="str">
            <v>78141901 Servicios de alquiler de canastas de almacenamiento</v>
          </cell>
        </row>
        <row r="50690">
          <cell r="B50690" t="str">
            <v>78141902 Alquiler de contenedores cerrados</v>
          </cell>
        </row>
        <row r="50691">
          <cell r="B50691" t="str">
            <v>78181500 Servicios de mantenimiento y reparación de vehículos</v>
          </cell>
        </row>
        <row r="50692">
          <cell r="B50692" t="str">
            <v>78181501 Servicio de pintura o reparación de carrocerías de vehículos</v>
          </cell>
        </row>
        <row r="50693">
          <cell r="B50693" t="str">
            <v>78181502 Reparación de transmisiones</v>
          </cell>
        </row>
        <row r="50694">
          <cell r="B50694" t="str">
            <v>78181503 Servicio de cambio fluidos de transmisión o de aceite</v>
          </cell>
        </row>
        <row r="50695">
          <cell r="B50695" t="str">
            <v>78181504 Reparación de trenes de aterrizaje</v>
          </cell>
        </row>
        <row r="50696">
          <cell r="B50696" t="str">
            <v>78181505 Servicios de inspección de vehículos</v>
          </cell>
        </row>
        <row r="50697">
          <cell r="B50697" t="str">
            <v>78181506 Servicios de reposición de vidrios de vehículos</v>
          </cell>
        </row>
        <row r="50698">
          <cell r="B50698" t="str">
            <v>78181507 Reparación y mantenimiento automotor y de camiones ligeros</v>
          </cell>
        </row>
        <row r="50699">
          <cell r="B50699" t="str">
            <v>78181508 Mantenimiento y reparación de camiones pesados</v>
          </cell>
        </row>
        <row r="50700">
          <cell r="B50700" t="str">
            <v>78181509 Servicio de inspección y mantenimiento de vagones ferroviarios</v>
          </cell>
        </row>
        <row r="50701">
          <cell r="B50701" t="str">
            <v>78181600 Servicios de panel y pintura</v>
          </cell>
        </row>
        <row r="50702">
          <cell r="B50702" t="str">
            <v>78181601 Servicio de chapistería</v>
          </cell>
        </row>
        <row r="50703">
          <cell r="B50703" t="str">
            <v>78181700 Servicios de soporte de llenado de combustible de vehículos y almacenamiento de vehículos</v>
          </cell>
        </row>
        <row r="50704">
          <cell r="B50704" t="str">
            <v>78181701 Servicio de abastecimiento de combustible para vehículos</v>
          </cell>
        </row>
        <row r="50705">
          <cell r="B50705" t="str">
            <v>78181702 De almacenaje de vehículos de transporte</v>
          </cell>
        </row>
        <row r="50706">
          <cell r="B50706" t="str">
            <v>78181703 Servicio de parqueadero de vehículos</v>
          </cell>
        </row>
        <row r="50707">
          <cell r="B50707" t="str">
            <v>78181800 Servicios de mantenimiento y reparación de aeronaves</v>
          </cell>
        </row>
        <row r="50708">
          <cell r="B50708" t="str">
            <v>78181801 Mantenimiento de las alas fijas de aeronaves</v>
          </cell>
        </row>
        <row r="50709">
          <cell r="B50709" t="str">
            <v>78181802 Mantenimiento de las alas rotatorias de aeronaves</v>
          </cell>
        </row>
        <row r="50710">
          <cell r="B50710" t="str">
            <v>78181900 Servicios de mantenimiento y reparación de equipo de navegación</v>
          </cell>
        </row>
        <row r="50711">
          <cell r="B50711" t="str">
            <v>78181901 Mantenimiento o reparación de equipos de navegación</v>
          </cell>
        </row>
        <row r="50712">
          <cell r="B50712" t="str">
            <v>80101500 Servicios de consultoría de negocios y administración corporativa</v>
          </cell>
        </row>
        <row r="50713">
          <cell r="B50713" t="str">
            <v>80101501 Servicios de asesoramiento sobre la puesta en marcha de empresas nuevas</v>
          </cell>
        </row>
        <row r="50714">
          <cell r="B50714" t="str">
            <v>80101502 Servicios de asesoramiento sobre fusiones de empresas</v>
          </cell>
        </row>
        <row r="50715">
          <cell r="B50715" t="str">
            <v>80101503 Servicios de asesoramiento sobre liquidaciones o ventas de empresas</v>
          </cell>
        </row>
        <row r="50716">
          <cell r="B50716" t="str">
            <v>80101504 Servicios de asesoramiento sobre planificación estratégica</v>
          </cell>
        </row>
        <row r="50717">
          <cell r="B50717" t="str">
            <v>80101505 Desarrollo de políticas u objetivos empresariales</v>
          </cell>
        </row>
        <row r="50718">
          <cell r="B50718" t="str">
            <v>80101506 Asesoramiento en estructuras organizacionales</v>
          </cell>
        </row>
        <row r="50719">
          <cell r="B50719" t="str">
            <v>80101507 Servicios de asesoramiento sobre tecnologías de la información</v>
          </cell>
        </row>
        <row r="50720">
          <cell r="B50720" t="str">
            <v>80101508 Servicios de asesoramiento sobre  inteligencia empresarial</v>
          </cell>
        </row>
        <row r="50721">
          <cell r="B50721" t="str">
            <v>80101509 Servicios de asesoramiento para asuntos gubernamentales y de relaciones comunitarias</v>
          </cell>
        </row>
        <row r="50722">
          <cell r="B50722" t="str">
            <v>80101510 Servicio de asesoramiento para la  gestión de riesgo</v>
          </cell>
        </row>
        <row r="50723">
          <cell r="B50723" t="str">
            <v>80101511 Servicio de asesoramiento en recursos humanos</v>
          </cell>
        </row>
        <row r="50724">
          <cell r="B50724" t="str">
            <v>80101600 Gerencia de proyectos</v>
          </cell>
        </row>
        <row r="50725">
          <cell r="B50725" t="str">
            <v>80101601 Estudios de factibilidad o selección de ideas de proyectos</v>
          </cell>
        </row>
        <row r="50726">
          <cell r="B50726" t="str">
            <v>80101602 Estudios regionales o locales para proyectos</v>
          </cell>
        </row>
        <row r="50727">
          <cell r="B50727" t="str">
            <v>80101603 Evaluación económica o financiera de proyectos</v>
          </cell>
        </row>
        <row r="50728">
          <cell r="B50728" t="str">
            <v>80101604 Planificación o administración de proyectos</v>
          </cell>
        </row>
        <row r="50729">
          <cell r="B50729" t="str">
            <v>80101605 Servicios temporales de redacción</v>
          </cell>
        </row>
        <row r="50730">
          <cell r="B50730" t="str">
            <v>80101700 Gerencia industrial</v>
          </cell>
        </row>
        <row r="50731">
          <cell r="B50731" t="str">
            <v>80101701 Servicios de gestión de fábricas</v>
          </cell>
        </row>
        <row r="50732">
          <cell r="B50732" t="str">
            <v>80101702 Estudios o implementación de productividad y eficacia</v>
          </cell>
        </row>
        <row r="50733">
          <cell r="B50733" t="str">
            <v>80101703 Servicios de estandarización de especificaciones</v>
          </cell>
        </row>
        <row r="50734">
          <cell r="B50734" t="str">
            <v>80101704 Análisis de cadenas de suministro o servicios de reingeniería</v>
          </cell>
        </row>
        <row r="50735">
          <cell r="B50735" t="str">
            <v>80101705 Servicios de cooperativas o consorcios</v>
          </cell>
        </row>
        <row r="50736">
          <cell r="B50736" t="str">
            <v>80101706 Servicios profesionales de adquisiciones</v>
          </cell>
        </row>
        <row r="50737">
          <cell r="B50737" t="str">
            <v>80101707 Servicios de cabildeo</v>
          </cell>
        </row>
        <row r="50738">
          <cell r="B50738" t="str">
            <v>80101708 Servicio de gestión de sustancias químicas</v>
          </cell>
        </row>
        <row r="50739">
          <cell r="B50739" t="str">
            <v>80111500 Desarrollo de recursos humanos</v>
          </cell>
        </row>
        <row r="50740">
          <cell r="B50740" t="str">
            <v>80111501 Perfeccionamiento de la función de gestión</v>
          </cell>
        </row>
        <row r="50741">
          <cell r="B50741" t="str">
            <v>80111502 Planificación de compensaciones o beneficios</v>
          </cell>
        </row>
        <row r="50742">
          <cell r="B50742" t="str">
            <v>80111503 Relaciones laborales o con los sindicatos</v>
          </cell>
        </row>
        <row r="50743">
          <cell r="B50743" t="str">
            <v>80111504 Formación o desarrollo laboral</v>
          </cell>
        </row>
        <row r="50744">
          <cell r="B50744" t="str">
            <v>80111505 Auditorías de productividad de los recursos humanos</v>
          </cell>
        </row>
        <row r="50745">
          <cell r="B50745" t="str">
            <v>80111506 Reubicación de personal</v>
          </cell>
        </row>
        <row r="50746">
          <cell r="B50746" t="str">
            <v>80111507 Servicios de empleo en otros organismos</v>
          </cell>
        </row>
        <row r="50747">
          <cell r="B50747" t="str">
            <v>80111508 Programas de reconocimiento de servicios</v>
          </cell>
        </row>
        <row r="50748">
          <cell r="B50748" t="str">
            <v>80111509 Servicio de evaluación de puestos de trabajo</v>
          </cell>
        </row>
        <row r="50749">
          <cell r="B50749" t="str">
            <v>80111510 Servicio de redacción y desarrollo de la descripción de puestos de trabajo</v>
          </cell>
        </row>
        <row r="50750">
          <cell r="B50750" t="str">
            <v>80111600 Servicios de personal temporal</v>
          </cell>
        </row>
        <row r="50751">
          <cell r="B50751" t="str">
            <v>80111601 Asistencia de oficina o administrativa temporal</v>
          </cell>
        </row>
        <row r="50752">
          <cell r="B50752" t="str">
            <v>80111602 Necesidades de personal de mercadeo temporal</v>
          </cell>
        </row>
        <row r="50753">
          <cell r="B50753" t="str">
            <v>80111603 Necesidades de dotación de personal de producción temporal</v>
          </cell>
        </row>
        <row r="50754">
          <cell r="B50754" t="str">
            <v>80111604 Necesidades de dotación de personal técnico temporal</v>
          </cell>
        </row>
        <row r="50755">
          <cell r="B50755" t="str">
            <v>80111605 Necesidades de dotación de personal financiero temporal</v>
          </cell>
        </row>
        <row r="50756">
          <cell r="B50756" t="str">
            <v>80111606 Necesidades de dotación de personal medico  temporal</v>
          </cell>
        </row>
        <row r="50757">
          <cell r="B50757" t="str">
            <v>80111607 Necesidades de dotación de personal jurídico temporal</v>
          </cell>
        </row>
        <row r="50758">
          <cell r="B50758" t="str">
            <v>80111608 Desarrolladores temporales de software de tecnologías de la información</v>
          </cell>
        </row>
        <row r="50759">
          <cell r="B50759" t="str">
            <v>80111609 Administradores temporales de bases de datos o de sistemas de tecnologías de la información</v>
          </cell>
        </row>
        <row r="50760">
          <cell r="B50760" t="str">
            <v>80111610 Especialistas en interconexión de tecnologías de la información temporales</v>
          </cell>
        </row>
        <row r="50761">
          <cell r="B50761" t="str">
            <v>80111611 Personal  temporal  de almacén</v>
          </cell>
        </row>
        <row r="50762">
          <cell r="B50762" t="str">
            <v>80111612 Conductores temporales</v>
          </cell>
        </row>
        <row r="50763">
          <cell r="B50763" t="str">
            <v>80111613 Trabajadores manuales temporales</v>
          </cell>
        </row>
        <row r="50764">
          <cell r="B50764" t="str">
            <v>80111614 Servicios temporales de ingeniería</v>
          </cell>
        </row>
        <row r="50765">
          <cell r="B50765" t="str">
            <v>80111615 Personal maquinista temporal</v>
          </cell>
        </row>
        <row r="50766">
          <cell r="B50766" t="str">
            <v>80111616 Personal temporal de servicio al cliente</v>
          </cell>
        </row>
        <row r="50767">
          <cell r="B50767" t="str">
            <v>80111617 Servicios temporales de arquitectura</v>
          </cell>
        </row>
        <row r="50768">
          <cell r="B50768" t="str">
            <v>80111618 Servicios temporales de construcción</v>
          </cell>
        </row>
        <row r="50769">
          <cell r="B50769" t="str">
            <v>80111619 Servicios creativos temporales</v>
          </cell>
        </row>
        <row r="50770">
          <cell r="B50770" t="str">
            <v>80111620 Servicios temporales de recursos humanos</v>
          </cell>
        </row>
        <row r="50771">
          <cell r="B50771" t="str">
            <v>80111621 Servicios temporales de investigación y desarrollo</v>
          </cell>
        </row>
        <row r="50772">
          <cell r="B50772" t="str">
            <v>80111622 Servicios temporales ambientales en salud y seguridad</v>
          </cell>
        </row>
        <row r="50773">
          <cell r="B50773" t="str">
            <v>80111623 Servicios temporales de compras y logística</v>
          </cell>
        </row>
        <row r="50774">
          <cell r="B50774" t="str">
            <v>80111624 Dotación de personal de viaje temporal</v>
          </cell>
        </row>
        <row r="50775">
          <cell r="B50775" t="str">
            <v>80111625 Trabajadores manuales de subterráneos temporales</v>
          </cell>
        </row>
        <row r="50776">
          <cell r="B50776" t="str">
            <v>80111700 Reclutamiento de personal</v>
          </cell>
        </row>
        <row r="50777">
          <cell r="B50777" t="str">
            <v>80111701 Servicios de contratación de personal</v>
          </cell>
        </row>
        <row r="50778">
          <cell r="B50778" t="str">
            <v>80111702 Servicios de comprobación de referencias o antecedentes</v>
          </cell>
        </row>
        <row r="50779">
          <cell r="B50779" t="str">
            <v>80111703 Servicios de preselección  de hojas de vida o  currículum vitae</v>
          </cell>
        </row>
        <row r="50780">
          <cell r="B50780" t="str">
            <v>80111704 Necesidades de personal de mercadeo permanente</v>
          </cell>
        </row>
        <row r="50781">
          <cell r="B50781" t="str">
            <v>80111705 Personal maquinista permanente</v>
          </cell>
        </row>
        <row r="50782">
          <cell r="B50782" t="str">
            <v>80111706 Asistencia administrativa o de oficina permanente</v>
          </cell>
        </row>
        <row r="50783">
          <cell r="B50783" t="str">
            <v>80111707 Necesidades de dotación de personal técnico permanente</v>
          </cell>
        </row>
        <row r="50784">
          <cell r="B50784" t="str">
            <v>80111708 Necesidades de dotación personal  financiero permanente</v>
          </cell>
        </row>
        <row r="50785">
          <cell r="B50785" t="str">
            <v>80111709 Necesidades de personal médico permanente</v>
          </cell>
        </row>
        <row r="50786">
          <cell r="B50786" t="str">
            <v>80111710 Necesidades de dotación de personal jurídico permanente</v>
          </cell>
        </row>
        <row r="50787">
          <cell r="B50787" t="str">
            <v>80111711 Desarrolladores de software de tecnologías de la información permanentes</v>
          </cell>
        </row>
        <row r="50788">
          <cell r="B50788" t="str">
            <v>80111712 Especialistas en redes de tecnologías de la información permanentes</v>
          </cell>
        </row>
        <row r="50789">
          <cell r="B50789" t="str">
            <v>80111713 Administradores permanentes de bases de datos o de sistemas de tecnologías de la información</v>
          </cell>
        </row>
        <row r="50790">
          <cell r="B50790" t="str">
            <v>80111714 Conductores permanentes</v>
          </cell>
        </row>
        <row r="50791">
          <cell r="B50791" t="str">
            <v>80111715 Personal profesional permanente</v>
          </cell>
        </row>
        <row r="50792">
          <cell r="B50792" t="str">
            <v>80111716 Necesidades de dotación de personal de tecnologías de la información permanente</v>
          </cell>
        </row>
        <row r="50793">
          <cell r="B50793" t="str">
            <v>80121500 Servicios de derecho penal</v>
          </cell>
        </row>
        <row r="50794">
          <cell r="B50794" t="str">
            <v>80121501 Servicios legales de justicia juvenil o de adolescentes</v>
          </cell>
        </row>
        <row r="50795">
          <cell r="B50795" t="str">
            <v>80121502 Servicios para procesos de apelación</v>
          </cell>
        </row>
        <row r="50796">
          <cell r="B50796" t="str">
            <v>80121503 Servicios para defensa o de derecho penal</v>
          </cell>
        </row>
        <row r="50797">
          <cell r="B50797" t="str">
            <v>80121600 Servicios de derecho comercial</v>
          </cell>
        </row>
        <row r="50798">
          <cell r="B50798" t="str">
            <v>80121601 Servicios legales sobre competencia o regulaciones gubernamentales</v>
          </cell>
        </row>
        <row r="50799">
          <cell r="B50799" t="str">
            <v>80121602 Servicios legales de quiebra</v>
          </cell>
        </row>
        <row r="50800">
          <cell r="B50800" t="str">
            <v>80121603 Derecho societario</v>
          </cell>
        </row>
        <row r="50801">
          <cell r="B50801" t="str">
            <v>80121604 Derecho de patentes, marcas o derechos de autor</v>
          </cell>
        </row>
        <row r="50802">
          <cell r="B50802" t="str">
            <v>80121605 Derecho sobre liquidación (de sociedades)</v>
          </cell>
        </row>
        <row r="50803">
          <cell r="B50803" t="str">
            <v>80121606 Derecho inmobiliario</v>
          </cell>
        </row>
        <row r="50804">
          <cell r="B50804" t="str">
            <v>80121607 Derecho tributario</v>
          </cell>
        </row>
        <row r="50805">
          <cell r="B50805" t="str">
            <v>80121608 Derecho de fusiones o adquisiciones</v>
          </cell>
        </row>
        <row r="50806">
          <cell r="B50806" t="str">
            <v>80121609 Servicios de investigación legal</v>
          </cell>
        </row>
        <row r="50807">
          <cell r="B50807" t="str">
            <v>80121610 Servicios legales de cobro de deudas o cartera.</v>
          </cell>
        </row>
        <row r="50808">
          <cell r="B50808" t="str">
            <v>80121611 Derecho de reclamación por tratamiento médico.</v>
          </cell>
        </row>
        <row r="50809">
          <cell r="B50809" t="str">
            <v>80121700 Servicios de responsabilidad civil</v>
          </cell>
        </row>
        <row r="50810">
          <cell r="B50810" t="str">
            <v>80121701 Servicios legales de malpraxis o negligencia profesional</v>
          </cell>
        </row>
        <row r="50811">
          <cell r="B50811" t="str">
            <v>80121702 Servicios legales sobre daños a personas</v>
          </cell>
        </row>
        <row r="50812">
          <cell r="B50812" t="str">
            <v>80121703 Servicios legales de sobre la  propiedad</v>
          </cell>
        </row>
        <row r="50813">
          <cell r="B50813" t="str">
            <v>80121704 Servicios legales sobre contratos</v>
          </cell>
        </row>
        <row r="50814">
          <cell r="B50814" t="str">
            <v>80121705 Servicios legales sobre beneficios de los empleados</v>
          </cell>
        </row>
        <row r="50815">
          <cell r="B50815" t="str">
            <v>80121706 Servicios legales sobre derecho laboral</v>
          </cell>
        </row>
        <row r="50816">
          <cell r="B50816" t="str">
            <v>80121707 Servicios legales para disputas laborales</v>
          </cell>
        </row>
        <row r="50817">
          <cell r="B50817" t="str">
            <v>80121800 Servicios de derecho de familia</v>
          </cell>
        </row>
        <row r="50818">
          <cell r="B50818" t="str">
            <v>80121801 Servicios sobre derecho de divorcio</v>
          </cell>
        </row>
        <row r="50819">
          <cell r="B50819" t="str">
            <v>80121802 Servicios legales para adopción</v>
          </cell>
        </row>
        <row r="50820">
          <cell r="B50820" t="str">
            <v>80121803 Derecho migratorio o de naturalización</v>
          </cell>
        </row>
        <row r="50821">
          <cell r="B50821" t="str">
            <v>80121804 Servicios legales para tutorías o de custodia</v>
          </cell>
        </row>
        <row r="50822">
          <cell r="B50822" t="str">
            <v>80121900 Servicios de participación compensada legal</v>
          </cell>
        </row>
        <row r="50823">
          <cell r="B50823" t="str">
            <v>80121901 Servicio como miembro del jurado</v>
          </cell>
        </row>
        <row r="50824">
          <cell r="B50824" t="str">
            <v>80121902 Servicio como testigo</v>
          </cell>
        </row>
        <row r="50825">
          <cell r="B50825" t="str">
            <v>80121903 Servicio como testigo experto</v>
          </cell>
        </row>
        <row r="50826">
          <cell r="B50826" t="str">
            <v>80131500 Alquiler y arrendamiento de propiedades o edificaciones</v>
          </cell>
        </row>
        <row r="50827">
          <cell r="B50827" t="str">
            <v>80131501 Arrendamiento de residencias</v>
          </cell>
        </row>
        <row r="50828">
          <cell r="B50828" t="str">
            <v>80131502 Arrendamiento de instalaciones comerciales o industriales</v>
          </cell>
        </row>
        <row r="50829">
          <cell r="B50829" t="str">
            <v>80131503 Arrendamientos de tierras</v>
          </cell>
        </row>
        <row r="50830">
          <cell r="B50830" t="str">
            <v>80131504 Servicio de alojamiento temporal offshore</v>
          </cell>
        </row>
        <row r="50831">
          <cell r="B50831" t="str">
            <v>80131505 Servicio de arrendamiento de oficinas portátiles o modulares</v>
          </cell>
        </row>
        <row r="50832">
          <cell r="B50832" t="str">
            <v>80131506 Servicio de arrendamiento de baños portátiles</v>
          </cell>
        </row>
        <row r="50833">
          <cell r="B50833" t="str">
            <v>80131600 Ventas de propiedades y edificios</v>
          </cell>
        </row>
        <row r="50834">
          <cell r="B50834" t="str">
            <v>80131601 Corredores o agentes inmobiliarios</v>
          </cell>
        </row>
        <row r="50835">
          <cell r="B50835" t="str">
            <v>80131602 Subasta inmobiliaria</v>
          </cell>
        </row>
        <row r="50836">
          <cell r="B50836" t="str">
            <v>80131603 Venta de tierras residenciales</v>
          </cell>
        </row>
        <row r="50837">
          <cell r="B50837" t="str">
            <v>80131604 Venta de tierras comerciales o industriales</v>
          </cell>
        </row>
        <row r="50838">
          <cell r="B50838" t="str">
            <v>80131605 Venta de edificio comercial</v>
          </cell>
        </row>
        <row r="50839">
          <cell r="B50839" t="str">
            <v>80131700 Servicios de custodia y título</v>
          </cell>
        </row>
        <row r="50840">
          <cell r="B50840" t="str">
            <v>80131701 Servicios para la restitución de títulos de propiedad</v>
          </cell>
        </row>
        <row r="50841">
          <cell r="B50841" t="str">
            <v>80131702 Servicios de estudio de títulos</v>
          </cell>
        </row>
        <row r="50842">
          <cell r="B50842" t="str">
            <v>80131703 Servicios de cuenta de depósito en garantía</v>
          </cell>
        </row>
        <row r="50843">
          <cell r="B50843" t="str">
            <v>80131800 Servicios de administración inmobiliaria</v>
          </cell>
        </row>
        <row r="50844">
          <cell r="B50844" t="str">
            <v>80131801 Administración de propiedades</v>
          </cell>
        </row>
        <row r="50845">
          <cell r="B50845" t="str">
            <v>80131802 Servicios de avalúo de inmuebles</v>
          </cell>
        </row>
        <row r="50846">
          <cell r="B50846" t="str">
            <v>80131803 Servicios de listado de inmuebles</v>
          </cell>
        </row>
        <row r="50847">
          <cell r="B50847" t="str">
            <v>80141500 Investigación de mercados</v>
          </cell>
        </row>
        <row r="50848">
          <cell r="B50848" t="str">
            <v>80141501 Análisis de mercados</v>
          </cell>
        </row>
        <row r="50849">
          <cell r="B50849" t="str">
            <v>80141502 Estadísticas comerciales de distribución o de servicios</v>
          </cell>
        </row>
        <row r="50850">
          <cell r="B50850" t="str">
            <v>80141503 Previsión de precios de las mercancías</v>
          </cell>
        </row>
        <row r="50851">
          <cell r="B50851" t="str">
            <v>80141504 Preparación de estudios de mercado de mercancías</v>
          </cell>
        </row>
        <row r="50852">
          <cell r="B50852" t="str">
            <v>80141505 Planes de comercialización</v>
          </cell>
        </row>
        <row r="50853">
          <cell r="B50853" t="str">
            <v>80141506 Investigación de mercado s basada en internet</v>
          </cell>
        </row>
        <row r="50854">
          <cell r="B50854" t="str">
            <v>80141507 Investigaciones  o clínicas o grupos focales  basados en el consumidor</v>
          </cell>
        </row>
        <row r="50855">
          <cell r="B50855" t="str">
            <v>80141508 Estudios de predicciones sindicados o privados</v>
          </cell>
        </row>
        <row r="50856">
          <cell r="B50856" t="str">
            <v>80141509 Análisis competitivo o de inteligencia del mercado</v>
          </cell>
        </row>
        <row r="50857">
          <cell r="B50857" t="str">
            <v>80141510 Encuestas telefónicas para investigaciones de mercado</v>
          </cell>
        </row>
        <row r="50858">
          <cell r="B50858" t="str">
            <v>80141511 Encuestas impresas para investigaciones de mercado</v>
          </cell>
        </row>
        <row r="50859">
          <cell r="B50859" t="str">
            <v>80141512 Encuestas para investigaciones de mercados en el lugar</v>
          </cell>
        </row>
        <row r="50860">
          <cell r="B50860" t="str">
            <v>80141513 Entrevistas personales para investigaciones de mercado</v>
          </cell>
        </row>
        <row r="50861">
          <cell r="B50861" t="str">
            <v>80141514 Encuestas por correo electrónico para la investigación de mercados</v>
          </cell>
        </row>
        <row r="50862">
          <cell r="B50862" t="str">
            <v>80141600 Actividades de ventas y promoción de negocios</v>
          </cell>
        </row>
        <row r="50863">
          <cell r="B50863" t="str">
            <v>80141601 Servicios de promoción de ventas</v>
          </cell>
        </row>
        <row r="50864">
          <cell r="B50864" t="str">
            <v>80141602 Servicios de relaciones públicas</v>
          </cell>
        </row>
        <row r="50865">
          <cell r="B50865" t="str">
            <v>80141603 Telemercadeo</v>
          </cell>
        </row>
        <row r="50866">
          <cell r="B50866" t="str">
            <v>80141604 Servicios de posicionamiento del  nombre de los productos</v>
          </cell>
        </row>
        <row r="50867">
          <cell r="B50867" t="str">
            <v>80141605 Mercancía promocional</v>
          </cell>
        </row>
        <row r="50868">
          <cell r="B50868" t="str">
            <v>80141606 Cumplimiento del mercadeo directo</v>
          </cell>
        </row>
        <row r="50869">
          <cell r="B50869" t="str">
            <v>80141607 Gestión de eventos</v>
          </cell>
        </row>
        <row r="50870">
          <cell r="B50870" t="str">
            <v>80141609 Patrocinio de eventos o de celebridades</v>
          </cell>
        </row>
        <row r="50871">
          <cell r="B50871" t="str">
            <v>80141610 Liquidaciones</v>
          </cell>
        </row>
        <row r="50872">
          <cell r="B50872" t="str">
            <v>80141611 Servicios de personalización de obsequios o productos</v>
          </cell>
        </row>
        <row r="50873">
          <cell r="B50873" t="str">
            <v>80141612 Programas de venta o de mercadeo</v>
          </cell>
        </row>
        <row r="50874">
          <cell r="B50874" t="str">
            <v>80141613 Programas posventas</v>
          </cell>
        </row>
        <row r="50875">
          <cell r="B50875" t="str">
            <v>80141614 Servicios o programas de relaciones públicas</v>
          </cell>
        </row>
        <row r="50876">
          <cell r="B50876" t="str">
            <v>80141615 Vehículo usado, de alquiler o de exposición</v>
          </cell>
        </row>
        <row r="50877">
          <cell r="B50877" t="str">
            <v>80141616 Materiales en puntos de venta, excluido el material impreso</v>
          </cell>
        </row>
        <row r="50878">
          <cell r="B50878" t="str">
            <v>80141617 Capacitación en iniciativas estratégicas en los concesionarios</v>
          </cell>
        </row>
        <row r="50879">
          <cell r="B50879" t="str">
            <v>80141618 Agencias de mercadeo  de venta, incluido el material impreso</v>
          </cell>
        </row>
        <row r="50880">
          <cell r="B50880" t="str">
            <v>80141619 Servicios de administración del centro de relaciones con el consumidor (crc)</v>
          </cell>
        </row>
        <row r="50881">
          <cell r="B50881" t="str">
            <v>80141620 Soporte de iniciativas estratégicas en los concesionarios</v>
          </cell>
        </row>
        <row r="50882">
          <cell r="B50882" t="str">
            <v>80141621 Automovilismo</v>
          </cell>
        </row>
        <row r="50883">
          <cell r="B50883" t="str">
            <v>80141622 Servicios de talleres postales</v>
          </cell>
        </row>
        <row r="50884">
          <cell r="B50884" t="str">
            <v>80141623 Servicio de comercialización</v>
          </cell>
        </row>
        <row r="50885">
          <cell r="B50885" t="str">
            <v>80141624 Servicio de gestión de programas de reconocimiento</v>
          </cell>
        </row>
        <row r="50886">
          <cell r="B50886" t="str">
            <v>80141625 Servicio de gestión de programas de incentivos</v>
          </cell>
        </row>
        <row r="50887">
          <cell r="B50887" t="str">
            <v>80141626 Servicio de gestión de programas promocionales</v>
          </cell>
        </row>
        <row r="50888">
          <cell r="B50888" t="str">
            <v>80141627 Servicio de gestión de publicidad cooperativa o compartida</v>
          </cell>
        </row>
        <row r="50889">
          <cell r="B50889" t="str">
            <v>80141628 Servicio de distribuidores por comisión</v>
          </cell>
        </row>
        <row r="50890">
          <cell r="B50890" t="str">
            <v>80141629 Servicio de manejo de bonificaciones</v>
          </cell>
        </row>
        <row r="50891">
          <cell r="B50891" t="str">
            <v>80141630 Servicio de comercialización directa de materiales impresos</v>
          </cell>
        </row>
        <row r="50892">
          <cell r="B50892" t="str">
            <v>80141700 Distribución</v>
          </cell>
        </row>
        <row r="50893">
          <cell r="B50893" t="str">
            <v>80141701 Servicios de venta directa</v>
          </cell>
        </row>
        <row r="50894">
          <cell r="B50894" t="str">
            <v>80141702 Servicios de distribución mayorista</v>
          </cell>
        </row>
        <row r="50895">
          <cell r="B50895" t="str">
            <v>80141703 Servicios de distribución minorista</v>
          </cell>
        </row>
        <row r="50896">
          <cell r="B50896" t="str">
            <v>80141704 Operaciones de franquicias</v>
          </cell>
        </row>
        <row r="50897">
          <cell r="B50897" t="str">
            <v>80141705 Servicios de subastas</v>
          </cell>
        </row>
        <row r="50898">
          <cell r="B50898" t="str">
            <v>80141706 Servicio de intermediación de productos</v>
          </cell>
        </row>
        <row r="50899">
          <cell r="B50899" t="str">
            <v>80141800 Servicios de correo</v>
          </cell>
        </row>
        <row r="50900">
          <cell r="B50900" t="str">
            <v>80141801 Servicios de recopilación de listas de direcciones</v>
          </cell>
        </row>
        <row r="50901">
          <cell r="B50901" t="str">
            <v>80141802 Servicio de administración de listas de direcciones</v>
          </cell>
        </row>
        <row r="50902">
          <cell r="B50902" t="str">
            <v>80141803 Servicio de escritura de direcciones</v>
          </cell>
        </row>
        <row r="50903">
          <cell r="B50903" t="str">
            <v>80141900 Exhibiciones y ferias comerciales</v>
          </cell>
        </row>
        <row r="50904">
          <cell r="B50904" t="str">
            <v>80141901 Ferias de automóviles u otras exposiciones</v>
          </cell>
        </row>
        <row r="50905">
          <cell r="B50905" t="str">
            <v>80141902 Reuniones y eventos</v>
          </cell>
        </row>
        <row r="50906">
          <cell r="B50906" t="str">
            <v>80141903 Talento o entretenimiento</v>
          </cell>
        </row>
        <row r="50907">
          <cell r="B50907" t="str">
            <v>80151500 Facilitación del comercio</v>
          </cell>
        </row>
        <row r="50908">
          <cell r="B50908" t="str">
            <v>80151501 Servicios de proyeción o políticas de productos básicos</v>
          </cell>
        </row>
        <row r="50909">
          <cell r="B50909" t="str">
            <v>80151502 Expansión comercial</v>
          </cell>
        </row>
        <row r="50910">
          <cell r="B50910" t="str">
            <v>80151503 Servicios de información comercial</v>
          </cell>
        </row>
        <row r="50911">
          <cell r="B50911" t="str">
            <v>80151504 Servicios de promoción comercial</v>
          </cell>
        </row>
        <row r="50912">
          <cell r="B50912" t="str">
            <v>80151505 Empresas multinacionales de comercialización</v>
          </cell>
        </row>
        <row r="50913">
          <cell r="B50913" t="str">
            <v>80151600 Servicios de comercio internacional</v>
          </cell>
        </row>
        <row r="50914">
          <cell r="B50914" t="str">
            <v>80151601 Desarrollo de las exportaciones</v>
          </cell>
        </row>
        <row r="50915">
          <cell r="B50915" t="str">
            <v>80151602 Planificación de las importaciones</v>
          </cell>
        </row>
        <row r="50916">
          <cell r="B50916" t="str">
            <v>80151603 Proyecciones de las exportaciones</v>
          </cell>
        </row>
        <row r="50917">
          <cell r="B50917" t="str">
            <v>80151604 Servicios de adquisición de importaciones</v>
          </cell>
        </row>
        <row r="50918">
          <cell r="B50918" t="str">
            <v>80151605 Servicios de consultoría aduanera</v>
          </cell>
        </row>
        <row r="50919">
          <cell r="B50919" t="str">
            <v>80161500 Servicios de apoyo gerencial</v>
          </cell>
        </row>
        <row r="50920">
          <cell r="B50920" t="str">
            <v>80161501 Servicios secretariales o de administración de oficinas</v>
          </cell>
        </row>
        <row r="50921">
          <cell r="B50921" t="str">
            <v>80161502 Servicios de planificación de reuniones</v>
          </cell>
        </row>
        <row r="50922">
          <cell r="B50922" t="str">
            <v>80161503 Servicios de entrada por teclado</v>
          </cell>
        </row>
        <row r="50923">
          <cell r="B50923" t="str">
            <v>80161504 Servicios de oficina</v>
          </cell>
        </row>
        <row r="50924">
          <cell r="B50924" t="str">
            <v>80161505 Servicios de administración de flotas</v>
          </cell>
        </row>
        <row r="50925">
          <cell r="B50925" t="str">
            <v>80161506 Servicios de archivo de datos</v>
          </cell>
        </row>
        <row r="50926">
          <cell r="B50926" t="str">
            <v>80161507 Servicios audiovisuales</v>
          </cell>
        </row>
        <row r="50927">
          <cell r="B50927" t="str">
            <v>80161508 Servicios de destrucción de documentos</v>
          </cell>
        </row>
        <row r="50928">
          <cell r="B50928" t="str">
            <v>80161600 Supervisión de instalaciones de negocios</v>
          </cell>
        </row>
        <row r="50929">
          <cell r="B50929" t="str">
            <v>80161601 Servicios de administración de la propiedad</v>
          </cell>
        </row>
        <row r="50930">
          <cell r="B50930" t="str">
            <v>80161602 Servicios de recepción o inventariado</v>
          </cell>
        </row>
        <row r="50931">
          <cell r="B50931" t="str">
            <v>80161603 Gestión o administración de proyectos de mobiliario</v>
          </cell>
        </row>
        <row r="50932">
          <cell r="B50932" t="str">
            <v>80161700 Servicios de recuperación de activos</v>
          </cell>
        </row>
        <row r="50933">
          <cell r="B50933" t="str">
            <v>80161701 Servicio de disposición o venta de subproductos</v>
          </cell>
        </row>
        <row r="50934">
          <cell r="B50934" t="str">
            <v>80161702 Servicio de disposición o venta de bienes de capital</v>
          </cell>
        </row>
        <row r="50935">
          <cell r="B50935" t="str">
            <v>80161703 Servicio de disposición o venta de materiales no capitalizables sobrantes u obsoletos</v>
          </cell>
        </row>
        <row r="50936">
          <cell r="B50936" t="str">
            <v>80161800 Servicios de alquiler o arrendamiento de equipo de oficina</v>
          </cell>
        </row>
        <row r="50937">
          <cell r="B50937" t="str">
            <v>80161801 Servicio de alquiler o leasing de fotocopiadoras</v>
          </cell>
        </row>
        <row r="50938">
          <cell r="B50938" t="str">
            <v>81101500 Ingeniería civil</v>
          </cell>
        </row>
        <row r="50939">
          <cell r="B50939" t="str">
            <v>81101501 Ingeniería de pozos</v>
          </cell>
        </row>
        <row r="50940">
          <cell r="B50940" t="str">
            <v>81101502 Dibujo técnico</v>
          </cell>
        </row>
        <row r="50941">
          <cell r="B50941" t="str">
            <v>81101503 Ingeniería de puertos</v>
          </cell>
        </row>
        <row r="50942">
          <cell r="B50942" t="str">
            <v>81101505 Ingeniería estructural</v>
          </cell>
        </row>
        <row r="50943">
          <cell r="B50943" t="str">
            <v>81101506 Arquitectura naval</v>
          </cell>
        </row>
        <row r="50944">
          <cell r="B50944" t="str">
            <v>81101507 Ingeniería de represas</v>
          </cell>
        </row>
        <row r="50945">
          <cell r="B50945" t="str">
            <v>81101508 Ingeniería arquitectónica</v>
          </cell>
        </row>
        <row r="50946">
          <cell r="B50946" t="str">
            <v>81101509 Ingeniería aeroportuaria</v>
          </cell>
        </row>
        <row r="50947">
          <cell r="B50947" t="str">
            <v>81101510 Ingeniería de carreteras</v>
          </cell>
        </row>
        <row r="50948">
          <cell r="B50948" t="str">
            <v>81101511 Ingeniería ferroviaria</v>
          </cell>
        </row>
        <row r="50949">
          <cell r="B50949" t="str">
            <v>81101512 Servicios de sistemas de información geográfica (sig)</v>
          </cell>
        </row>
        <row r="50950">
          <cell r="B50950" t="str">
            <v>81101513 Gestión de construcción de edificios</v>
          </cell>
        </row>
        <row r="50951">
          <cell r="B50951" t="str">
            <v>81101514 Ingeniería geotécnica o geosísmica</v>
          </cell>
        </row>
        <row r="50952">
          <cell r="B50952" t="str">
            <v>81101515 Ingeniería de infraestructura de instalaciones o fábricas</v>
          </cell>
        </row>
        <row r="50953">
          <cell r="B50953" t="str">
            <v>81101516 Servicio de consultoría de energía o servicios públicos</v>
          </cell>
        </row>
        <row r="50954">
          <cell r="B50954" t="str">
            <v>81101600 Ingeniería mecánica</v>
          </cell>
        </row>
        <row r="50955">
          <cell r="B50955" t="str">
            <v>81101601 Dibujo mecánico</v>
          </cell>
        </row>
        <row r="50956">
          <cell r="B50956" t="str">
            <v>81101602 Diseño de envolturas de productos mecánicos</v>
          </cell>
        </row>
        <row r="50957">
          <cell r="B50957" t="str">
            <v>81101603 Diseño de máquinas herramientas</v>
          </cell>
        </row>
        <row r="50958">
          <cell r="B50958" t="str">
            <v>81101604 Diseño de transmisión de potencia</v>
          </cell>
        </row>
        <row r="50959">
          <cell r="B50959" t="str">
            <v>81101605 Servicios electromecánicos</v>
          </cell>
        </row>
        <row r="50960">
          <cell r="B50960" t="str">
            <v>81101700 Ingeniería eléctrica y electrónica</v>
          </cell>
        </row>
        <row r="50961">
          <cell r="B50961" t="str">
            <v>81101701 Servicios de ingeniería eléctrica</v>
          </cell>
        </row>
        <row r="50962">
          <cell r="B50962" t="str">
            <v>81101702 Diseño de circuitos electrónicos</v>
          </cell>
        </row>
        <row r="50963">
          <cell r="B50963" t="str">
            <v>81101703 Servicios de pruebas técnicas</v>
          </cell>
        </row>
        <row r="50964">
          <cell r="B50964" t="str">
            <v>81101706 Mantenimiento de equipos de laboratorio</v>
          </cell>
        </row>
        <row r="50965">
          <cell r="B50965" t="str">
            <v>81101707 Mantenimiento de equipos de impresión</v>
          </cell>
        </row>
        <row r="50966">
          <cell r="B50966" t="str">
            <v>81101710 Servicio de reclamación de wafers</v>
          </cell>
        </row>
        <row r="50967">
          <cell r="B50967" t="str">
            <v>81101711 Servicios de fabricación de componentes electrónicos</v>
          </cell>
        </row>
        <row r="50968">
          <cell r="B50968" t="str">
            <v>81101713 Servicio técnico y de diseño de instrumentos de medición y de registro electrónicos</v>
          </cell>
        </row>
        <row r="50969">
          <cell r="B50969" t="str">
            <v>81101800 Ingeniería química</v>
          </cell>
        </row>
        <row r="50970">
          <cell r="B50970" t="str">
            <v>81101801 Ingeniería de plásticos</v>
          </cell>
        </row>
        <row r="50971">
          <cell r="B50971" t="str">
            <v>81101802 Servicios de ingeniería de procesos químicos</v>
          </cell>
        </row>
        <row r="50972">
          <cell r="B50972" t="str">
            <v>81101900 Ingeniería de petróleos y gas</v>
          </cell>
        </row>
        <row r="50973">
          <cell r="B50973" t="str">
            <v>81101902 Ingeniería de producción para petróleo o gas</v>
          </cell>
        </row>
        <row r="50974">
          <cell r="B50974" t="str">
            <v>81102000 Ingeniería de minas</v>
          </cell>
        </row>
        <row r="50975">
          <cell r="B50975" t="str">
            <v>81102001 Minería hidráulica</v>
          </cell>
        </row>
        <row r="50976">
          <cell r="B50976" t="str">
            <v>81102100 Ingeniería de océanos</v>
          </cell>
        </row>
        <row r="50977">
          <cell r="B50977" t="str">
            <v>81102101 Ingeniería de costas</v>
          </cell>
        </row>
        <row r="50978">
          <cell r="B50978" t="str">
            <v>81102200 Ingeniería de transporte</v>
          </cell>
        </row>
        <row r="50979">
          <cell r="B50979" t="str">
            <v>81102201 Ingeniería de tráfico</v>
          </cell>
        </row>
        <row r="50980">
          <cell r="B50980" t="str">
            <v>81102202 red de transporte urbano</v>
          </cell>
        </row>
        <row r="50981">
          <cell r="B50981" t="str">
            <v>81102203 Vías de navegación interior</v>
          </cell>
        </row>
        <row r="50982">
          <cell r="B50982" t="str">
            <v>81102300 Ingeniería aeronáutica</v>
          </cell>
        </row>
        <row r="50983">
          <cell r="B50983" t="str">
            <v>81102301 Diseño de aviónica</v>
          </cell>
        </row>
        <row r="50984">
          <cell r="B50984" t="str">
            <v>81102400 Ingeniería de transmisión de energía eléctrica</v>
          </cell>
        </row>
        <row r="50985">
          <cell r="B50985" t="str">
            <v>81102401 Construcción de líneas de tendido aéreo de alto voltaje</v>
          </cell>
        </row>
        <row r="50986">
          <cell r="B50986" t="str">
            <v>81102402 Mantenimiento y reparación  de líneas de tendido aéreo de alto voltaje</v>
          </cell>
        </row>
        <row r="50987">
          <cell r="B50987" t="str">
            <v>81102500 Servicios de permisos</v>
          </cell>
        </row>
        <row r="50988">
          <cell r="B50988" t="str">
            <v>81102501 Servicio para obtener licencia en operación de minas</v>
          </cell>
        </row>
        <row r="50989">
          <cell r="B50989" t="str">
            <v>81102600 Servicios de muestreo</v>
          </cell>
        </row>
        <row r="50990">
          <cell r="B50990" t="str">
            <v>81102601 Servicio de muestreo de carbón</v>
          </cell>
        </row>
        <row r="50991">
          <cell r="B50991" t="str">
            <v>81102700 Servicios de diseño e ingeniería de sistemas instrumentados de control</v>
          </cell>
        </row>
        <row r="50992">
          <cell r="B50992" t="str">
            <v>81102701 Servicio de ingeniería para sistemas de control y monitoreo de incendios y gas</v>
          </cell>
        </row>
        <row r="50993">
          <cell r="B50993" t="str">
            <v>81102702 Servicio de ingeniería y diseño para sistemas de control de procesos</v>
          </cell>
        </row>
        <row r="50994">
          <cell r="B50994" t="str">
            <v>81111500 Ingeniería de software o hardware</v>
          </cell>
        </row>
        <row r="50995">
          <cell r="B50995" t="str">
            <v>81111501 Diseño de aplicaciones de software de la unidad central</v>
          </cell>
        </row>
        <row r="50996">
          <cell r="B50996" t="str">
            <v>81111502 Diseños de aplicaciones para computadores personales (pc)</v>
          </cell>
        </row>
        <row r="50997">
          <cell r="B50997" t="str">
            <v>81111503 Diseño de integración de sistemas</v>
          </cell>
        </row>
        <row r="50998">
          <cell r="B50998" t="str">
            <v>81111504 Servicios de programación de aplicaciones</v>
          </cell>
        </row>
        <row r="50999">
          <cell r="B50999" t="str">
            <v>81111505 Servicios de programación de sistemas operativos</v>
          </cell>
        </row>
        <row r="51000">
          <cell r="B51000" t="str">
            <v>81111506 Servicios de programación para clientes o servidores</v>
          </cell>
        </row>
        <row r="51001">
          <cell r="B51001" t="str">
            <v>81111507 Servicios de programación de aplicaciones de bases de datos (erp)</v>
          </cell>
        </row>
        <row r="51002">
          <cell r="B51002" t="str">
            <v>81111508 Servicios de implementación de aplicaciones</v>
          </cell>
        </row>
        <row r="51003">
          <cell r="B51003" t="str">
            <v>81111509 Servicios de desarrollo de aplicaciones para clientes de internet / intranet</v>
          </cell>
        </row>
        <row r="51004">
          <cell r="B51004" t="str">
            <v>81111510 Servicios de desarrollo de aplicaciones para servidores de internet / intranet</v>
          </cell>
        </row>
        <row r="51005">
          <cell r="B51005" t="str">
            <v>81111600 Programadores de computador</v>
          </cell>
        </row>
        <row r="51006">
          <cell r="B51006" t="str">
            <v>81111601 Programación para visual basic</v>
          </cell>
        </row>
        <row r="51007">
          <cell r="B51007" t="str">
            <v>81111602 Programación para java</v>
          </cell>
        </row>
        <row r="51008">
          <cell r="B51008" t="str">
            <v>81111603 Programación para html</v>
          </cell>
        </row>
        <row r="51009">
          <cell r="B51009" t="str">
            <v>81111604 Programación para algol</v>
          </cell>
        </row>
        <row r="51010">
          <cell r="B51010" t="str">
            <v>81111605 Programación para assembler</v>
          </cell>
        </row>
        <row r="51011">
          <cell r="B51011" t="str">
            <v>81111606 Programación para basic</v>
          </cell>
        </row>
        <row r="51012">
          <cell r="B51012" t="str">
            <v>81111607 Programación para c, c++</v>
          </cell>
        </row>
        <row r="51013">
          <cell r="B51013" t="str">
            <v>81111608 Programación para cobol</v>
          </cell>
        </row>
        <row r="51014">
          <cell r="B51014" t="str">
            <v>81111609 Programación para fortran</v>
          </cell>
        </row>
        <row r="51015">
          <cell r="B51015" t="str">
            <v>81111610 Programación para pascal</v>
          </cell>
        </row>
        <row r="51016">
          <cell r="B51016" t="str">
            <v>81111611 Programación para pl/1</v>
          </cell>
        </row>
        <row r="51017">
          <cell r="B51017" t="str">
            <v>81111612 Lenguajes de programación o de marca patentada</v>
          </cell>
        </row>
        <row r="51018">
          <cell r="B51018" t="str">
            <v>81111613 Programación para perl</v>
          </cell>
        </row>
        <row r="51019">
          <cell r="B51019" t="str">
            <v>81111700 Sistemas de manejo de información MIS</v>
          </cell>
        </row>
        <row r="51020">
          <cell r="B51020" t="str">
            <v>81111701 Diseño de comunicaciones por redes de cobertura amplia</v>
          </cell>
        </row>
        <row r="51021">
          <cell r="B51021" t="str">
            <v>81111702 Diseño de comunicaciones por redes de área local</v>
          </cell>
        </row>
        <row r="51022">
          <cell r="B51022" t="str">
            <v>81111703 Diseño del intercambio electrónico de datos (ied)</v>
          </cell>
        </row>
        <row r="51023">
          <cell r="B51023" t="str">
            <v>81111704 Diseño de bases de datos</v>
          </cell>
        </row>
        <row r="51024">
          <cell r="B51024" t="str">
            <v>81111705 Arquitectura de sistemas</v>
          </cell>
        </row>
        <row r="51025">
          <cell r="B51025" t="str">
            <v>81111706 Servicios de planificación de redes</v>
          </cell>
        </row>
        <row r="51026">
          <cell r="B51026" t="str">
            <v>81111707 Servicios de planificación de sistemas</v>
          </cell>
        </row>
        <row r="51027">
          <cell r="B51027" t="str">
            <v>81111708 Servicios de planificación de telecomunicaciones</v>
          </cell>
        </row>
        <row r="51028">
          <cell r="B51028" t="str">
            <v>81111800 Servicios de sistemas y administración de componentes de sistemas</v>
          </cell>
        </row>
        <row r="51029">
          <cell r="B51029" t="str">
            <v>81111801 Seguridad de los computadores, redes o internet</v>
          </cell>
        </row>
        <row r="51030">
          <cell r="B51030" t="str">
            <v>81111802 Servicios de administración de la unidad central</v>
          </cell>
        </row>
        <row r="51031">
          <cell r="B51031" t="str">
            <v>81111803 Mantenimiento o soporte de redes de área local (lan)</v>
          </cell>
        </row>
        <row r="51032">
          <cell r="B51032" t="str">
            <v>81111804 Mantenimiento o soporte de redes de cobertura amplia (wan)</v>
          </cell>
        </row>
        <row r="51033">
          <cell r="B51033" t="str">
            <v>81111805 Mantenimiento o soporte de sistemas patentados o autorizados</v>
          </cell>
        </row>
        <row r="51034">
          <cell r="B51034" t="str">
            <v>81111806 Servicio de análisis de bases de datos</v>
          </cell>
        </row>
        <row r="51035">
          <cell r="B51035" t="str">
            <v>81111808 Servicio de análisis de sistemas</v>
          </cell>
        </row>
        <row r="51036">
          <cell r="B51036" t="str">
            <v>81111809 Servicio de instalación de sistemas</v>
          </cell>
        </row>
        <row r="51037">
          <cell r="B51037" t="str">
            <v>81111810 Servicios de codificación de software</v>
          </cell>
        </row>
        <row r="51038">
          <cell r="B51038" t="str">
            <v>81111811 Servicios de soporte técnico o de mesa de ayuda</v>
          </cell>
        </row>
        <row r="51039">
          <cell r="B51039" t="str">
            <v>81111812 Servicio de mantenimiento o soporte del hardware del computador</v>
          </cell>
        </row>
        <row r="51040">
          <cell r="B51040" t="str">
            <v>81111814 Servicio de colocación</v>
          </cell>
        </row>
        <row r="51041">
          <cell r="B51041" t="str">
            <v>81111818 Garantía de terceros</v>
          </cell>
        </row>
        <row r="51042">
          <cell r="B51042" t="str">
            <v>81111819 Servicios de garantía de calidad</v>
          </cell>
        </row>
        <row r="51043">
          <cell r="B51043" t="str">
            <v>81111820 Servicios de funcionalidad del sistema</v>
          </cell>
        </row>
        <row r="51044">
          <cell r="B51044" t="str">
            <v>81111900 Sistemas de recuperación de información</v>
          </cell>
        </row>
        <row r="51045">
          <cell r="B51045" t="str">
            <v>81111901 Recuperación de información de las bases de datos</v>
          </cell>
        </row>
        <row r="51046">
          <cell r="B51046" t="str">
            <v>81111902 Servicio de recuperación de información de las bases de datos en línea</v>
          </cell>
        </row>
        <row r="51047">
          <cell r="B51047" t="str">
            <v>81112000 Servicios de datos</v>
          </cell>
        </row>
        <row r="51048">
          <cell r="B51048" t="str">
            <v>81112001 Servicio de procesamiento de datos en línea</v>
          </cell>
        </row>
        <row r="51049">
          <cell r="B51049" t="str">
            <v>81112002 Servicios de procesamiento o preparación de datos</v>
          </cell>
        </row>
        <row r="51050">
          <cell r="B51050" t="str">
            <v>81112003 Servicios de centros de datos</v>
          </cell>
        </row>
        <row r="51051">
          <cell r="B51051" t="str">
            <v>81112004 Servicios de recuperación de desastres</v>
          </cell>
        </row>
        <row r="51052">
          <cell r="B51052" t="str">
            <v>81112005 Servicio de escaneo de documentos</v>
          </cell>
        </row>
        <row r="51053">
          <cell r="B51053" t="str">
            <v>81112006 servicios de almacenamiento de datos</v>
          </cell>
        </row>
        <row r="51054">
          <cell r="B51054" t="str">
            <v>81112007 Servicios de estandarización de datos o contenidos</v>
          </cell>
        </row>
        <row r="51055">
          <cell r="B51055" t="str">
            <v>81112008 Servicios de generación de originales de cd-rom</v>
          </cell>
        </row>
        <row r="51056">
          <cell r="B51056" t="str">
            <v>81112009 Servicios de clasificación de datos o contenidos</v>
          </cell>
        </row>
        <row r="51057">
          <cell r="B51057" t="str">
            <v>81112010 Servicio de conversión de datos</v>
          </cell>
        </row>
        <row r="51058">
          <cell r="B51058" t="str">
            <v>81112100 Servicios de internet</v>
          </cell>
        </row>
        <row r="51059">
          <cell r="B51059" t="str">
            <v>81112101 Proveedores de servicio de internet (psi)</v>
          </cell>
        </row>
        <row r="51060">
          <cell r="B51060" t="str">
            <v>81112102 Proveedor de servicio de correo electrónico</v>
          </cell>
        </row>
        <row r="51061">
          <cell r="B51061" t="str">
            <v>81112103 Servicios de diseño de sitios web www</v>
          </cell>
        </row>
        <row r="51062">
          <cell r="B51062" t="str">
            <v>81112104 Proveedores de motores de búsqueda en la web</v>
          </cell>
        </row>
        <row r="51063">
          <cell r="B51063" t="str">
            <v>81112105 Servicios de hospedaje de operación de sitios web</v>
          </cell>
        </row>
        <row r="51064">
          <cell r="B51064" t="str">
            <v>81112106 Proveedores de servicios de aplicación</v>
          </cell>
        </row>
        <row r="51065">
          <cell r="B51065" t="str">
            <v>81112107 Nombres de los dominio de internet</v>
          </cell>
        </row>
        <row r="51066">
          <cell r="B51066" t="str">
            <v>81112200 Mantenimiento y soporte de software</v>
          </cell>
        </row>
        <row r="51067">
          <cell r="B51067" t="str">
            <v>81112201 Tarifas de soporte o mantenimiento</v>
          </cell>
        </row>
        <row r="51068">
          <cell r="B51068" t="str">
            <v>81112202 Actualizaciones o parches de software</v>
          </cell>
        </row>
        <row r="51069">
          <cell r="B51069" t="str">
            <v>81112203 Servicio de actualización o parcheo de firmware</v>
          </cell>
        </row>
        <row r="51070">
          <cell r="B51070" t="str">
            <v>81112204 Mantenimiento de software de sistemas operativos</v>
          </cell>
        </row>
        <row r="51071">
          <cell r="B51071" t="str">
            <v>81112205 Mantenimiento de software de sistemas de gestión de bases de datos</v>
          </cell>
        </row>
        <row r="51072">
          <cell r="B51072" t="str">
            <v>81112206 Mantenimiento de software de búsqueda o recuperación de la información</v>
          </cell>
        </row>
        <row r="51073">
          <cell r="B51073" t="str">
            <v>81112207 Mantenimiento de software de videoconferencias</v>
          </cell>
        </row>
        <row r="51074">
          <cell r="B51074" t="str">
            <v>81112208 Mantenimiento de software de protección y seguridad</v>
          </cell>
        </row>
        <row r="51075">
          <cell r="B51075" t="str">
            <v>81112209 Mantenimiento de software de desarrollo</v>
          </cell>
        </row>
        <row r="51076">
          <cell r="B51076" t="str">
            <v>81112210 Mantenimiento de software de gestión de sistemas</v>
          </cell>
        </row>
        <row r="51077">
          <cell r="B51077" t="str">
            <v>81112211 Mantenimiento de software de planificación de recursos empresariales</v>
          </cell>
        </row>
        <row r="51078">
          <cell r="B51078" t="str">
            <v>81112212 Mantenimiento de software de administración de relaciones con el consumidor</v>
          </cell>
        </row>
        <row r="51079">
          <cell r="B51079" t="str">
            <v>81112213 Mantenimiento del software de contabilidad</v>
          </cell>
        </row>
        <row r="51080">
          <cell r="B51080" t="str">
            <v>81112214 Mantenimiento de software de autoría y edición de contenido</v>
          </cell>
        </row>
        <row r="51081">
          <cell r="B51081" t="str">
            <v>81112215 Mantenimiento de software de gestión del contenido</v>
          </cell>
        </row>
        <row r="51082">
          <cell r="B51082" t="str">
            <v>81112216 Mantenimiento de software de referencia o educativo</v>
          </cell>
        </row>
        <row r="51083">
          <cell r="B51083" t="str">
            <v>81112217 Mantenimiento de software específico de industrias</v>
          </cell>
        </row>
        <row r="51084">
          <cell r="B51084" t="str">
            <v>81112218 Aplicaciones para el mantenimiento de software.</v>
          </cell>
        </row>
        <row r="51085">
          <cell r="B51085" t="str">
            <v>81112219 Mantenimiento de software de juegos o entretenimiento de computador</v>
          </cell>
        </row>
        <row r="51086">
          <cell r="B51086" t="str">
            <v>81112220 Mantenimiento de software de servidores</v>
          </cell>
        </row>
        <row r="51087">
          <cell r="B51087" t="str">
            <v>81112221 Servicio de mantenimiento del software del punto de venta</v>
          </cell>
        </row>
        <row r="51088">
          <cell r="B51088" t="str">
            <v>81112222 Mantenimiento de software de gestión mantenimiento y operación de las instalaciones</v>
          </cell>
        </row>
        <row r="51089">
          <cell r="B51089" t="str">
            <v>81112300 Mantenimiento y soporte de hardware de computador</v>
          </cell>
        </row>
        <row r="51090">
          <cell r="B51090" t="str">
            <v>81112301 Mantenimiento de sistemas de almacenamiento de discos</v>
          </cell>
        </row>
        <row r="51091">
          <cell r="B51091" t="str">
            <v>81112302 Mantenimiento de sistemas de copias de seguridad o de nearline</v>
          </cell>
        </row>
        <row r="51092">
          <cell r="B51092" t="str">
            <v>81112303 Mantenimiento de computadores “mainframe”</v>
          </cell>
        </row>
        <row r="51093">
          <cell r="B51093" t="str">
            <v>81112304 Mantenimiento de servidores unix</v>
          </cell>
        </row>
        <row r="51094">
          <cell r="B51094" t="str">
            <v>81112305 Mantenimiento de servidores x86</v>
          </cell>
        </row>
        <row r="51095">
          <cell r="B51095" t="str">
            <v>81112306 Mantenimiento de impresoras</v>
          </cell>
        </row>
        <row r="51096">
          <cell r="B51096" t="str">
            <v>81112307 Mantenimiento de pc o puestos de trabajo o cuadernos</v>
          </cell>
        </row>
        <row r="51097">
          <cell r="B51097" t="str">
            <v>81112308 Servicio de soporte y mantenimiento de hardware de puntos de venta</v>
          </cell>
        </row>
        <row r="51098">
          <cell r="B51098" t="str">
            <v>81112309 Servicio de instalación o implementación de hardware de puntos de venta</v>
          </cell>
        </row>
        <row r="51099">
          <cell r="B51099" t="str">
            <v>81112400 Servicios de alquiler o arrendamiento de hardware de computador</v>
          </cell>
        </row>
        <row r="51100">
          <cell r="B51100" t="str">
            <v>81112401 Alquiler de hardware de computadores</v>
          </cell>
        </row>
        <row r="51101">
          <cell r="B51101" t="str">
            <v>81112500 Servicios de alquiler o arrendamiento de licencias de software de computador</v>
          </cell>
        </row>
        <row r="51102">
          <cell r="B51102" t="str">
            <v>81112501 Servicio de licencias del software del computador</v>
          </cell>
        </row>
        <row r="51103">
          <cell r="B51103" t="str">
            <v>81112502 Servicio de arriendo o leasing de software de computadores</v>
          </cell>
        </row>
        <row r="51104">
          <cell r="B51104" t="str">
            <v>81121500 Análisis económico</v>
          </cell>
        </row>
        <row r="51105">
          <cell r="B51105" t="str">
            <v>81121501 Análisis macroeconómico</v>
          </cell>
        </row>
        <row r="51106">
          <cell r="B51106" t="str">
            <v>81121502 Análisis microeconómico</v>
          </cell>
        </row>
        <row r="51107">
          <cell r="B51107" t="str">
            <v>81121503 Econometría</v>
          </cell>
        </row>
        <row r="51108">
          <cell r="B51108" t="str">
            <v>81121504 Proyecciones económicas</v>
          </cell>
        </row>
        <row r="51109">
          <cell r="B51109" t="str">
            <v>81121600 Sistemas y emisiones monetarias</v>
          </cell>
        </row>
        <row r="51110">
          <cell r="B51110" t="str">
            <v>81121601 Política monetaria</v>
          </cell>
        </row>
        <row r="51111">
          <cell r="B51111" t="str">
            <v>81121602 Sistemas monetarios</v>
          </cell>
        </row>
        <row r="51112">
          <cell r="B51112" t="str">
            <v>81121603 Análisis monetario</v>
          </cell>
        </row>
        <row r="51113">
          <cell r="B51113" t="str">
            <v>81121604 Liquidez monetaria</v>
          </cell>
        </row>
        <row r="51114">
          <cell r="B51114" t="str">
            <v>81121605 Reservas de metales preciosos</v>
          </cell>
        </row>
        <row r="51115">
          <cell r="B51115" t="str">
            <v>81121606 Control de cambio de divisas</v>
          </cell>
        </row>
        <row r="51116">
          <cell r="B51116" t="str">
            <v>81121607 Mercados cambio de divisas</v>
          </cell>
        </row>
        <row r="51117">
          <cell r="B51117" t="str">
            <v>81131500 Metodología y Análisis</v>
          </cell>
        </row>
        <row r="51118">
          <cell r="B51118" t="str">
            <v>81131501 Análisis de factores</v>
          </cell>
        </row>
        <row r="51119">
          <cell r="B51119" t="str">
            <v>81131502 Análisis multivariate</v>
          </cell>
        </row>
        <row r="51120">
          <cell r="B51120" t="str">
            <v>81131503 Análisis de regresión</v>
          </cell>
        </row>
        <row r="51121">
          <cell r="B51121" t="str">
            <v>81131504 Encuestas por muestreo</v>
          </cell>
        </row>
        <row r="51122">
          <cell r="B51122" t="str">
            <v>81131505 Análisis de series temporales</v>
          </cell>
        </row>
        <row r="51123">
          <cell r="B51123" t="str">
            <v>81141500 Control de calidad</v>
          </cell>
        </row>
        <row r="51124">
          <cell r="B51124" t="str">
            <v>81141501 Ensayo de materiales</v>
          </cell>
        </row>
        <row r="51125">
          <cell r="B51125" t="str">
            <v>81141502 Síntesis de materiales</v>
          </cell>
        </row>
        <row r="51126">
          <cell r="B51126" t="str">
            <v>81141503 Inspección de materiales o productos</v>
          </cell>
        </row>
        <row r="51127">
          <cell r="B51127" t="str">
            <v>81141504 Reparación o calibración de pruebas de equipo</v>
          </cell>
        </row>
        <row r="51128">
          <cell r="B51128" t="str">
            <v>81141505 Desarrollo de estándares de producción</v>
          </cell>
        </row>
        <row r="51129">
          <cell r="B51129" t="str">
            <v>81141506 Ensayo de productos</v>
          </cell>
        </row>
        <row r="51130">
          <cell r="B51130" t="str">
            <v>81141600 Manejo de cadena de suministros</v>
          </cell>
        </row>
        <row r="51131">
          <cell r="B51131" t="str">
            <v>81141601 Logística</v>
          </cell>
        </row>
        <row r="51132">
          <cell r="B51132" t="str">
            <v>81141602 Análisis de tránsito</v>
          </cell>
        </row>
        <row r="51133">
          <cell r="B51133" t="str">
            <v>81141603 Economía o finanzas del transporte</v>
          </cell>
        </row>
        <row r="51134">
          <cell r="B51134" t="str">
            <v>81141604 Facilitación del transporte</v>
          </cell>
        </row>
        <row r="51135">
          <cell r="B51135" t="str">
            <v>81141605 Infraestructura del transporte</v>
          </cell>
        </row>
        <row r="51136">
          <cell r="B51136" t="str">
            <v>81141606 Planificación del transporte</v>
          </cell>
        </row>
        <row r="51137">
          <cell r="B51137" t="str">
            <v>81141700 Planeación y control de producción</v>
          </cell>
        </row>
        <row r="51138">
          <cell r="B51138" t="str">
            <v>81141701 Planificación de la producción</v>
          </cell>
        </row>
        <row r="51139">
          <cell r="B51139" t="str">
            <v>81141702 Control de la producción</v>
          </cell>
        </row>
        <row r="51140">
          <cell r="B51140" t="str">
            <v>81141703 Programación de la producción</v>
          </cell>
        </row>
        <row r="51141">
          <cell r="B51141" t="str">
            <v>81141704 Servicios de análisis o recopilación de estadísticas de producción</v>
          </cell>
        </row>
        <row r="51142">
          <cell r="B51142" t="str">
            <v>81141800 Administración de instalaciones</v>
          </cell>
        </row>
        <row r="51143">
          <cell r="B51143" t="str">
            <v>81141801 Análisis de riesgo o seguridad</v>
          </cell>
        </row>
        <row r="51144">
          <cell r="B51144" t="str">
            <v>81141802 Higiene o ventilación industrial</v>
          </cell>
        </row>
        <row r="51145">
          <cell r="B51145" t="str">
            <v>81141803 Control del ruido o de la acústica</v>
          </cell>
        </row>
        <row r="51146">
          <cell r="B51146" t="str">
            <v>81141804 Servicio de inspección de equipos</v>
          </cell>
        </row>
        <row r="51147">
          <cell r="B51147" t="str">
            <v>81141805 Servicio de inspección de edificios</v>
          </cell>
        </row>
        <row r="51148">
          <cell r="B51148" t="str">
            <v>81141806 Servicios de inspección de líneas de energía eléctrica</v>
          </cell>
        </row>
        <row r="51149">
          <cell r="B51149" t="str">
            <v>81141807 Servicios de inspección de plomería o alcantarillado</v>
          </cell>
        </row>
        <row r="51150">
          <cell r="B51150" t="str">
            <v>81141900 Servicios de investigación y desarrollo de tecnología manufacturera</v>
          </cell>
        </row>
        <row r="51151">
          <cell r="B51151" t="str">
            <v>81141901 Servicio de investigación y desarrollo de productos</v>
          </cell>
        </row>
        <row r="51152">
          <cell r="B51152" t="str">
            <v>81141902 Servicio de investigación y desarrollo de aplicaciones o tecnología</v>
          </cell>
        </row>
        <row r="51153">
          <cell r="B51153" t="str">
            <v>81151500 Meteorología</v>
          </cell>
        </row>
        <row r="51154">
          <cell r="B51154" t="str">
            <v>81151501 Climatología</v>
          </cell>
        </row>
        <row r="51155">
          <cell r="B51155" t="str">
            <v>81151502 Servicios meteorológicos</v>
          </cell>
        </row>
        <row r="51156">
          <cell r="B51156" t="str">
            <v>81151503 Hidrometeorología</v>
          </cell>
        </row>
        <row r="51157">
          <cell r="B51157" t="str">
            <v>81151600 Cartografía</v>
          </cell>
        </row>
        <row r="51158">
          <cell r="B51158" t="str">
            <v>81151601 Cartografía</v>
          </cell>
        </row>
        <row r="51159">
          <cell r="B51159" t="str">
            <v>81151602 Producción de mapas</v>
          </cell>
        </row>
        <row r="51160">
          <cell r="B51160" t="str">
            <v>81151603 Fotogrametría</v>
          </cell>
        </row>
        <row r="51161">
          <cell r="B51161" t="str">
            <v>81151604 Agrimensura</v>
          </cell>
        </row>
        <row r="51162">
          <cell r="B51162" t="str">
            <v>81151700 Geología</v>
          </cell>
        </row>
        <row r="51163">
          <cell r="B51163" t="str">
            <v>81151701 Fotogeología</v>
          </cell>
        </row>
        <row r="51164">
          <cell r="B51164" t="str">
            <v>81151702 Geología estratigráfica</v>
          </cell>
        </row>
        <row r="51165">
          <cell r="B51165" t="str">
            <v>81151703 Estudios geológicos</v>
          </cell>
        </row>
        <row r="51166">
          <cell r="B51166" t="str">
            <v>81151704 Exploración geológica</v>
          </cell>
        </row>
        <row r="51167">
          <cell r="B51167" t="str">
            <v>81151705 Servicios arqueológicos</v>
          </cell>
        </row>
        <row r="51168">
          <cell r="B51168" t="str">
            <v>81151800 Oceanografía e hidrología</v>
          </cell>
        </row>
        <row r="51169">
          <cell r="B51169" t="str">
            <v>81151801 Estudio oceanográfico</v>
          </cell>
        </row>
        <row r="51170">
          <cell r="B51170" t="str">
            <v>81151802 Oceanografía estuarina</v>
          </cell>
        </row>
        <row r="51171">
          <cell r="B51171" t="str">
            <v>81151803 Oceanografía física</v>
          </cell>
        </row>
        <row r="51172">
          <cell r="B51172" t="str">
            <v>81151804 Estudios hidrológicos</v>
          </cell>
        </row>
        <row r="51173">
          <cell r="B51173" t="str">
            <v>81151805 Estudios batimétricos</v>
          </cell>
        </row>
        <row r="51174">
          <cell r="B51174" t="str">
            <v>81151806 Exploración submarina</v>
          </cell>
        </row>
        <row r="51175">
          <cell r="B51175" t="str">
            <v>81151900 Geofísica</v>
          </cell>
        </row>
        <row r="51176">
          <cell r="B51176" t="str">
            <v>81151901 Estudios geofísicos</v>
          </cell>
        </row>
        <row r="51177">
          <cell r="B51177" t="str">
            <v>81151902 Exploración geofísica</v>
          </cell>
        </row>
        <row r="51178">
          <cell r="B51178" t="str">
            <v>81151903 Interpretación de fotografía geofísica</v>
          </cell>
        </row>
        <row r="51179">
          <cell r="B51179" t="str">
            <v>81151904 Geofísica aeromagnética</v>
          </cell>
        </row>
        <row r="51180">
          <cell r="B51180" t="str">
            <v>81161500 Servicios de administración de acceso</v>
          </cell>
        </row>
        <row r="51181">
          <cell r="B51181" t="str">
            <v>81161501 Servicio de administración de aplicaciones de software</v>
          </cell>
        </row>
        <row r="51182">
          <cell r="B51182" t="str">
            <v>81161502 Servicio de administración de cuentas en la red</v>
          </cell>
        </row>
        <row r="51183">
          <cell r="B51183" t="str">
            <v>81161503 Servicio de administración de carpetas en la red</v>
          </cell>
        </row>
        <row r="51184">
          <cell r="B51184" t="str">
            <v>81161600 Servicios de correo electrónico y mensajería</v>
          </cell>
        </row>
        <row r="51185">
          <cell r="B51185" t="str">
            <v>81161601 Servicio de administración de mensajería instantánea</v>
          </cell>
        </row>
        <row r="51186">
          <cell r="B51186" t="str">
            <v>81161700 Servicios de telecomunicaciones</v>
          </cell>
        </row>
        <row r="51187">
          <cell r="B51187" t="str">
            <v>81161701 Servicio de administración de fax</v>
          </cell>
        </row>
        <row r="51188">
          <cell r="B51188" t="str">
            <v>81161702 Servicio de soporte para fax</v>
          </cell>
        </row>
        <row r="51189">
          <cell r="B51189" t="str">
            <v>81161703 Servicio de administración de telefonía móvil</v>
          </cell>
        </row>
        <row r="51190">
          <cell r="B51190" t="str">
            <v>81161704 Servicio de soporte para telefonía móvil</v>
          </cell>
        </row>
        <row r="51191">
          <cell r="B51191" t="str">
            <v>81161705 Servicio de administración de radiobúsquedas</v>
          </cell>
        </row>
        <row r="51192">
          <cell r="B51192" t="str">
            <v>81161706 Servicio de soporte para radiobúsquedas</v>
          </cell>
        </row>
        <row r="51193">
          <cell r="B51193" t="str">
            <v>81161707 Servicio de administración telefónica</v>
          </cell>
        </row>
        <row r="51194">
          <cell r="B51194" t="str">
            <v>81161708 Servicio de soporte telefónico</v>
          </cell>
        </row>
        <row r="51195">
          <cell r="B51195" t="str">
            <v>81161709 Servicio de administración del correo de voz</v>
          </cell>
        </row>
        <row r="51196">
          <cell r="B51196" t="str">
            <v>81161710 Servicios de soporte del correo de voz</v>
          </cell>
        </row>
        <row r="51197">
          <cell r="B51197" t="str">
            <v>81161711 Servicio de videoconferencias</v>
          </cell>
        </row>
        <row r="51198">
          <cell r="B51198" t="str">
            <v>81161712 Servicio de voz en la red</v>
          </cell>
        </row>
        <row r="51199">
          <cell r="B51199" t="str">
            <v>81161800 Servicios de alquiler o arrendamiento de equipos o plataformas de voz y datos o multimedia</v>
          </cell>
        </row>
        <row r="51200">
          <cell r="B51200" t="str">
            <v>81161801 Servicio de arriendo o leasing de plataformas o equipos de comunicación de datos</v>
          </cell>
        </row>
        <row r="51201">
          <cell r="B51201" t="str">
            <v>82101500 Publicidad impresa</v>
          </cell>
        </row>
        <row r="51202">
          <cell r="B51202" t="str">
            <v>82101501 Publicidad en vallas</v>
          </cell>
        </row>
        <row r="51203">
          <cell r="B51203" t="str">
            <v>82101502 Publicidad en afiches</v>
          </cell>
        </row>
        <row r="51204">
          <cell r="B51204" t="str">
            <v>82101503 Publicidad en revistas</v>
          </cell>
        </row>
        <row r="51205">
          <cell r="B51205" t="str">
            <v>82101504 Publicidad en periódicos</v>
          </cell>
        </row>
        <row r="51206">
          <cell r="B51206" t="str">
            <v>82101505 Publicidad en volantes o cupones</v>
          </cell>
        </row>
        <row r="51207">
          <cell r="B51207" t="str">
            <v>82101506 Servicios de publicidad en transporte público</v>
          </cell>
        </row>
        <row r="51208">
          <cell r="B51208" t="str">
            <v>82101507 Servicios de distribución o de publicidad o de boletines de sobre compras</v>
          </cell>
        </row>
        <row r="51209">
          <cell r="B51209" t="str">
            <v>82101508 Publicidad en páginas amarillas o en directorios comerciales o de servicios</v>
          </cell>
        </row>
        <row r="51210">
          <cell r="B51210" t="str">
            <v>82101600 Publicidad difundida</v>
          </cell>
        </row>
        <row r="51211">
          <cell r="B51211" t="str">
            <v>82101601 Publicidad en radio</v>
          </cell>
        </row>
        <row r="51212">
          <cell r="B51212" t="str">
            <v>82101602 Publicidad en televisión</v>
          </cell>
        </row>
        <row r="51213">
          <cell r="B51213" t="str">
            <v>82101603 Publicidad en internet</v>
          </cell>
        </row>
        <row r="51214">
          <cell r="B51214" t="str">
            <v>82101604 Publicidad en los cines</v>
          </cell>
        </row>
        <row r="51215">
          <cell r="B51215" t="str">
            <v>82101605 Servicio de producción de comerciales para televisión</v>
          </cell>
        </row>
        <row r="51216">
          <cell r="B51216" t="str">
            <v>82101700 Publicidad aérea</v>
          </cell>
        </row>
        <row r="51217">
          <cell r="B51217" t="str">
            <v>82101701 Servicios de publicidad en pancartas</v>
          </cell>
        </row>
        <row r="51218">
          <cell r="B51218" t="str">
            <v>82101702 Servicios de publicidad aérea</v>
          </cell>
        </row>
        <row r="51219">
          <cell r="B51219" t="str">
            <v>82101800 Servicios de agencia de publicidad</v>
          </cell>
        </row>
        <row r="51220">
          <cell r="B51220" t="str">
            <v>82101801 Servicios de campañas publicitarias</v>
          </cell>
        </row>
        <row r="51221">
          <cell r="B51221" t="str">
            <v>82101802 Servicios de producción publicitaria</v>
          </cell>
        </row>
        <row r="51222">
          <cell r="B51222" t="str">
            <v>82101900 Colocación y cumplimiento de medios</v>
          </cell>
        </row>
        <row r="51223">
          <cell r="B51223" t="str">
            <v>82101901 Inserción en radio</v>
          </cell>
        </row>
        <row r="51224">
          <cell r="B51224" t="str">
            <v>82101902 Inserción en televisión</v>
          </cell>
        </row>
        <row r="51225">
          <cell r="B51225" t="str">
            <v>82101903 Inserción en internet</v>
          </cell>
        </row>
        <row r="51226">
          <cell r="B51226" t="str">
            <v>82101904 Inserción en cines</v>
          </cell>
        </row>
        <row r="51227">
          <cell r="B51227" t="str">
            <v>82101905 Inserción en medios impresos</v>
          </cell>
        </row>
        <row r="51228">
          <cell r="B51228" t="str">
            <v>82111500 Escritura técnica</v>
          </cell>
        </row>
        <row r="51229">
          <cell r="B51229" t="str">
            <v>82111501 Servicios de redacción  de instrucciones</v>
          </cell>
        </row>
        <row r="51230">
          <cell r="B51230" t="str">
            <v>82111502 Servicios de redacción de manuales</v>
          </cell>
        </row>
        <row r="51231">
          <cell r="B51231" t="str">
            <v>82111503 Redacción de artículos académicos o científicos</v>
          </cell>
        </row>
        <row r="51232">
          <cell r="B51232" t="str">
            <v>82111600 Escritura no técnica</v>
          </cell>
        </row>
        <row r="51233">
          <cell r="B51233" t="str">
            <v>82111601 Servicios de redacción de cartas</v>
          </cell>
        </row>
        <row r="51234">
          <cell r="B51234" t="str">
            <v>82111602 Servicios de redacción del currículum vítae</v>
          </cell>
        </row>
        <row r="51235">
          <cell r="B51235" t="str">
            <v>82111603 Servicios de informes de tribunales</v>
          </cell>
        </row>
        <row r="51236">
          <cell r="B51236" t="str">
            <v>82111604 Servicios de transcripción</v>
          </cell>
        </row>
        <row r="51237">
          <cell r="B51237" t="str">
            <v>82111700 Escritura creativa</v>
          </cell>
        </row>
        <row r="51238">
          <cell r="B51238" t="str">
            <v>82111701 Servicios de escritores de artículos</v>
          </cell>
        </row>
        <row r="51239">
          <cell r="B51239" t="str">
            <v>82111702 Servicios de autores de libros</v>
          </cell>
        </row>
        <row r="51240">
          <cell r="B51240" t="str">
            <v>82111703 Servicios de autores de poesía</v>
          </cell>
        </row>
        <row r="51241">
          <cell r="B51241" t="str">
            <v>82111704 Escritura de textos publicitarios</v>
          </cell>
        </row>
        <row r="51242">
          <cell r="B51242" t="str">
            <v>82111705 Escritura de discursos</v>
          </cell>
        </row>
        <row r="51243">
          <cell r="B51243" t="str">
            <v>82111800 Servicios editoriales y de soporte</v>
          </cell>
        </row>
        <row r="51244">
          <cell r="B51244" t="str">
            <v>82111801 Servicios de edición</v>
          </cell>
        </row>
        <row r="51245">
          <cell r="B51245" t="str">
            <v>82111802 Servicios de comprobación de hechos</v>
          </cell>
        </row>
        <row r="51246">
          <cell r="B51246" t="str">
            <v>82111803 Servicios de corrección de pruebas</v>
          </cell>
        </row>
        <row r="51247">
          <cell r="B51247" t="str">
            <v>82111804 Servicios de traducción escrita</v>
          </cell>
        </row>
        <row r="51248">
          <cell r="B51248" t="str">
            <v>82111900 Servicios de noticias y publicidad</v>
          </cell>
        </row>
        <row r="51249">
          <cell r="B51249" t="str">
            <v>82111901 Servicios de comunicados de prensa</v>
          </cell>
        </row>
        <row r="51250">
          <cell r="B51250" t="str">
            <v>82111902 Servicios de boletines informativos de interés especial</v>
          </cell>
        </row>
        <row r="51251">
          <cell r="B51251" t="str">
            <v>82111903 Servicios telegráficos de agencias de noticias</v>
          </cell>
        </row>
        <row r="51252">
          <cell r="B51252" t="str">
            <v>82111904 Servicios de entrega de periódicos o material  publicitario</v>
          </cell>
        </row>
        <row r="51253">
          <cell r="B51253" t="str">
            <v>82112000 Servicios de interpretación de idiomas de forma presencial</v>
          </cell>
        </row>
        <row r="51254">
          <cell r="B51254" t="str">
            <v>82112001 Servicio de interpretación en persona de afgano o pastún</v>
          </cell>
        </row>
        <row r="51255">
          <cell r="B51255" t="str">
            <v>82112002 Servicio de interpretación en persona de albanés</v>
          </cell>
        </row>
        <row r="51256">
          <cell r="B51256" t="str">
            <v>82112003 Servicio de interpretación en persona amárico</v>
          </cell>
        </row>
        <row r="51257">
          <cell r="B51257" t="str">
            <v>82112004 Servicio de interpretación en persona de árabe</v>
          </cell>
        </row>
        <row r="51258">
          <cell r="B51258" t="str">
            <v>82112005 Servicio de interpretación en persona de armenio</v>
          </cell>
        </row>
        <row r="51259">
          <cell r="B51259" t="str">
            <v>82112006 Servicio de interpretación en persona de bangladés</v>
          </cell>
        </row>
        <row r="51260">
          <cell r="B51260" t="str">
            <v>82112007 Servicio de interpretación en persona de bielorruso</v>
          </cell>
        </row>
        <row r="51261">
          <cell r="B51261" t="str">
            <v>82112008 Servicio de interpretación en persona de bengalí</v>
          </cell>
        </row>
        <row r="51262">
          <cell r="B51262" t="str">
            <v>82112009 Servicio de interpretación en persona de bosnio</v>
          </cell>
        </row>
        <row r="51263">
          <cell r="B51263" t="str">
            <v>82112010 Servicio de interpretación en persona de búlgaro</v>
          </cell>
        </row>
        <row r="51264">
          <cell r="B51264" t="str">
            <v>82112011 Servicio de interpretación en persona de camboyano</v>
          </cell>
        </row>
        <row r="51265">
          <cell r="B51265" t="str">
            <v>82112012 Servicio de interpretación en persona de chino</v>
          </cell>
        </row>
        <row r="51266">
          <cell r="B51266" t="str">
            <v>82112013 Servicio de interpretación en persona de creole</v>
          </cell>
        </row>
        <row r="51267">
          <cell r="B51267" t="str">
            <v>82112014 Servicio de interpretación en persona de croata</v>
          </cell>
        </row>
        <row r="51268">
          <cell r="B51268" t="str">
            <v>82112015 Servicio de interpretación en persona de checo</v>
          </cell>
        </row>
        <row r="51269">
          <cell r="B51269" t="str">
            <v>82112016 Servicio de interpretación en persona de danés</v>
          </cell>
        </row>
        <row r="51270">
          <cell r="B51270" t="str">
            <v>82112017 Servicio de interpretación en persona de dinka</v>
          </cell>
        </row>
        <row r="51271">
          <cell r="B51271" t="str">
            <v>82112018 Servicio de interpretación en persona de holandés</v>
          </cell>
        </row>
        <row r="51272">
          <cell r="B51272" t="str">
            <v>82112019 Servicio de interpretación en persona de egipcio</v>
          </cell>
        </row>
        <row r="51273">
          <cell r="B51273" t="str">
            <v>82112020 Servicio de interpretación en persona de fanti</v>
          </cell>
        </row>
        <row r="51274">
          <cell r="B51274" t="str">
            <v>82112021 Servicio de interpretación en persona de fanti o persa</v>
          </cell>
        </row>
        <row r="51275">
          <cell r="B51275" t="str">
            <v>82112022 Servicio de interpretación en persona de francés</v>
          </cell>
        </row>
        <row r="51276">
          <cell r="B51276" t="str">
            <v>82112023 Servicio de interpretación en persona de alemán</v>
          </cell>
        </row>
        <row r="51277">
          <cell r="B51277" t="str">
            <v>82112024 Servicio de interpretación en persona de griego</v>
          </cell>
        </row>
        <row r="51278">
          <cell r="B51278" t="str">
            <v>82112025 Servicio de interpretación en persona de guyaratí</v>
          </cell>
        </row>
        <row r="51279">
          <cell r="B51279" t="str">
            <v>82112026 Servicio de interpretación en persona de hebreo</v>
          </cell>
        </row>
        <row r="51280">
          <cell r="B51280" t="str">
            <v>82112027 Servicio de interpretación en persona de hindi</v>
          </cell>
        </row>
        <row r="51281">
          <cell r="B51281" t="str">
            <v>82112028 Servicio de interpretación en persona de hmong</v>
          </cell>
        </row>
        <row r="51282">
          <cell r="B51282" t="str">
            <v>82112029 Servicio de interpretación en persona de indoamericano</v>
          </cell>
        </row>
        <row r="51283">
          <cell r="B51283" t="str">
            <v>82112030 Servicio de interpretación en persona de indonesio</v>
          </cell>
        </row>
        <row r="51284">
          <cell r="B51284" t="str">
            <v>82112031 Servicio de interpretación en persona de italiano</v>
          </cell>
        </row>
        <row r="51285">
          <cell r="B51285" t="str">
            <v>82112032 Servicio de interpretación en persona de jamaiquino</v>
          </cell>
        </row>
        <row r="51286">
          <cell r="B51286" t="str">
            <v>82112033 Servicio de interpretación en persona de japonés</v>
          </cell>
        </row>
        <row r="51287">
          <cell r="B51287" t="str">
            <v>82112034 Servicio de interpretación en persona de kirguís</v>
          </cell>
        </row>
        <row r="51288">
          <cell r="B51288" t="str">
            <v>82112035 Servicio de interpretación en persona de coreano</v>
          </cell>
        </row>
        <row r="51289">
          <cell r="B51289" t="str">
            <v>82112036 Servicio de interpretación en persona de kurdo</v>
          </cell>
        </row>
        <row r="51290">
          <cell r="B51290" t="str">
            <v>82112037 Servicio de interpretación en persona de lituano</v>
          </cell>
        </row>
        <row r="51291">
          <cell r="B51291" t="str">
            <v>82112038 Servicio de interpretación en persona de malayalam</v>
          </cell>
        </row>
        <row r="51292">
          <cell r="B51292" t="str">
            <v>82112039 Servicio de interpretación en persona de mandinga</v>
          </cell>
        </row>
        <row r="51293">
          <cell r="B51293" t="str">
            <v>82112040 Servicio de interpretación en persona de nativo americano</v>
          </cell>
        </row>
        <row r="51294">
          <cell r="B51294" t="str">
            <v>82112041 Servicio de interpretación en persona de pakistaní</v>
          </cell>
        </row>
        <row r="51295">
          <cell r="B51295" t="str">
            <v>82112042 Servicio de interpretación en persona de panyabí oriental</v>
          </cell>
        </row>
        <row r="51296">
          <cell r="B51296" t="str">
            <v>82112043 Servicio de interpretación en persona de panyabí occidental</v>
          </cell>
        </row>
        <row r="51297">
          <cell r="B51297" t="str">
            <v>82112044 Servicio de interpretación en persona de polaco</v>
          </cell>
        </row>
        <row r="51298">
          <cell r="B51298" t="str">
            <v>82112045 Servicio de interpretación en persona de portugués</v>
          </cell>
        </row>
        <row r="51299">
          <cell r="B51299" t="str">
            <v>82112046 Servicio de interpretación en persona de rumano</v>
          </cell>
        </row>
        <row r="51300">
          <cell r="B51300" t="str">
            <v>82112047 Servicio de interpretación en persona de romaní</v>
          </cell>
        </row>
        <row r="51301">
          <cell r="B51301" t="str">
            <v>82112048 Servicio de interpretación en persona de ruso</v>
          </cell>
        </row>
        <row r="51302">
          <cell r="B51302" t="str">
            <v>82112049 Servicio de interpretación en persona de ruandés</v>
          </cell>
        </row>
        <row r="51303">
          <cell r="B51303" t="str">
            <v>82112050 Servicio de interpretación en persona de samoano</v>
          </cell>
        </row>
        <row r="51304">
          <cell r="B51304" t="str">
            <v>82112051 Servicio de interpretación en persona de serbio</v>
          </cell>
        </row>
        <row r="51305">
          <cell r="B51305" t="str">
            <v>82112052 Servicio de interpretación en persona de serbocroata</v>
          </cell>
        </row>
        <row r="51306">
          <cell r="B51306" t="str">
            <v>82112053 Servicio de interpretación en persona de esloveno</v>
          </cell>
        </row>
        <row r="51307">
          <cell r="B51307" t="str">
            <v>82112054 Servicio de interpretación en persona de somalí</v>
          </cell>
        </row>
        <row r="51308">
          <cell r="B51308" t="str">
            <v>82112055 Servicio de interpretación en persona de español</v>
          </cell>
        </row>
        <row r="51309">
          <cell r="B51309" t="str">
            <v>82112056 Servicio de interpretación en persona de suajili</v>
          </cell>
        </row>
        <row r="51310">
          <cell r="B51310" t="str">
            <v>82112057 Servicio de interpretación en persona de sueco</v>
          </cell>
        </row>
        <row r="51311">
          <cell r="B51311" t="str">
            <v>82112058 Servicio de interpretación en persona de taiwanés</v>
          </cell>
        </row>
        <row r="51312">
          <cell r="B51312" t="str">
            <v>82112059 Servicio de interpretación en persona de tailandés</v>
          </cell>
        </row>
        <row r="51313">
          <cell r="B51313" t="str">
            <v>82112060 Servicio de interpretación en persona de tibetano</v>
          </cell>
        </row>
        <row r="51314">
          <cell r="B51314" t="str">
            <v>82112061 Servicio de interpretación en persona de turco</v>
          </cell>
        </row>
        <row r="51315">
          <cell r="B51315" t="str">
            <v>82112062 Servicio de interpretación en persona de ucraniano</v>
          </cell>
        </row>
        <row r="51316">
          <cell r="B51316" t="str">
            <v>82112063 Servicio de interpretación en persona de vietnamita</v>
          </cell>
        </row>
        <row r="51317">
          <cell r="B51317" t="str">
            <v>82112064 Servicio de interpretación en persona de yidis</v>
          </cell>
        </row>
        <row r="51318">
          <cell r="B51318" t="str">
            <v>82112065 Servicio de interpretación en persona de yugoslavo</v>
          </cell>
        </row>
        <row r="51319">
          <cell r="B51319" t="str">
            <v>82112066 Servicio de interpretación en persona de húngaro</v>
          </cell>
        </row>
        <row r="51320">
          <cell r="B51320" t="str">
            <v>82121500 Impresión</v>
          </cell>
        </row>
        <row r="51321">
          <cell r="B51321" t="str">
            <v>82121501 Planificación  y trazados de producciones gráficas</v>
          </cell>
        </row>
        <row r="51322">
          <cell r="B51322" t="str">
            <v>82121502 Tipografía</v>
          </cell>
        </row>
        <row r="51323">
          <cell r="B51323" t="str">
            <v>82121503 Impresión digital</v>
          </cell>
        </row>
        <row r="51324">
          <cell r="B51324" t="str">
            <v>82121504 Impresión tipográfica o por serigrafía</v>
          </cell>
        </row>
        <row r="51325">
          <cell r="B51325" t="str">
            <v>82121505 Impresión promocional o publicitaria</v>
          </cell>
        </row>
        <row r="51326">
          <cell r="B51326" t="str">
            <v>82121506 Impresión de publicaciones</v>
          </cell>
        </row>
        <row r="51327">
          <cell r="B51327" t="str">
            <v>82121507 Impresión de papelería o formularios comerciales</v>
          </cell>
        </row>
        <row r="51328">
          <cell r="B51328" t="str">
            <v>82121508 Impresión de envolturas, etiquetas, sellos o bolsas</v>
          </cell>
        </row>
        <row r="51329">
          <cell r="B51329" t="str">
            <v>82121509 Impresión de valores o instrumentos financieros</v>
          </cell>
        </row>
        <row r="51330">
          <cell r="B51330" t="str">
            <v>82121510 Impresión textil</v>
          </cell>
        </row>
        <row r="51331">
          <cell r="B51331" t="str">
            <v>82121511 Impresión de hoja de instrucciones o manual técnico</v>
          </cell>
        </row>
        <row r="51332">
          <cell r="B51332" t="str">
            <v>82121512 Impresión en relieve</v>
          </cell>
        </row>
        <row r="51333">
          <cell r="B51333" t="str">
            <v>82121600 Grabado</v>
          </cell>
        </row>
        <row r="51334">
          <cell r="B51334" t="str">
            <v>82121601 Grabado de monedas</v>
          </cell>
        </row>
        <row r="51335">
          <cell r="B51335" t="str">
            <v>82121602 Impresión de rollo grabado</v>
          </cell>
        </row>
        <row r="51336">
          <cell r="B51336" t="str">
            <v>82121603 Grabado de planchas metálicas</v>
          </cell>
        </row>
        <row r="51337">
          <cell r="B51337" t="str">
            <v>82121700 Fotocopiado</v>
          </cell>
        </row>
        <row r="51338">
          <cell r="B51338" t="str">
            <v>82121701 Servicios de copias en blanco y negro o de cotejo</v>
          </cell>
        </row>
        <row r="51339">
          <cell r="B51339" t="str">
            <v>82121702 Servicios de copias a color o de cotejo</v>
          </cell>
        </row>
        <row r="51340">
          <cell r="B51340" t="str">
            <v>82121800 Publicación</v>
          </cell>
        </row>
        <row r="51341">
          <cell r="B51341" t="str">
            <v>82121801 Publicación de libros de texto o de investigación</v>
          </cell>
        </row>
        <row r="51342">
          <cell r="B51342" t="str">
            <v>82121802 Servicios de publicaciones financiadas por el autor</v>
          </cell>
        </row>
        <row r="51343">
          <cell r="B51343" t="str">
            <v>82121900 Empaste de libros</v>
          </cell>
        </row>
        <row r="51344">
          <cell r="B51344" t="str">
            <v>82121901 Encuadernación en rústica</v>
          </cell>
        </row>
        <row r="51345">
          <cell r="B51345" t="str">
            <v>82121902 Encuadernación espiral</v>
          </cell>
        </row>
        <row r="51346">
          <cell r="B51346" t="str">
            <v>82121903 Encuadernación con pegante</v>
          </cell>
        </row>
        <row r="51347">
          <cell r="B51347" t="str">
            <v>82121904 Encuadernación por carda o grapa</v>
          </cell>
        </row>
        <row r="51348">
          <cell r="B51348" t="str">
            <v>82121905 Restauración o reparación de encuadernaciones</v>
          </cell>
        </row>
        <row r="51349">
          <cell r="B51349" t="str">
            <v>82121906 Bronceado o dorado o ribeteado o bordeado</v>
          </cell>
        </row>
        <row r="51350">
          <cell r="B51350" t="str">
            <v>82121907 Servicios de encuadernación en vitela</v>
          </cell>
        </row>
        <row r="51351">
          <cell r="B51351" t="str">
            <v>82121908 Servicios de fabricación de maletas</v>
          </cell>
        </row>
        <row r="51352">
          <cell r="B51352" t="str">
            <v>82131500 Servicios de procesado de películas</v>
          </cell>
        </row>
        <row r="51353">
          <cell r="B51353" t="str">
            <v>82131501 Elaboración o reproducción de película fija</v>
          </cell>
        </row>
        <row r="51354">
          <cell r="B51354" t="str">
            <v>82131502 Elaboración o reproducción de películas de cine</v>
          </cell>
        </row>
        <row r="51355">
          <cell r="B51355" t="str">
            <v>82131503 Servicios de microficha</v>
          </cell>
        </row>
        <row r="51356">
          <cell r="B51356" t="str">
            <v>82131504 Separación de colores</v>
          </cell>
        </row>
        <row r="51357">
          <cell r="B51357" t="str">
            <v>82131505 Servicio de posproducción de películas</v>
          </cell>
        </row>
        <row r="51358">
          <cell r="B51358" t="str">
            <v>82131600 Fotógrafos y cinematógrafos</v>
          </cell>
        </row>
        <row r="51359">
          <cell r="B51359" t="str">
            <v>82131601 Servicios de fotografía aérea</v>
          </cell>
        </row>
        <row r="51360">
          <cell r="B51360" t="str">
            <v>82131602 Cinematografía</v>
          </cell>
        </row>
        <row r="51361">
          <cell r="B51361" t="str">
            <v>82131603 Servicios de producción de vídeos</v>
          </cell>
        </row>
        <row r="51362">
          <cell r="B51362" t="str">
            <v>82131604 Servicios de estudio fotográfico  o fotos fijas</v>
          </cell>
        </row>
        <row r="51363">
          <cell r="B51363" t="str">
            <v>82141500 Servicios de diseño artístico</v>
          </cell>
        </row>
        <row r="51364">
          <cell r="B51364" t="str">
            <v>82141501 Servicios de redacción de gráficas y planes y trazados</v>
          </cell>
        </row>
        <row r="51365">
          <cell r="B51365" t="str">
            <v>82141502 Diseño o gráficos artísticos</v>
          </cell>
        </row>
        <row r="51366">
          <cell r="B51366" t="str">
            <v>82141503 Fotocomposición</v>
          </cell>
        </row>
        <row r="51367">
          <cell r="B51367" t="str">
            <v>82141504 Servicios de diseño de gráficos o gráficas</v>
          </cell>
        </row>
        <row r="51368">
          <cell r="B51368" t="str">
            <v>82141505 Servicios de diseño por computador</v>
          </cell>
        </row>
        <row r="51369">
          <cell r="B51369" t="str">
            <v>82141506 Servicios de diseño de empaques</v>
          </cell>
        </row>
        <row r="51370">
          <cell r="B51370" t="str">
            <v>82141507 Servicios de diseño de serigrafía</v>
          </cell>
        </row>
        <row r="51371">
          <cell r="B51371" t="str">
            <v>82141600 Servicios de exhibición gráfica</v>
          </cell>
        </row>
        <row r="51372">
          <cell r="B51372" t="str">
            <v>82141601 Servicios fotográficos, de montaje o enmarcado</v>
          </cell>
        </row>
        <row r="51373">
          <cell r="B51373" t="str">
            <v>82141602 Montaje de exposición de artículos</v>
          </cell>
        </row>
        <row r="51374">
          <cell r="B51374" t="str">
            <v>82151500 Servicios de artes visuales</v>
          </cell>
        </row>
        <row r="51375">
          <cell r="B51375" t="str">
            <v>82151501 Servicios de pintores</v>
          </cell>
        </row>
        <row r="51376">
          <cell r="B51376" t="str">
            <v>82151502 Servicios de litógrafos</v>
          </cell>
        </row>
        <row r="51377">
          <cell r="B51377" t="str">
            <v>82151503 Servicios de caricaturistas</v>
          </cell>
        </row>
        <row r="51378">
          <cell r="B51378" t="str">
            <v>82151504 Servicios de escultores</v>
          </cell>
        </row>
        <row r="51379">
          <cell r="B51379" t="str">
            <v>82151505 Servicios de fabricantes de cerámica</v>
          </cell>
        </row>
        <row r="51380">
          <cell r="B51380" t="str">
            <v>82151506 Servicios de sopladores de vidrio</v>
          </cell>
        </row>
        <row r="51381">
          <cell r="B51381" t="str">
            <v>82151507 Servicios de hiladoras, telares o tejedoras</v>
          </cell>
        </row>
        <row r="51382">
          <cell r="B51382" t="str">
            <v>82151508 Servicios de taxidermia</v>
          </cell>
        </row>
        <row r="51383">
          <cell r="B51383" t="str">
            <v>82151600 Artistas de circo</v>
          </cell>
        </row>
        <row r="51384">
          <cell r="B51384" t="str">
            <v>82151601 Servicios de entrenadores de animales</v>
          </cell>
        </row>
        <row r="51385">
          <cell r="B51385" t="str">
            <v>82151602 Servicios de acróbatas</v>
          </cell>
        </row>
        <row r="51386">
          <cell r="B51386" t="str">
            <v>82151603 Servicios de magos</v>
          </cell>
        </row>
        <row r="51387">
          <cell r="B51387" t="str">
            <v>82151604 Servicios de payasos</v>
          </cell>
        </row>
        <row r="51388">
          <cell r="B51388" t="str">
            <v>82151700 Profesionales de las artes escénicas</v>
          </cell>
        </row>
        <row r="51389">
          <cell r="B51389" t="str">
            <v>82151701 Servicios de actuación</v>
          </cell>
        </row>
        <row r="51390">
          <cell r="B51390" t="str">
            <v>82151702 Servicios de comediantes</v>
          </cell>
        </row>
        <row r="51391">
          <cell r="B51391" t="str">
            <v>82151703 Servicios de bailarines</v>
          </cell>
        </row>
        <row r="51392">
          <cell r="B51392" t="str">
            <v>82151704 Servicios de músicos</v>
          </cell>
        </row>
        <row r="51393">
          <cell r="B51393" t="str">
            <v>82151705 Servicios de vocalistas</v>
          </cell>
        </row>
        <row r="51394">
          <cell r="B51394" t="str">
            <v>82151706 Servicios coreográficos</v>
          </cell>
        </row>
        <row r="51395">
          <cell r="B51395" t="str">
            <v>83101500 Servicios de acueducto y alcantarillado</v>
          </cell>
        </row>
        <row r="51396">
          <cell r="B51396" t="str">
            <v>83101501 Abastecimiento de agua</v>
          </cell>
        </row>
        <row r="51397">
          <cell r="B51397" t="str">
            <v>83101502 Gestión de recursos hidráulicos</v>
          </cell>
        </row>
        <row r="51398">
          <cell r="B51398" t="str">
            <v>83101503 Gestión de control de la calidad del agua</v>
          </cell>
        </row>
        <row r="51399">
          <cell r="B51399" t="str">
            <v>83101504 Gestión de distribución del agua</v>
          </cell>
        </row>
        <row r="51400">
          <cell r="B51400" t="str">
            <v>83101505 Servicios de asesoramiento de política hidráulica</v>
          </cell>
        </row>
        <row r="51401">
          <cell r="B51401" t="str">
            <v>83101506 Servicios de tratamiento de aguas</v>
          </cell>
        </row>
        <row r="51402">
          <cell r="B51402" t="str">
            <v>83101507 Servicios de desalinización</v>
          </cell>
        </row>
        <row r="51403">
          <cell r="B51403" t="str">
            <v>83101508 Agua para la ciudad</v>
          </cell>
        </row>
        <row r="51404">
          <cell r="B51404" t="str">
            <v>83101509 Agua para servicios</v>
          </cell>
        </row>
        <row r="51405">
          <cell r="B51405" t="str">
            <v>83101510 Agua fría</v>
          </cell>
        </row>
        <row r="51406">
          <cell r="B51406" t="str">
            <v>83101600 Servicios de petróleo y gas</v>
          </cell>
        </row>
        <row r="51407">
          <cell r="B51407" t="str">
            <v>83101601 Suministro de gas natural</v>
          </cell>
        </row>
        <row r="51408">
          <cell r="B51408" t="str">
            <v>83101602 Suministro de fuel-oil</v>
          </cell>
        </row>
        <row r="51409">
          <cell r="B51409" t="str">
            <v>83101603 Servicios de oleoductos</v>
          </cell>
        </row>
        <row r="51410">
          <cell r="B51410" t="str">
            <v>83101604 Servicios de gasoductos</v>
          </cell>
        </row>
        <row r="51411">
          <cell r="B51411" t="str">
            <v>83101605 Carga de las instalaciones de gas</v>
          </cell>
        </row>
        <row r="51412">
          <cell r="B51412" t="str">
            <v>83101800 Servicios eléctricos</v>
          </cell>
        </row>
        <row r="51413">
          <cell r="B51413" t="str">
            <v>83101801 Suministro de electricidad monofásica</v>
          </cell>
        </row>
        <row r="51414">
          <cell r="B51414" t="str">
            <v>83101802 Suministro de electricidad bifásica</v>
          </cell>
        </row>
        <row r="51415">
          <cell r="B51415" t="str">
            <v>83101803 Suministro de electricidad  trifásica</v>
          </cell>
        </row>
        <row r="51416">
          <cell r="B51416" t="str">
            <v>83101804 Servicios de transmisión de energía eléctrica</v>
          </cell>
        </row>
        <row r="51417">
          <cell r="B51417" t="str">
            <v>83101805 Distribución de energía eléctrica industrial</v>
          </cell>
        </row>
        <row r="51418">
          <cell r="B51418" t="str">
            <v>83101806 Distribución de energía eléctrica rural</v>
          </cell>
        </row>
        <row r="51419">
          <cell r="B51419" t="str">
            <v>83101807 Distribución de energía eléctrica municipal</v>
          </cell>
        </row>
        <row r="51420">
          <cell r="B51420" t="str">
            <v>83101808 Monitoreo de la calidad de la energía</v>
          </cell>
        </row>
        <row r="51421">
          <cell r="B51421" t="str">
            <v>83101900 Conservación de energía</v>
          </cell>
        </row>
        <row r="51422">
          <cell r="B51422" t="str">
            <v>83101901 Programas de conservación de energía</v>
          </cell>
        </row>
        <row r="51423">
          <cell r="B51423" t="str">
            <v>83101902 Medidas de reducción de utilización de la energía</v>
          </cell>
        </row>
        <row r="51424">
          <cell r="B51424" t="str">
            <v>83101903 Calefacción del distrito</v>
          </cell>
        </row>
        <row r="51425">
          <cell r="B51425" t="str">
            <v>83111500 Comunicaciones telefónicas locales y de larga distancia</v>
          </cell>
        </row>
        <row r="51426">
          <cell r="B51426" t="str">
            <v>83111501 Servicio de telefonía local</v>
          </cell>
        </row>
        <row r="51427">
          <cell r="B51427" t="str">
            <v>83111502 Servicios telefónicos de larga distancia</v>
          </cell>
        </row>
        <row r="51428">
          <cell r="B51428" t="str">
            <v>83111503 Servicios de proveedores de teléfonos con pago</v>
          </cell>
        </row>
        <row r="51429">
          <cell r="B51429" t="str">
            <v>83111504 Servicios de tarjetas telefónicas prepagadas</v>
          </cell>
        </row>
        <row r="51430">
          <cell r="B51430" t="str">
            <v>83111505 Servicios de asistencia telefónica</v>
          </cell>
        </row>
        <row r="51431">
          <cell r="B51431" t="str">
            <v>83111506 Servicios de conferencia telefónica</v>
          </cell>
        </row>
        <row r="51432">
          <cell r="B51432" t="str">
            <v>83111507 Servicios de buró de central de llamadas ("call center")</v>
          </cell>
        </row>
        <row r="51433">
          <cell r="B51433" t="str">
            <v>83111508 Servicios de llamar sin pago (hacia el interior)</v>
          </cell>
        </row>
        <row r="51434">
          <cell r="B51434" t="str">
            <v>83111510 Servicio de respuesta de voz interactiva</v>
          </cell>
        </row>
        <row r="51435">
          <cell r="B51435" t="str">
            <v>83111511 Servicio de telecomunicaciones de retransmisión en trama</v>
          </cell>
        </row>
        <row r="51436">
          <cell r="B51436" t="str">
            <v>83111600 Servicios de comunicaciones móviles</v>
          </cell>
        </row>
        <row r="51437">
          <cell r="B51437" t="str">
            <v>83111601 Servicios en la red para mejorar las señales de telecomunicaciones</v>
          </cell>
        </row>
        <row r="51438">
          <cell r="B51438" t="str">
            <v>83111602 Servicios de sistemas de comunicación por satélite o terrestre</v>
          </cell>
        </row>
        <row r="51439">
          <cell r="B51439" t="str">
            <v>83111603 Servicios de telefonía celular</v>
          </cell>
        </row>
        <row r="51440">
          <cell r="B51440" t="str">
            <v>83111604 Servicios de radiobúsqueda</v>
          </cell>
        </row>
        <row r="51441">
          <cell r="B51441" t="str">
            <v>83111605 Leasing de segmentos de espacio</v>
          </cell>
        </row>
        <row r="51442">
          <cell r="B51442" t="str">
            <v>83111700 Servicios de facsímil y telégrafos</v>
          </cell>
        </row>
        <row r="51443">
          <cell r="B51443" t="str">
            <v>83111701 Servicios de transmisión por fax</v>
          </cell>
        </row>
        <row r="51444">
          <cell r="B51444" t="str">
            <v>83111702 Servicios de transmisión telegráfica</v>
          </cell>
        </row>
        <row r="51445">
          <cell r="B51445" t="str">
            <v>83111703 Servicios de transmisión por telex</v>
          </cell>
        </row>
        <row r="51446">
          <cell r="B51446" t="str">
            <v>83111800 Servicios de televisión</v>
          </cell>
        </row>
        <row r="51447">
          <cell r="B51447" t="str">
            <v>83111801 Servicios de televisión por cable</v>
          </cell>
        </row>
        <row r="51448">
          <cell r="B51448" t="str">
            <v>83111802 Servicios de televisión por circuito cerrado</v>
          </cell>
        </row>
        <row r="51449">
          <cell r="B51449" t="str">
            <v>83111803 Servicios de construcción o alquiler de antenas de televisión</v>
          </cell>
        </row>
        <row r="51450">
          <cell r="B51450" t="str">
            <v>83111804 Administración de emisoras de televisión</v>
          </cell>
        </row>
        <row r="51451">
          <cell r="B51451" t="str">
            <v>83111900 Servicios de radio</v>
          </cell>
        </row>
        <row r="51452">
          <cell r="B51452" t="str">
            <v>83111901 Administración de emisoras de radio</v>
          </cell>
        </row>
        <row r="51453">
          <cell r="B51453" t="str">
            <v>83111902 Servicios o redes de radioaficionados</v>
          </cell>
        </row>
        <row r="51454">
          <cell r="B51454" t="str">
            <v>83111903 Sistemas de radio de corto alcance</v>
          </cell>
        </row>
        <row r="51455">
          <cell r="B51455" t="str">
            <v>83111904 Servicios de estudios o equipos radiofónicos</v>
          </cell>
        </row>
        <row r="51456">
          <cell r="B51456" t="str">
            <v>83111905 Servicios bilaterales internacionales y líneas privadas internacionales arrendadas</v>
          </cell>
        </row>
        <row r="51457">
          <cell r="B51457" t="str">
            <v>83112200 Servicios mejorados de telecomunicaciones</v>
          </cell>
        </row>
        <row r="51458">
          <cell r="B51458" t="str">
            <v>83112201 Servicios de red en modo de transferencia asíncrona (atm)</v>
          </cell>
        </row>
        <row r="51459">
          <cell r="B51459" t="str">
            <v>83112202 Servicios de redes públicas de retransmisión de tramas</v>
          </cell>
        </row>
        <row r="51460">
          <cell r="B51460" t="str">
            <v>83112203 Servicios de redes gestionadas por redes  virtuales privadas (vpn)</v>
          </cell>
        </row>
        <row r="51461">
          <cell r="B51461" t="str">
            <v>83112204 Servicios de redes manejadas  x75</v>
          </cell>
        </row>
        <row r="51462">
          <cell r="B51462" t="str">
            <v>83112205 Servicios de redes manejadas x25</v>
          </cell>
        </row>
        <row r="51463">
          <cell r="B51463" t="str">
            <v>83112206 Servicio de administración de la capacidad del radio direccional para la recuperación de desastres</v>
          </cell>
        </row>
        <row r="51464">
          <cell r="B51464" t="str">
            <v>83112300 Servicios de telecomunicaciones por fibra</v>
          </cell>
        </row>
        <row r="51465">
          <cell r="B51465" t="str">
            <v>83112301 Fibra oscura</v>
          </cell>
        </row>
        <row r="51466">
          <cell r="B51466" t="str">
            <v>83112302 Multiplexado de división de la longitud de onda densa (dwdm)</v>
          </cell>
        </row>
        <row r="51467">
          <cell r="B51467" t="str">
            <v>83112303 Multiplexado de división de onda (wdm)</v>
          </cell>
        </row>
        <row r="51468">
          <cell r="B51468" t="str">
            <v>83112304 Servicios de transmisión óptica (ocx)</v>
          </cell>
        </row>
        <row r="51469">
          <cell r="B51469" t="str">
            <v>83112400 Servicios de telecomunicaciones de marcado conmutado y circuito de línea dedicada alquilada</v>
          </cell>
        </row>
        <row r="51470">
          <cell r="B51470" t="str">
            <v>83112401 Servicios de circuitos de conmutación automática de alta velocidad</v>
          </cell>
        </row>
        <row r="51471">
          <cell r="B51471" t="str">
            <v>83112402 Servicios de redes digitales de servicios integrados (isdn)</v>
          </cell>
        </row>
        <row r="51472">
          <cell r="B51472" t="str">
            <v>83112403 Circuitos de telecomunicaciones digitales punto a punto</v>
          </cell>
        </row>
        <row r="51473">
          <cell r="B51473" t="str">
            <v>83112404 Circuitos de telecomunicaciones analógicas multipunto</v>
          </cell>
        </row>
        <row r="51474">
          <cell r="B51474" t="str">
            <v>83112405 Circuitos de telecomunicaciones analógicas punto a punto</v>
          </cell>
        </row>
        <row r="51475">
          <cell r="B51475" t="str">
            <v>83112406 Línea digital de abonado (dsl)</v>
          </cell>
        </row>
        <row r="51476">
          <cell r="B51476" t="str">
            <v>83112500 Capacidades de eje troncal</v>
          </cell>
        </row>
        <row r="51477">
          <cell r="B51477" t="str">
            <v>83112501 Capacidad del cable submarino y capacidad pop a pop del cable submarino</v>
          </cell>
        </row>
        <row r="51478">
          <cell r="B51478" t="str">
            <v>83112502 Capacidades de eje troncal terrestre</v>
          </cell>
        </row>
        <row r="51479">
          <cell r="B51479" t="str">
            <v>83112503 Derechos de paso para el tránsito por sistemas de semicircuitos, procesamiento de datos distribuidos (ddp) y alquiler administrativo</v>
          </cell>
        </row>
        <row r="51480">
          <cell r="B51480" t="str">
            <v>83112504 Derechos no defendibles (iru) de utilización de sistemas de cables submarinos o terrestres</v>
          </cell>
        </row>
        <row r="51481">
          <cell r="B51481" t="str">
            <v>83112505 Funcionalidad de interconexión</v>
          </cell>
        </row>
        <row r="51482">
          <cell r="B51482" t="str">
            <v>83112506 Servicio de infraestructura técnica de la capacidad de soporte del radio direccional</v>
          </cell>
        </row>
        <row r="51483">
          <cell r="B51483" t="str">
            <v>83112600 Acceso de clientes</v>
          </cell>
        </row>
        <row r="51484">
          <cell r="B51484" t="str">
            <v>83112601 Capacidades de bucle local</v>
          </cell>
        </row>
        <row r="51485">
          <cell r="B51485" t="str">
            <v>83112602 Líneas domésticas alquiladas</v>
          </cell>
        </row>
        <row r="51486">
          <cell r="B51486" t="str">
            <v>83112603 Líneas de acceso internacional</v>
          </cell>
        </row>
        <row r="51487">
          <cell r="B51487" t="str">
            <v>83112604 Servicios de acceso de discado</v>
          </cell>
        </row>
        <row r="51488">
          <cell r="B51488" t="str">
            <v>83112605 Líneas internacionales externas</v>
          </cell>
        </row>
        <row r="51489">
          <cell r="B51489" t="str">
            <v>83112606 Servicio de acceso del cliente en la capacidad del radio direccional</v>
          </cell>
        </row>
        <row r="51490">
          <cell r="B51490" t="str">
            <v>83121500 Bibliotecas</v>
          </cell>
        </row>
        <row r="51491">
          <cell r="B51491" t="str">
            <v>83121501 Bibliotecas municipales para uso del público en general</v>
          </cell>
        </row>
        <row r="51492">
          <cell r="B51492" t="str">
            <v>83121502 Bibliotecas de universidades o colleges</v>
          </cell>
        </row>
        <row r="51493">
          <cell r="B51493" t="str">
            <v>83121503 Bibliotecas privadas</v>
          </cell>
        </row>
        <row r="51494">
          <cell r="B51494" t="str">
            <v>83121504 Bibliotecas gubernamentales o militares nacionales</v>
          </cell>
        </row>
        <row r="51495">
          <cell r="B51495" t="str">
            <v>83121600 Centros de información</v>
          </cell>
        </row>
        <row r="51496">
          <cell r="B51496" t="str">
            <v>83121601 Cámaras de comercio</v>
          </cell>
        </row>
        <row r="51497">
          <cell r="B51497" t="str">
            <v>83121602 Servicios de juntas de turismo</v>
          </cell>
        </row>
        <row r="51498">
          <cell r="B51498" t="str">
            <v>83121603 Sistemas de recuperación de la información computarizada</v>
          </cell>
        </row>
        <row r="51499">
          <cell r="B51499" t="str">
            <v>83121604 Sistemas de recuperación de la información de la base de datos en línea</v>
          </cell>
        </row>
        <row r="51500">
          <cell r="B51500" t="str">
            <v>83121605 Servicios de recuperación de información de la base de datos a distancia</v>
          </cell>
        </row>
        <row r="51501">
          <cell r="B51501" t="str">
            <v>83121606 Localización de saltos</v>
          </cell>
        </row>
        <row r="51502">
          <cell r="B51502" t="str">
            <v>83121700 Servicios de comunicación masiva</v>
          </cell>
        </row>
        <row r="51503">
          <cell r="B51503" t="str">
            <v>83121701 Servicios relacionados con la televisión</v>
          </cell>
        </row>
        <row r="51504">
          <cell r="B51504" t="str">
            <v>83121702 Servicios relacionados con la radio</v>
          </cell>
        </row>
        <row r="51505">
          <cell r="B51505" t="str">
            <v>83121703 Servicios relacionados con el internet</v>
          </cell>
        </row>
        <row r="51506">
          <cell r="B51506" t="str">
            <v>83121704 Sistemas de alerta ciudadana</v>
          </cell>
        </row>
        <row r="51507">
          <cell r="B51507" t="str">
            <v>84101500 Asistencia de desarrollo</v>
          </cell>
        </row>
        <row r="51508">
          <cell r="B51508" t="str">
            <v>84101501 Asistencia financiera</v>
          </cell>
        </row>
        <row r="51509">
          <cell r="B51509" t="str">
            <v>84101502 Programas de movilización de ahorros</v>
          </cell>
        </row>
        <row r="51510">
          <cell r="B51510" t="str">
            <v>84101503 Acuerdos de garantía</v>
          </cell>
        </row>
        <row r="51511">
          <cell r="B51511" t="str">
            <v>84101600 Financiación de ayudas</v>
          </cell>
        </row>
        <row r="51512">
          <cell r="B51512" t="str">
            <v>84101601 Cofinanciación</v>
          </cell>
        </row>
        <row r="51513">
          <cell r="B51513" t="str">
            <v>84101602 Ayuda bilateral o multilateral</v>
          </cell>
        </row>
        <row r="51514">
          <cell r="B51514" t="str">
            <v>84101603 Ayuda no gubernamental</v>
          </cell>
        </row>
        <row r="51515">
          <cell r="B51515" t="str">
            <v>84101604 Ayuda gubernamental</v>
          </cell>
        </row>
        <row r="51516">
          <cell r="B51516" t="str">
            <v>84101700 Manejo de deuda</v>
          </cell>
        </row>
        <row r="51517">
          <cell r="B51517" t="str">
            <v>84101701 Negociación de la deuda</v>
          </cell>
        </row>
        <row r="51518">
          <cell r="B51518" t="str">
            <v>84101702 Reorganización de la deuda</v>
          </cell>
        </row>
        <row r="51519">
          <cell r="B51519" t="str">
            <v>84101703 Amortización de la deuda</v>
          </cell>
        </row>
        <row r="51520">
          <cell r="B51520" t="str">
            <v>84101704 Servicios de cobro de la deuda</v>
          </cell>
        </row>
        <row r="51521">
          <cell r="B51521" t="str">
            <v>84101705 Servicios de recuperación</v>
          </cell>
        </row>
        <row r="51522">
          <cell r="B51522" t="str">
            <v>84111500 Servicios contables</v>
          </cell>
        </row>
        <row r="51523">
          <cell r="B51523" t="str">
            <v>84111501 Servicio de contabilidad de costos</v>
          </cell>
        </row>
        <row r="51524">
          <cell r="B51524" t="str">
            <v>84111502 Servicio de contabilidad financiera</v>
          </cell>
        </row>
        <row r="51525">
          <cell r="B51525" t="str">
            <v>84111503 Servicio de contabilidad fiscal</v>
          </cell>
        </row>
        <row r="51526">
          <cell r="B51526" t="str">
            <v>84111504 Servicios de  teneduría de libros</v>
          </cell>
        </row>
        <row r="51527">
          <cell r="B51527" t="str">
            <v>84111505 Servicios de contabilidad de sueldos y salarios</v>
          </cell>
        </row>
        <row r="51528">
          <cell r="B51528" t="str">
            <v>84111506 Servicios de facturación</v>
          </cell>
        </row>
        <row r="51529">
          <cell r="B51529" t="str">
            <v>84111507 Servicio de contabilidad de inventario</v>
          </cell>
        </row>
        <row r="51530">
          <cell r="B51530" t="str">
            <v>84111508 Servicio de administración de exportaciones  y de contabilidad</v>
          </cell>
        </row>
        <row r="51531">
          <cell r="B51531" t="str">
            <v>84111600 Servicios de auditoría</v>
          </cell>
        </row>
        <row r="51532">
          <cell r="B51532" t="str">
            <v>84111601 Auditorias de cierre del ejercicio</v>
          </cell>
        </row>
        <row r="51533">
          <cell r="B51533" t="str">
            <v>84111602 Revisiones trimestrales</v>
          </cell>
        </row>
        <row r="51534">
          <cell r="B51534" t="str">
            <v>84111603 Auditorias internas</v>
          </cell>
        </row>
        <row r="51535">
          <cell r="B51535" t="str">
            <v>84111700 Finanzas corporativas</v>
          </cell>
        </row>
        <row r="51536">
          <cell r="B51536" t="str">
            <v>84111701 Servicios de tesorería</v>
          </cell>
        </row>
        <row r="51537">
          <cell r="B51537" t="str">
            <v>84111702 Servicios o programas de relaciones de inversionistas</v>
          </cell>
        </row>
        <row r="51538">
          <cell r="B51538" t="str">
            <v>84111703 Servicios de preparación o revisión de presupuestos</v>
          </cell>
        </row>
        <row r="51539">
          <cell r="B51539" t="str">
            <v>84111800 Asuntos y preparación de impuestos</v>
          </cell>
        </row>
        <row r="51540">
          <cell r="B51540" t="str">
            <v>84111801 Gestores fiscales</v>
          </cell>
        </row>
        <row r="51541">
          <cell r="B51541" t="str">
            <v>84111802 Servicios de asesoría  fiscal</v>
          </cell>
        </row>
        <row r="51542">
          <cell r="B51542" t="str">
            <v>84121500 Instituciones bancarias</v>
          </cell>
        </row>
        <row r="51543">
          <cell r="B51543" t="str">
            <v>84121501 Bancos privados</v>
          </cell>
        </row>
        <row r="51544">
          <cell r="B51544" t="str">
            <v>84121502 Bancos públicos</v>
          </cell>
        </row>
        <row r="51545">
          <cell r="B51545" t="str">
            <v>84121503 Cooperativas de crédito</v>
          </cell>
        </row>
        <row r="51546">
          <cell r="B51546" t="str">
            <v>84121504 Instituciones financieras de fomento</v>
          </cell>
        </row>
        <row r="51547">
          <cell r="B51547" t="str">
            <v>84121600 Servicios de transferencia de fondos y canje y cambios</v>
          </cell>
        </row>
        <row r="51548">
          <cell r="B51548" t="str">
            <v>84121601 Servicios de compensación de fondos</v>
          </cell>
        </row>
        <row r="51549">
          <cell r="B51549" t="str">
            <v>84121602 Servicios de cartas de crédito</v>
          </cell>
        </row>
        <row r="51550">
          <cell r="B51550" t="str">
            <v>84121603 Servicios de cambio de divisas</v>
          </cell>
        </row>
        <row r="51551">
          <cell r="B51551" t="str">
            <v>84121604 Servicios de transacción de divisas al contado</v>
          </cell>
        </row>
        <row r="51552">
          <cell r="B51552" t="str">
            <v>84121605 Servicios de conversión de moneda</v>
          </cell>
        </row>
        <row r="51553">
          <cell r="B51553" t="str">
            <v>84121606 Servicios de procesamiento de remesas</v>
          </cell>
        </row>
        <row r="51554">
          <cell r="B51554" t="str">
            <v>84121607 Servicio financiero de alquiler de operaciones</v>
          </cell>
        </row>
        <row r="51555">
          <cell r="B51555" t="str">
            <v>84121700 Asesoría de inversiones</v>
          </cell>
        </row>
        <row r="51556">
          <cell r="B51556" t="str">
            <v>84121701 Asesores de inversiones</v>
          </cell>
        </row>
        <row r="51557">
          <cell r="B51557" t="str">
            <v>84121702 Política de inversiones</v>
          </cell>
        </row>
        <row r="51558">
          <cell r="B51558" t="str">
            <v>84121703 Análisis de inversiones</v>
          </cell>
        </row>
        <row r="51559">
          <cell r="B51559" t="str">
            <v>84121704 Acuerdos de inversiones</v>
          </cell>
        </row>
        <row r="51560">
          <cell r="B51560" t="str">
            <v>84121705 Datos del mercado</v>
          </cell>
        </row>
        <row r="51561">
          <cell r="B51561" t="str">
            <v>84121800 Servicios de mercados de títulos valores y commodities</v>
          </cell>
        </row>
        <row r="51562">
          <cell r="B51562" t="str">
            <v>84121801 Servicios de contratación bursátil</v>
          </cell>
        </row>
        <row r="51563">
          <cell r="B51563" t="str">
            <v>84121802 Servicios de mercados de productos básicos o de futuros</v>
          </cell>
        </row>
        <row r="51564">
          <cell r="B51564" t="str">
            <v>84121803 Bonos del estado</v>
          </cell>
        </row>
        <row r="51565">
          <cell r="B51565" t="str">
            <v>84121804 Bonos emitidos por el sector privado</v>
          </cell>
        </row>
        <row r="51566">
          <cell r="B51566" t="str">
            <v>84121805 Servicios de mercado de metales preciosos</v>
          </cell>
        </row>
        <row r="51567">
          <cell r="B51567" t="str">
            <v>84121806 Servicios de custodia de valores</v>
          </cell>
        </row>
        <row r="51568">
          <cell r="B51568" t="str">
            <v>84121900 Banca hipotecaria</v>
          </cell>
        </row>
        <row r="51569">
          <cell r="B51569" t="str">
            <v>84121901 Financiación de vivienda</v>
          </cell>
        </row>
        <row r="51570">
          <cell r="B51570" t="str">
            <v>84121902 Servicios de refinanciación</v>
          </cell>
        </row>
        <row r="51571">
          <cell r="B51571" t="str">
            <v>84121903 Financiación de hipotecas comerciales</v>
          </cell>
        </row>
        <row r="51572">
          <cell r="B51572" t="str">
            <v>84122000 Servicios de cajillas de seguridad</v>
          </cell>
        </row>
        <row r="51573">
          <cell r="B51573" t="str">
            <v>84122001 Servicios de verificación de depósitos</v>
          </cell>
        </row>
        <row r="51574">
          <cell r="B51574" t="str">
            <v>84131500 Servicios de seguros para estructuras y propiedades y posesiones</v>
          </cell>
        </row>
        <row r="51575">
          <cell r="B51575" t="str">
            <v>84131501 Seguros de edificios o del contenido de edificios</v>
          </cell>
        </row>
        <row r="51576">
          <cell r="B51576" t="str">
            <v>84131502 Seguros de propietarios de casa o rentistas</v>
          </cell>
        </row>
        <row r="51577">
          <cell r="B51577" t="str">
            <v>84131503 Seguro de automóviles o camiones</v>
          </cell>
        </row>
        <row r="51578">
          <cell r="B51578" t="str">
            <v>84131504 Seguros de carga</v>
          </cell>
        </row>
        <row r="51579">
          <cell r="B51579" t="str">
            <v>84131505 Seguros marítimos</v>
          </cell>
        </row>
        <row r="51580">
          <cell r="B51580" t="str">
            <v>84131506 Servicios de reaseguros</v>
          </cell>
        </row>
        <row r="51581">
          <cell r="B51581" t="str">
            <v>84131507 Seguro de interrupción de los procesos de negocios</v>
          </cell>
        </row>
        <row r="51582">
          <cell r="B51582" t="str">
            <v>84131508 Seguro de aportación de dinero durante el viaje</v>
          </cell>
        </row>
        <row r="51583">
          <cell r="B51583" t="str">
            <v>84131509 Seguro completo de proyectos</v>
          </cell>
        </row>
        <row r="51584">
          <cell r="B51584" t="str">
            <v>84131510 Seguro a todo riesgo para contratistas</v>
          </cell>
        </row>
        <row r="51585">
          <cell r="B51585" t="str">
            <v>84131511 Seguro de deterioro de valores</v>
          </cell>
        </row>
        <row r="51586">
          <cell r="B51586" t="str">
            <v>84131512 Seguro de equipos electrónicos</v>
          </cell>
        </row>
        <row r="51587">
          <cell r="B51587" t="str">
            <v>84131513 Seguro a todo riesgo de levantamientos</v>
          </cell>
        </row>
        <row r="51588">
          <cell r="B51588" t="str">
            <v>84131514 Seguro de garantía de fidelidad</v>
          </cell>
        </row>
        <row r="51589">
          <cell r="B51589" t="str">
            <v>84131515 Seguro colectivo de joyeros</v>
          </cell>
        </row>
        <row r="51590">
          <cell r="B51590" t="str">
            <v>84131516 Seguro de indemnización profesional</v>
          </cell>
        </row>
        <row r="51591">
          <cell r="B51591" t="str">
            <v>84131517 Seguro de viaje</v>
          </cell>
        </row>
        <row r="51592">
          <cell r="B51592" t="str">
            <v>84131601 Seguros de vida</v>
          </cell>
        </row>
        <row r="51593">
          <cell r="B51593" t="str">
            <v>84131602 Seguros de asistencia médica y hospitalización</v>
          </cell>
        </row>
        <row r="51594">
          <cell r="B51594" t="str">
            <v>84131603 Seguros de daños personales por accidente</v>
          </cell>
        </row>
        <row r="51595">
          <cell r="B51595" t="str">
            <v>84131604 Seguro de invalidez</v>
          </cell>
        </row>
        <row r="51596">
          <cell r="B51596" t="str">
            <v>84131605 Seguro de accidentes de trabajo</v>
          </cell>
        </row>
        <row r="51597">
          <cell r="B51597" t="str">
            <v>84131606 Seguros de desempleo</v>
          </cell>
        </row>
        <row r="51598">
          <cell r="B51598" t="str">
            <v>84131607 Seguro de responsabilidad civil</v>
          </cell>
        </row>
        <row r="51599">
          <cell r="B51599" t="str">
            <v>84131608 Administración y revisión de reclamos médicos</v>
          </cell>
        </row>
        <row r="51600">
          <cell r="B51600" t="str">
            <v>84131609 Programas de asistencia a empleados</v>
          </cell>
        </row>
        <row r="51601">
          <cell r="B51601" t="str">
            <v>84131610 Cuentas de gasto flexible (fsa)</v>
          </cell>
        </row>
        <row r="51602">
          <cell r="B51602" t="str">
            <v>84131700 Fondos de pensiones</v>
          </cell>
        </row>
        <row r="51603">
          <cell r="B51603" t="str">
            <v>84131701 Fondos de pensiones administrados por el empleador</v>
          </cell>
        </row>
        <row r="51604">
          <cell r="B51604" t="str">
            <v>84131702 Fondos de pensiones administrados por sindicatos o gremios</v>
          </cell>
        </row>
        <row r="51605">
          <cell r="B51605" t="str">
            <v>84131801 Fondos de pensiones autodirigidos o patrocinados por el empleador</v>
          </cell>
        </row>
        <row r="51606">
          <cell r="B51606" t="str">
            <v>84131802 Planes de jubilación autodirigidos o de iniciativa propia</v>
          </cell>
        </row>
        <row r="51607">
          <cell r="B51607" t="str">
            <v>84141500 Agencias  de crédito gubernamental</v>
          </cell>
        </row>
        <row r="51608">
          <cell r="B51608" t="str">
            <v>84141501 Servicios de crédito agrícola</v>
          </cell>
        </row>
        <row r="51609">
          <cell r="B51609" t="str">
            <v>84141502 Entidades de préstamos para la pequeña empresa</v>
          </cell>
        </row>
        <row r="51610">
          <cell r="B51610" t="str">
            <v>84141503 Programas empresariales de propiedad minoritaria</v>
          </cell>
        </row>
        <row r="51611">
          <cell r="B51611" t="str">
            <v>84141600 Agencias de crédito personal</v>
          </cell>
        </row>
        <row r="51612">
          <cell r="B51612" t="str">
            <v>84141601 Servicios de recopilación o reporte de información para créditos al consumidor</v>
          </cell>
        </row>
        <row r="51613">
          <cell r="B51613" t="str">
            <v>84141602 Proveedores de servicios de tarjetas de crédito</v>
          </cell>
        </row>
        <row r="51614">
          <cell r="B51614" t="str">
            <v>84141700 Agencias de crédito comercial</v>
          </cell>
        </row>
        <row r="51615">
          <cell r="B51615" t="str">
            <v>84141701 Servicios de recopilación de información  o reporte para créditos empresariales</v>
          </cell>
        </row>
        <row r="51616">
          <cell r="B51616" t="str">
            <v>84141702 Servicios de red de valor agregado (van)</v>
          </cell>
        </row>
        <row r="51617">
          <cell r="B51617" t="str">
            <v>85101501 Servicios hospitalarios de emergencia o quirúrgicos</v>
          </cell>
        </row>
        <row r="51618">
          <cell r="B51618" t="str">
            <v>85101502 Servicios clínicos especializados privados</v>
          </cell>
        </row>
        <row r="51619">
          <cell r="B51619" t="str">
            <v>85101503 Servicios de consultorios médicos</v>
          </cell>
        </row>
        <row r="51620">
          <cell r="B51620" t="str">
            <v>85101504 Servicios de hospitales siquiátricos</v>
          </cell>
        </row>
        <row r="51621">
          <cell r="B51621" t="str">
            <v>85101505 Servicios respiratorios hospitalarios</v>
          </cell>
        </row>
        <row r="51622">
          <cell r="B51622" t="str">
            <v>85101506 Servicios hospitalarios para el abuso de sustancias</v>
          </cell>
        </row>
        <row r="51623">
          <cell r="B51623" t="str">
            <v>85101507 Centros asistenciales de urgencia</v>
          </cell>
        </row>
        <row r="51624">
          <cell r="B51624" t="str">
            <v>85101508 Centros o servicios móviles de atención de salud</v>
          </cell>
        </row>
        <row r="51625">
          <cell r="B51625" t="str">
            <v>85101509 Servicios hospitalarios ginecológicos u obstétricos</v>
          </cell>
        </row>
        <row r="51626">
          <cell r="B51626" t="str">
            <v>85101601 Servicios de enfermería</v>
          </cell>
        </row>
        <row r="51627">
          <cell r="B51627" t="str">
            <v>85101602 Servicios de obstetricia o de preparación para el parto</v>
          </cell>
        </row>
        <row r="51628">
          <cell r="B51628" t="str">
            <v>85101603 Servicios de cuidados personal en instituciones especializadas</v>
          </cell>
        </row>
        <row r="51629">
          <cell r="B51629" t="str">
            <v>85101604 Servicios de asistencia de personal médico</v>
          </cell>
        </row>
        <row r="51630">
          <cell r="B51630" t="str">
            <v>85101605 Auxiliares de salud a domicilio</v>
          </cell>
        </row>
        <row r="51631">
          <cell r="B51631" t="str">
            <v>85101701 Política de salud</v>
          </cell>
        </row>
        <row r="51632">
          <cell r="B51632" t="str">
            <v>85101702 Legislación o regulaciones sobre salud</v>
          </cell>
        </row>
        <row r="51633">
          <cell r="B51633" t="str">
            <v>85101703 Planificación de servicios médicos</v>
          </cell>
        </row>
        <row r="51634">
          <cell r="B51634" t="str">
            <v>85101704 Economía de la salud</v>
          </cell>
        </row>
        <row r="51635">
          <cell r="B51635" t="str">
            <v>85101705 Administración de salud pública</v>
          </cell>
        </row>
        <row r="51636">
          <cell r="B51636" t="str">
            <v>85101706 Servicios tradicionales de la atención de salud</v>
          </cell>
        </row>
        <row r="51637">
          <cell r="B51637" t="str">
            <v>85101707 Servicios de evaluación de sistemas de salud</v>
          </cell>
        </row>
        <row r="51638">
          <cell r="B51638" t="str">
            <v>85111500 Prevención y control de enfermedades contagiosas</v>
          </cell>
        </row>
        <row r="51639">
          <cell r="B51639" t="str">
            <v>85111501 Servicios de prevención o control del sida</v>
          </cell>
        </row>
        <row r="51640">
          <cell r="B51640" t="str">
            <v>85111502 Servicios de prevención o control de enfermedades parasitarias</v>
          </cell>
        </row>
        <row r="51641">
          <cell r="B51641" t="str">
            <v>85111503 Servicios de prevención o control de enfermedades causadas por hongos</v>
          </cell>
        </row>
        <row r="51642">
          <cell r="B51642" t="str">
            <v>85111504 Servicios de prevención o control de la tuberculosis</v>
          </cell>
        </row>
        <row r="51643">
          <cell r="B51643" t="str">
            <v>85111505 Servicios de prevención o control de la lepra</v>
          </cell>
        </row>
        <row r="51644">
          <cell r="B51644" t="str">
            <v>85111506 Servicios de prevención o control de enfermedades bacterianas</v>
          </cell>
        </row>
        <row r="51645">
          <cell r="B51645" t="str">
            <v>85111507 Servicios de prevención o control de enfermedades de transmisión sexual</v>
          </cell>
        </row>
        <row r="51646">
          <cell r="B51646" t="str">
            <v>85111508 Servicios de prevención o control de enfermedades virales</v>
          </cell>
        </row>
        <row r="51647">
          <cell r="B51647" t="str">
            <v>85111509 Servicios de prevención o control de enfermedades zoonóticas</v>
          </cell>
        </row>
        <row r="51648">
          <cell r="B51648" t="str">
            <v>85111510 Servicios de vacunación</v>
          </cell>
        </row>
        <row r="51649">
          <cell r="B51649" t="str">
            <v>85111511 Servicios de cuarentena</v>
          </cell>
        </row>
        <row r="51650">
          <cell r="B51650" t="str">
            <v>85111512 Servicios de inmunización</v>
          </cell>
        </row>
        <row r="51651">
          <cell r="B51651" t="str">
            <v>85111513 Servicios de desinsectación</v>
          </cell>
        </row>
        <row r="51652">
          <cell r="B51652" t="str">
            <v>85111514 Servicios de prevención o control de epidemias</v>
          </cell>
        </row>
        <row r="51653">
          <cell r="B51653" t="str">
            <v>85111600 Prevención y control de enfermedades no contagiosas</v>
          </cell>
        </row>
        <row r="51654">
          <cell r="B51654" t="str">
            <v>85111601 Servicios de prevención o control de enfermedades óseas</v>
          </cell>
        </row>
        <row r="51655">
          <cell r="B51655" t="str">
            <v>85111602 Servicios de prevención o control de cáncer o leucemia</v>
          </cell>
        </row>
        <row r="51656">
          <cell r="B51656" t="str">
            <v>85111603 Servicios de prevención o control de enfermedades endocrinas</v>
          </cell>
        </row>
        <row r="51657">
          <cell r="B51657" t="str">
            <v>85111604 Servicios de prevención o control de enfermedades cardiovasculares</v>
          </cell>
        </row>
        <row r="51658">
          <cell r="B51658" t="str">
            <v>85111605 Servicios de prevención o control inmunológico</v>
          </cell>
        </row>
        <row r="51659">
          <cell r="B51659" t="str">
            <v>85111606 Servicios de prevención o control de alergias</v>
          </cell>
        </row>
        <row r="51660">
          <cell r="B51660" t="str">
            <v>85111607 Servicios de prevención o control de trastornos neurológicos</v>
          </cell>
        </row>
        <row r="51661">
          <cell r="B51661" t="str">
            <v>85111608 Servicios de prevención o control de enfermedades nutricionales</v>
          </cell>
        </row>
        <row r="51662">
          <cell r="B51662" t="str">
            <v>85111609 Servicios de prevención o control de la enfermedad por radiación</v>
          </cell>
        </row>
        <row r="51663">
          <cell r="B51663" t="str">
            <v>85111610 Servicios de prevención o control de enfermedades del sistema digestivo</v>
          </cell>
        </row>
        <row r="51664">
          <cell r="B51664" t="str">
            <v>85111611 Servicios de prevención o control de enfermedades oculares</v>
          </cell>
        </row>
        <row r="51665">
          <cell r="B51665" t="str">
            <v>85111612 Servicios de prevención o control de enfermedades respiratorias</v>
          </cell>
        </row>
        <row r="51666">
          <cell r="B51666" t="str">
            <v>85111613 Servicios de prevención o control de enfermedades tropicales</v>
          </cell>
        </row>
        <row r="51667">
          <cell r="B51667" t="str">
            <v>85111614 Servicios de prevención o control de enfermedades de la niñez</v>
          </cell>
        </row>
        <row r="51668">
          <cell r="B51668" t="str">
            <v>85111615 Servicios de prevención o control de enfermedades diarreicas</v>
          </cell>
        </row>
        <row r="51669">
          <cell r="B51669" t="str">
            <v>85111616 Servicios de prevención o control del alcoholismo</v>
          </cell>
        </row>
        <row r="51670">
          <cell r="B51670" t="str">
            <v>85111617 Servicios de prevención o control de la drogadicción</v>
          </cell>
        </row>
        <row r="51671">
          <cell r="B51671" t="str">
            <v>85111700 Manejo y control de vectores de enfermedad</v>
          </cell>
        </row>
        <row r="51672">
          <cell r="B51672" t="str">
            <v>85111701 Servicios de manejo o control de garrapatas</v>
          </cell>
        </row>
        <row r="51673">
          <cell r="B51673" t="str">
            <v>85111702 Servicios de manejo o control de la mosca tsé-tsé</v>
          </cell>
        </row>
        <row r="51674">
          <cell r="B51674" t="str">
            <v>85111703 Servicios de manejo o control de bacterias</v>
          </cell>
        </row>
        <row r="51675">
          <cell r="B51675" t="str">
            <v>85111704 Servicios de manejo o control de mosquitos</v>
          </cell>
        </row>
        <row r="51676">
          <cell r="B51676" t="str">
            <v>85121501 Servicios de atención domiciliaria por médicos de atención primaria</v>
          </cell>
        </row>
        <row r="51677">
          <cell r="B51677" t="str">
            <v>85121502 Servicios de consulta de médicos de atención primaria</v>
          </cell>
        </row>
        <row r="51678">
          <cell r="B51678" t="str">
            <v>85121503 Servicios de control de médicos de atención primaria</v>
          </cell>
        </row>
        <row r="51679">
          <cell r="B51679" t="str">
            <v>85121504 Servicios médicos de emergencia de médicos de atención primaria</v>
          </cell>
        </row>
        <row r="51680">
          <cell r="B51680" t="str">
            <v>85121600 Servicios médicos de doctores especialistas</v>
          </cell>
        </row>
        <row r="51681">
          <cell r="B51681" t="str">
            <v>85121601 Servicios de ginecología y obstetricia</v>
          </cell>
        </row>
        <row r="51682">
          <cell r="B51682" t="str">
            <v>85121602 Servicios de nefrología</v>
          </cell>
        </row>
        <row r="51683">
          <cell r="B51683" t="str">
            <v>85121603 Servicios de cardiología</v>
          </cell>
        </row>
        <row r="51684">
          <cell r="B51684" t="str">
            <v>85121604 Servicios de especialistas pulmonares</v>
          </cell>
        </row>
        <row r="51685">
          <cell r="B51685" t="str">
            <v>85121605 Servicios de gastroenterólogos</v>
          </cell>
        </row>
        <row r="51686">
          <cell r="B51686" t="str">
            <v>85121606 Servicios geriátricos</v>
          </cell>
        </row>
        <row r="51687">
          <cell r="B51687" t="str">
            <v>85121607 Servicios de siquiatras</v>
          </cell>
        </row>
        <row r="51688">
          <cell r="B51688" t="str">
            <v>85121608 Servicios de psicología</v>
          </cell>
        </row>
        <row r="51689">
          <cell r="B51689" t="str">
            <v>85121609 Servicios de  cirugía</v>
          </cell>
        </row>
        <row r="51690">
          <cell r="B51690" t="str">
            <v>85121610 Servicios de oftalmólogos</v>
          </cell>
        </row>
        <row r="51691">
          <cell r="B51691" t="str">
            <v>85121611 Servicios de dermatología</v>
          </cell>
        </row>
        <row r="51692">
          <cell r="B51692" t="str">
            <v>85121612 Servicios de ortopedia</v>
          </cell>
        </row>
        <row r="51693">
          <cell r="B51693" t="str">
            <v>85121613 Servicios pediátricos</v>
          </cell>
        </row>
        <row r="51694">
          <cell r="B51694" t="str">
            <v>85121614 Servicios de especialista del sistema nervioso</v>
          </cell>
        </row>
        <row r="51695">
          <cell r="B51695" t="str">
            <v>85121700 Servicios de prestadores especialistas de servicios de salud</v>
          </cell>
        </row>
        <row r="51696">
          <cell r="B51696" t="str">
            <v>85121701 Servicios de psicoterapeutas</v>
          </cell>
        </row>
        <row r="51697">
          <cell r="B51697" t="str">
            <v>85121702 Servicios de optómetras</v>
          </cell>
        </row>
        <row r="51698">
          <cell r="B51698" t="str">
            <v>85121703 Servicios de podiatras</v>
          </cell>
        </row>
        <row r="51699">
          <cell r="B51699" t="str">
            <v>85121704 Servicios de logopedas</v>
          </cell>
        </row>
        <row r="51700">
          <cell r="B51700" t="str">
            <v>85121705 Servicios de acupuntura</v>
          </cell>
        </row>
        <row r="51701">
          <cell r="B51701" t="str">
            <v>85121706 Servicios quiroprácticos</v>
          </cell>
        </row>
        <row r="51702">
          <cell r="B51702" t="str">
            <v>85121800 Laboratorios médicos</v>
          </cell>
        </row>
        <row r="51703">
          <cell r="B51703" t="str">
            <v>85121801 Servicios de laboratorios de análisis de sangre</v>
          </cell>
        </row>
        <row r="51704">
          <cell r="B51704" t="str">
            <v>85121802 Servicios de laboratorios bacteriológicos</v>
          </cell>
        </row>
        <row r="51705">
          <cell r="B51705" t="str">
            <v>85121803 Servicios de laboratorios biológicos</v>
          </cell>
        </row>
        <row r="51706">
          <cell r="B51706" t="str">
            <v>85121804 Servicios de laboratorios patológicos</v>
          </cell>
        </row>
        <row r="51707">
          <cell r="B51707" t="str">
            <v>85121805 Servicios de laboratorios de análisis de orina</v>
          </cell>
        </row>
        <row r="51708">
          <cell r="B51708" t="str">
            <v>85121806 Servicios de laboratorios neurológicos</v>
          </cell>
        </row>
        <row r="51709">
          <cell r="B51709" t="str">
            <v>85121807 Servicios de laboratorios de ultrasonido</v>
          </cell>
        </row>
        <row r="51710">
          <cell r="B51710" t="str">
            <v>85121808 Servicios de laboratorios de rayos x</v>
          </cell>
        </row>
        <row r="51711">
          <cell r="B51711" t="str">
            <v>85121809 Servicios de bancos de sangre, esperma u órganos de trasplante</v>
          </cell>
        </row>
        <row r="51712">
          <cell r="B51712" t="str">
            <v>85121810 Detección de drogas o alcohol</v>
          </cell>
        </row>
        <row r="51713">
          <cell r="B51713" t="str">
            <v>85121811 Servicios de laboratorios de detección del COVID</v>
          </cell>
        </row>
        <row r="51714">
          <cell r="B51714" t="str">
            <v>85121900 Farmacéuticos</v>
          </cell>
        </row>
        <row r="51715">
          <cell r="B51715" t="str">
            <v>85121901 Servicios de preparación farmacéutica</v>
          </cell>
        </row>
        <row r="51716">
          <cell r="B51716" t="str">
            <v>85121902 Servicios farmacéuticos comerciales</v>
          </cell>
        </row>
        <row r="51717">
          <cell r="B51717" t="str">
            <v>85122000 Servicios dentales</v>
          </cell>
        </row>
        <row r="51718">
          <cell r="B51718" t="str">
            <v>85122001 Servicios de odontólogos</v>
          </cell>
        </row>
        <row r="51719">
          <cell r="B51719" t="str">
            <v>85122002 Servicios de higienistas dentales</v>
          </cell>
        </row>
        <row r="51720">
          <cell r="B51720" t="str">
            <v>85122003 Servicios de personal de apoyo odontológico</v>
          </cell>
        </row>
        <row r="51721">
          <cell r="B51721" t="str">
            <v>85122004 Servicios de cirujanos orales</v>
          </cell>
        </row>
        <row r="51722">
          <cell r="B51722" t="str">
            <v>85122005 Servicios de ortodoncia</v>
          </cell>
        </row>
        <row r="51723">
          <cell r="B51723" t="str">
            <v>85122100 Servicios de rehabilitación</v>
          </cell>
        </row>
        <row r="51724">
          <cell r="B51724" t="str">
            <v>85122101 Servicios de fisioterapia</v>
          </cell>
        </row>
        <row r="51725">
          <cell r="B51725" t="str">
            <v>85122102 Servicios de terapia ocupacional</v>
          </cell>
        </row>
        <row r="51726">
          <cell r="B51726" t="str">
            <v>85122103 Servicios de rehabilitación para el abuso de sustancias</v>
          </cell>
        </row>
        <row r="51727">
          <cell r="B51727" t="str">
            <v>85122104 Servicios de rehabilitación deportiva</v>
          </cell>
        </row>
        <row r="51728">
          <cell r="B51728" t="str">
            <v>85122105 Servicios de trastornos alimenticios</v>
          </cell>
        </row>
        <row r="51729">
          <cell r="B51729" t="str">
            <v>85122106 Servicios de lesiones cerebrales o de la médula espinal</v>
          </cell>
        </row>
        <row r="51730">
          <cell r="B51730" t="str">
            <v>85122107 Servicios de rehabilitación para personas invidentes o con problemas de vista</v>
          </cell>
        </row>
        <row r="51731">
          <cell r="B51731" t="str">
            <v>85122108 Terapia del habla o del lenguaje</v>
          </cell>
        </row>
        <row r="51732">
          <cell r="B51732" t="str">
            <v>85122109 Servicios de rehabilitación para personas con discapacidades crónicas</v>
          </cell>
        </row>
        <row r="51733">
          <cell r="B51733" t="str">
            <v>85122200 Servicios de evaluación y valoración de salud individual</v>
          </cell>
        </row>
        <row r="51734">
          <cell r="B51734" t="str">
            <v>85122201 Valoración del estado de salud individual</v>
          </cell>
        </row>
        <row r="51735">
          <cell r="B51735" t="str">
            <v>85131500 Servicios de medicina experimental</v>
          </cell>
        </row>
        <row r="51736">
          <cell r="B51736" t="str">
            <v>85131501 Servicios de trasplante de órganos</v>
          </cell>
        </row>
        <row r="51737">
          <cell r="B51737" t="str">
            <v>85131502 Ensayos clínicos de medicamentos de uso humano</v>
          </cell>
        </row>
        <row r="51738">
          <cell r="B51738" t="str">
            <v>85131503 Experimentación con animales</v>
          </cell>
        </row>
        <row r="51739">
          <cell r="B51739" t="str">
            <v>85131504 Experimentación con humanos</v>
          </cell>
        </row>
        <row r="51740">
          <cell r="B51740" t="str">
            <v>85131505 Experimentación espacial</v>
          </cell>
        </row>
        <row r="51741">
          <cell r="B51741" t="str">
            <v>85131600 Ética médica</v>
          </cell>
        </row>
        <row r="51742">
          <cell r="B51742" t="str">
            <v>85131602 Código de conducta médica</v>
          </cell>
        </row>
        <row r="51743">
          <cell r="B51743" t="str">
            <v>85131603 Sociedades médicas</v>
          </cell>
        </row>
        <row r="51744">
          <cell r="B51744" t="str">
            <v>85131604 Servicios internacionales de monitoreo de  medicamentos</v>
          </cell>
        </row>
        <row r="51745">
          <cell r="B51745" t="str">
            <v>85131700 Ciencia e investigación médica</v>
          </cell>
        </row>
        <row r="51746">
          <cell r="B51746" t="str">
            <v>85131701 Servicios de investigación farmacéutica</v>
          </cell>
        </row>
        <row r="51747">
          <cell r="B51747" t="str">
            <v>85131702 Servicios de investigación bacteriológica</v>
          </cell>
        </row>
        <row r="51748">
          <cell r="B51748" t="str">
            <v>85131703 Servicios de investigación biomédica</v>
          </cell>
        </row>
        <row r="51749">
          <cell r="B51749" t="str">
            <v>85131704 Servicios de investigación cardiológica</v>
          </cell>
        </row>
        <row r="51750">
          <cell r="B51750" t="str">
            <v>85131705 Servicios de investigación anatómica</v>
          </cell>
        </row>
        <row r="51751">
          <cell r="B51751" t="str">
            <v>85131706 Servicios de investigaciones patológicas</v>
          </cell>
        </row>
        <row r="51752">
          <cell r="B51752" t="str">
            <v>85131707 Servicios de investigación embriológica</v>
          </cell>
        </row>
        <row r="51753">
          <cell r="B51753" t="str">
            <v>85131708 Servicios de investigación epidemiológica</v>
          </cell>
        </row>
        <row r="51754">
          <cell r="B51754" t="str">
            <v>85131709 Servicios de investigación genética</v>
          </cell>
        </row>
        <row r="51755">
          <cell r="B51755" t="str">
            <v>85131710 Servicios de investigación inmunológica</v>
          </cell>
        </row>
        <row r="51756">
          <cell r="B51756" t="str">
            <v>85131711 Servicios de investigación fisiológica</v>
          </cell>
        </row>
        <row r="51757">
          <cell r="B51757" t="str">
            <v>85131712 Servicios de investigación toxicológica</v>
          </cell>
        </row>
        <row r="51758">
          <cell r="B51758" t="str">
            <v>85131713 Servicios de investigación neurológica</v>
          </cell>
        </row>
        <row r="51759">
          <cell r="B51759" t="str">
            <v>85141500 Curanderos</v>
          </cell>
        </row>
        <row r="51760">
          <cell r="B51760" t="str">
            <v>85141501 Servicios de hechiceros o vudús</v>
          </cell>
        </row>
        <row r="51761">
          <cell r="B51761" t="str">
            <v>85141502 Servicios de curanderos</v>
          </cell>
        </row>
        <row r="51762">
          <cell r="B51762" t="str">
            <v>85141503 Chamanes</v>
          </cell>
        </row>
        <row r="51763">
          <cell r="B51763" t="str">
            <v>85141504 Trabajo con la energía</v>
          </cell>
        </row>
        <row r="51764">
          <cell r="B51764" t="str">
            <v>85141600 Tratamientos herbales</v>
          </cell>
        </row>
        <row r="51765">
          <cell r="B51765" t="str">
            <v>85141601 Servicios de medicina herbolaria  o de herbolarios</v>
          </cell>
        </row>
        <row r="51766">
          <cell r="B51766" t="str">
            <v>85141602 Curas médicas con algas o algas marinas</v>
          </cell>
        </row>
        <row r="51767">
          <cell r="B51767" t="str">
            <v>85141603 Servicios de curas con fuentes termales</v>
          </cell>
        </row>
        <row r="51768">
          <cell r="B51768" t="str">
            <v>85141700 Práctica homeopática</v>
          </cell>
        </row>
        <row r="51769">
          <cell r="B51769" t="str">
            <v>85141701 Valoración del diagnóstico inicial</v>
          </cell>
        </row>
        <row r="51770">
          <cell r="B51770" t="str">
            <v>85141702 Consultas de remedios</v>
          </cell>
        </row>
        <row r="51771">
          <cell r="B51771" t="str">
            <v>85151500 Tecnología de alimentos</v>
          </cell>
        </row>
        <row r="51772">
          <cell r="B51772" t="str">
            <v>85151501 Servicios de control de la higiene de los alimentos</v>
          </cell>
        </row>
        <row r="51773">
          <cell r="B51773" t="str">
            <v>85151502 Servicios de control de la contaminación de alimentos</v>
          </cell>
        </row>
        <row r="51774">
          <cell r="B51774" t="str">
            <v>85151503 Servicios de gestión o control de la conservación de los alimentos</v>
          </cell>
        </row>
        <row r="51775">
          <cell r="B51775" t="str">
            <v>85151504 Servicios de asesoría o control en la  preparación de alimentos</v>
          </cell>
        </row>
        <row r="51776">
          <cell r="B51776" t="str">
            <v>85151505 Servicios de investigación alimentaria</v>
          </cell>
        </row>
        <row r="51777">
          <cell r="B51777" t="str">
            <v>85151506 Estudios sobre alimentos o hábitos alimentarios</v>
          </cell>
        </row>
        <row r="51778">
          <cell r="B51778" t="str">
            <v>85151507 Servicios de estándares de calidad o aditivos alimentarios</v>
          </cell>
        </row>
        <row r="51779">
          <cell r="B51779" t="str">
            <v>85151508 Servicios de análisis de alimentos</v>
          </cell>
        </row>
        <row r="51780">
          <cell r="B51780" t="str">
            <v>85151600 Asuntos nutricionales</v>
          </cell>
        </row>
        <row r="51781">
          <cell r="B51781" t="str">
            <v>85151601 Servicios de programación de la nutrición</v>
          </cell>
        </row>
        <row r="51782">
          <cell r="B51782" t="str">
            <v>85151603 Servicios de rehabilitación nutricional</v>
          </cell>
        </row>
        <row r="51783">
          <cell r="B51783" t="str">
            <v>85151604 Evaluación de proyectos de nutrición</v>
          </cell>
        </row>
        <row r="51784">
          <cell r="B51784" t="str">
            <v>85151605 Estrategias de desarrollo alimentario o nutricional</v>
          </cell>
        </row>
        <row r="51785">
          <cell r="B51785" t="str">
            <v>85151607 Control o programas de dietas</v>
          </cell>
        </row>
        <row r="51786">
          <cell r="B51786" t="str">
            <v>85151700 Planeación y ayuda de política de alimentos</v>
          </cell>
        </row>
        <row r="51787">
          <cell r="B51787" t="str">
            <v>85161500 Reparación de equipo médico o quirúrgico</v>
          </cell>
        </row>
        <row r="51788">
          <cell r="B51788" t="str">
            <v>85161501 Mantenimiento o reparación de equipo médico mayor (capital)</v>
          </cell>
        </row>
        <row r="51789">
          <cell r="B51789" t="str">
            <v>85161502 Mantenimiento o reparación de equipo médico menor</v>
          </cell>
        </row>
        <row r="51790">
          <cell r="B51790" t="str">
            <v>85161503 Mantenimiento o reparación instrumental medico o quirúrgico</v>
          </cell>
        </row>
        <row r="51791">
          <cell r="B51791" t="str">
            <v>85161504 Acuerdo de servicios de equipos médicos o quirúrgicos</v>
          </cell>
        </row>
        <row r="51792">
          <cell r="B51792" t="str">
            <v>85161505 Tarifa de embarque y alquiler de equipo medico o quirúrgico o de implantes</v>
          </cell>
        </row>
        <row r="51793">
          <cell r="B51793" t="str">
            <v>85171500 Servicios funerarios y asociados</v>
          </cell>
        </row>
        <row r="51794">
          <cell r="B51794" t="str">
            <v>85171501 Excavación de tumbas</v>
          </cell>
        </row>
        <row r="51795">
          <cell r="B51795" t="str">
            <v>85171600 Cuidado en hospicios</v>
          </cell>
        </row>
        <row r="51796">
          <cell r="B51796" t="str">
            <v>85171601 Servicio de administración de hospicios</v>
          </cell>
        </row>
        <row r="51797">
          <cell r="B51797" t="str">
            <v>86101500 Servicios de entrenamiento en Agricultura y silvicultura y otros recursos naturales</v>
          </cell>
        </row>
        <row r="51798">
          <cell r="B51798" t="str">
            <v>86101501 Formación profesional para la agroindustria</v>
          </cell>
        </row>
        <row r="51799">
          <cell r="B51799" t="str">
            <v>86101502 Formación profesional para la industria láctea</v>
          </cell>
        </row>
        <row r="51800">
          <cell r="B51800" t="str">
            <v>86101503 Formación profesional para la industria cárnica</v>
          </cell>
        </row>
        <row r="51801">
          <cell r="B51801" t="str">
            <v>86101504 Servicios de formación profesional agrícola</v>
          </cell>
        </row>
        <row r="51802">
          <cell r="B51802" t="str">
            <v>86101505 Servicios de formación profesional para jóvenes rurales o granjeros</v>
          </cell>
        </row>
        <row r="51803">
          <cell r="B51803" t="str">
            <v>86101506 Servicios de formación profesional forestal</v>
          </cell>
        </row>
        <row r="51804">
          <cell r="B51804" t="str">
            <v>86101507 Servicios de formación profesional pesquera</v>
          </cell>
        </row>
        <row r="51805">
          <cell r="B51805" t="str">
            <v>86101508 Servicios de formación profesional ambiental</v>
          </cell>
        </row>
        <row r="51806">
          <cell r="B51806" t="str">
            <v>86101509 Servicios de formación profesional en recursos naturales</v>
          </cell>
        </row>
        <row r="51807">
          <cell r="B51807" t="str">
            <v>86101600 Servicios de capacitación vocacional científica</v>
          </cell>
        </row>
        <row r="51808">
          <cell r="B51808" t="str">
            <v>86101601 Servicios de formación profesional en informática</v>
          </cell>
        </row>
        <row r="51809">
          <cell r="B51809" t="str">
            <v>86101602 Servicios de formación profesional relacionada con la energía</v>
          </cell>
        </row>
        <row r="51810">
          <cell r="B51810" t="str">
            <v>86101603 Servicios de formación  profesional  en química</v>
          </cell>
        </row>
        <row r="51811">
          <cell r="B51811" t="str">
            <v>86101604 Servicios de formación  profesional en biología</v>
          </cell>
        </row>
        <row r="51812">
          <cell r="B51812" t="str">
            <v>86101605 Servicios de formación  profesional médica</v>
          </cell>
        </row>
        <row r="51813">
          <cell r="B51813" t="str">
            <v>86101606 Servicios de formación profesional en electrónica</v>
          </cell>
        </row>
        <row r="51814">
          <cell r="B51814" t="str">
            <v>86101607 Servicios de formación profesional en telecomunicaciones</v>
          </cell>
        </row>
        <row r="51815">
          <cell r="B51815" t="str">
            <v>86101608 Servicios de formación profesional en hidráulica</v>
          </cell>
        </row>
        <row r="51816">
          <cell r="B51816" t="str">
            <v>86101609 Servicios de formación profesional industrial</v>
          </cell>
        </row>
        <row r="51817">
          <cell r="B51817" t="str">
            <v>86101610 Servicios de formación profesional en ingeniería</v>
          </cell>
        </row>
        <row r="51818">
          <cell r="B51818" t="str">
            <v>86101700 Servicios de capacitación vocacional no - científica</v>
          </cell>
        </row>
        <row r="51819">
          <cell r="B51819" t="str">
            <v>86101701 Servicios de formación profesional en comunicaciones</v>
          </cell>
        </row>
        <row r="51820">
          <cell r="B51820" t="str">
            <v>86101702 Capacitación relacionada con el turismo</v>
          </cell>
        </row>
        <row r="51821">
          <cell r="B51821" t="str">
            <v>86101703 Capacitación sobre bibliotecas o documentación</v>
          </cell>
        </row>
        <row r="51822">
          <cell r="B51822" t="str">
            <v>86101704 Capacitación sobre cadenas de aprovisionamiento o suministro</v>
          </cell>
        </row>
        <row r="51823">
          <cell r="B51823" t="str">
            <v>86101705 Capacitación administrativa</v>
          </cell>
        </row>
        <row r="51824">
          <cell r="B51824" t="str">
            <v>86101706 Servicios de formación profesional en asistencia sanitaria</v>
          </cell>
        </row>
        <row r="51825">
          <cell r="B51825" t="str">
            <v>86101707 Servicios de formación profesional sobre cuidado personal</v>
          </cell>
        </row>
        <row r="51826">
          <cell r="B51826" t="str">
            <v>86101708 Servicios de alfabetización</v>
          </cell>
        </row>
        <row r="51827">
          <cell r="B51827" t="str">
            <v>86101709 Servicios de capacitación en seguridad</v>
          </cell>
        </row>
        <row r="51828">
          <cell r="B51828" t="str">
            <v>86101710 Servicios de formación pedagógica</v>
          </cell>
        </row>
        <row r="51829">
          <cell r="B51829" t="str">
            <v>86101711 Servicios de capacitación sobre la lucha contra incendios</v>
          </cell>
        </row>
        <row r="51830">
          <cell r="B51830" t="str">
            <v>86101712 Servicios de formación profesional en artesanías</v>
          </cell>
        </row>
        <row r="51831">
          <cell r="B51831" t="str">
            <v>86101713 Servicios de formación profesional en derecho</v>
          </cell>
        </row>
        <row r="51832">
          <cell r="B51832" t="str">
            <v>86101714 Servicios de formación profesional  en ejecución de la ley</v>
          </cell>
        </row>
        <row r="51833">
          <cell r="B51833" t="str">
            <v>86101715 Servicios de formación profesional en transporte por carretera o ferrocarril</v>
          </cell>
        </row>
        <row r="51834">
          <cell r="B51834" t="str">
            <v>86101716 Servicios de formación profesional en transporte marítimo</v>
          </cell>
        </row>
        <row r="51835">
          <cell r="B51835" t="str">
            <v>86101800 Entrenamiento en servicio y desarrollo de mano de obra</v>
          </cell>
        </row>
        <row r="51836">
          <cell r="B51836" t="str">
            <v>86101801 Formación de recursos humanos para el sector bancario o financiero</v>
          </cell>
        </row>
        <row r="51837">
          <cell r="B51837" t="str">
            <v>86101802 Servicios de capacitación en readiestramiento o repaso</v>
          </cell>
        </row>
        <row r="51838">
          <cell r="B51838" t="str">
            <v>86101803 Servicios de rehabilitación vocacional</v>
          </cell>
        </row>
        <row r="51839">
          <cell r="B51839" t="str">
            <v>86101804 Formación de recursos humanos para el sector  comercial</v>
          </cell>
        </row>
        <row r="51840">
          <cell r="B51840" t="str">
            <v>86101805 Formación de recursos humanos para el sector  industrial</v>
          </cell>
        </row>
        <row r="51841">
          <cell r="B51841" t="str">
            <v>86101806 Formación de recursos humanos para el sector de la salud</v>
          </cell>
        </row>
        <row r="51842">
          <cell r="B51842" t="str">
            <v>86101807 Formación de recursos humanos para el sector de gestión</v>
          </cell>
        </row>
        <row r="51843">
          <cell r="B51843" t="str">
            <v>86101808 Servicios de formación de recursos humanos para el sector  público</v>
          </cell>
        </row>
        <row r="51844">
          <cell r="B51844" t="str">
            <v>86101810 Capacitación en habilidades personales</v>
          </cell>
        </row>
        <row r="51845">
          <cell r="B51845" t="str">
            <v>86111500 Servicios de aprendizaje a distancia</v>
          </cell>
        </row>
        <row r="51846">
          <cell r="B51846" t="str">
            <v>86111501 Servicios de orientación para el aprendizaje a distancia</v>
          </cell>
        </row>
        <row r="51847">
          <cell r="B51847" t="str">
            <v>86111502 Servicios de enseñanza a distancia</v>
          </cell>
        </row>
        <row r="51848">
          <cell r="B51848" t="str">
            <v>86111503 Servicios de aprendizaje diplomado a distancia</v>
          </cell>
        </row>
        <row r="51849">
          <cell r="B51849" t="str">
            <v>86111504 Servicios de aprendizaje no diplomado a distancia</v>
          </cell>
        </row>
        <row r="51850">
          <cell r="B51850" t="str">
            <v>86111505 Servicios de evaluación del aprendizaje a distancia</v>
          </cell>
        </row>
        <row r="51851">
          <cell r="B51851" t="str">
            <v>86111600 Educación de adultos</v>
          </cell>
        </row>
        <row r="51852">
          <cell r="B51852" t="str">
            <v>86111601 Cursos nocturnos</v>
          </cell>
        </row>
        <row r="51853">
          <cell r="B51853" t="str">
            <v>86111602 Servicios de educación de tiempo parcial para adultos</v>
          </cell>
        </row>
        <row r="51854">
          <cell r="B51854" t="str">
            <v>86111603 Educación para padres</v>
          </cell>
        </row>
        <row r="51855">
          <cell r="B51855" t="str">
            <v>86111604 Educación para empleados</v>
          </cell>
        </row>
        <row r="51856">
          <cell r="B51856" t="str">
            <v>86111700 Educación de idiomas</v>
          </cell>
        </row>
        <row r="51857">
          <cell r="B51857" t="str">
            <v>86111701 Enseñanza de idiomas extranjeros basada en la conversación</v>
          </cell>
        </row>
        <row r="51858">
          <cell r="B51858" t="str">
            <v>86111702 Enseñanza de idiomas extranjeros por inmersión</v>
          </cell>
        </row>
        <row r="51859">
          <cell r="B51859" t="str">
            <v>86111800 Intercambios estudiantiles</v>
          </cell>
        </row>
        <row r="51860">
          <cell r="B51860" t="str">
            <v>86111801 Intercambios educativos entre universidades</v>
          </cell>
        </row>
        <row r="51861">
          <cell r="B51861" t="str">
            <v>86111802 Intercambios educativos entre escuelas</v>
          </cell>
        </row>
        <row r="51862">
          <cell r="B51862" t="str">
            <v>86121500 Escuelas preescolares, primarias y secundarias</v>
          </cell>
        </row>
        <row r="51863">
          <cell r="B51863" t="str">
            <v>86121501 Servicios educativos preescolares</v>
          </cell>
        </row>
        <row r="51864">
          <cell r="B51864" t="str">
            <v>86121502 Escuelas religiosas de educación primaria o secundaria</v>
          </cell>
        </row>
        <row r="51865">
          <cell r="B51865" t="str">
            <v>86121503 Escuelas privadas de educación primaria o secundaria</v>
          </cell>
        </row>
        <row r="51866">
          <cell r="B51866" t="str">
            <v>86121504 Escuelas públicas de educación primaria o secundaria</v>
          </cell>
        </row>
        <row r="51867">
          <cell r="B51867" t="str">
            <v>86121600 Bachillerato o profesional técnico</v>
          </cell>
        </row>
        <row r="51868">
          <cell r="B51868" t="str">
            <v>86121601 Bachillerato o equivalente</v>
          </cell>
        </row>
        <row r="51869">
          <cell r="B51869" t="str">
            <v>86121602 Profesional técnico</v>
          </cell>
        </row>
        <row r="51870">
          <cell r="B51870" t="str">
            <v>86121700 Universidades y politécnicos</v>
          </cell>
        </row>
        <row r="51871">
          <cell r="B51871" t="str">
            <v>86121701 Programas de pregrado</v>
          </cell>
        </row>
        <row r="51872">
          <cell r="B51872" t="str">
            <v>86121702 Programas de posgrado</v>
          </cell>
        </row>
        <row r="51873">
          <cell r="B51873" t="str">
            <v>86121800 Escuelas profesionales</v>
          </cell>
        </row>
        <row r="51874">
          <cell r="B51874" t="str">
            <v>86121802 Seminarios teológicos</v>
          </cell>
        </row>
        <row r="51875">
          <cell r="B51875" t="str">
            <v>86121803 Escuelas profesionales técnicas</v>
          </cell>
        </row>
        <row r="51876">
          <cell r="B51876" t="str">
            <v>86121804 Escuelas profesionales no técnicas</v>
          </cell>
        </row>
        <row r="51877">
          <cell r="B51877" t="str">
            <v>86131500 Bellas Artes</v>
          </cell>
        </row>
        <row r="51878">
          <cell r="B51878" t="str">
            <v>86131501 Estudios de teatro</v>
          </cell>
        </row>
        <row r="51879">
          <cell r="B51879" t="str">
            <v>86131502 Pintura</v>
          </cell>
        </row>
        <row r="51880">
          <cell r="B51880" t="str">
            <v>86131503 Esculturas</v>
          </cell>
        </row>
        <row r="51881">
          <cell r="B51881" t="str">
            <v>86131504 Estudios de medios de comunicación</v>
          </cell>
        </row>
        <row r="51882">
          <cell r="B51882" t="str">
            <v>86131600 Música y drama</v>
          </cell>
        </row>
        <row r="51883">
          <cell r="B51883" t="str">
            <v>86131601 Escuelas de música</v>
          </cell>
        </row>
        <row r="51884">
          <cell r="B51884" t="str">
            <v>86131602 Educación en baile</v>
          </cell>
        </row>
        <row r="51885">
          <cell r="B51885" t="str">
            <v>86131603 Estudios de arte dramático</v>
          </cell>
        </row>
        <row r="51886">
          <cell r="B51886" t="str">
            <v>86131700 Conducción de vehículos, buques y aeronaves</v>
          </cell>
        </row>
        <row r="51887">
          <cell r="B51887" t="str">
            <v>86131701 Servicios de escuelas de enseñanza automovilística</v>
          </cell>
        </row>
        <row r="51888">
          <cell r="B51888" t="str">
            <v>86131702 Servicios de escuelas de aviación</v>
          </cell>
        </row>
        <row r="51889">
          <cell r="B51889" t="str">
            <v>86131703 Servicios de escuelas náuticas de yates y veleros</v>
          </cell>
        </row>
        <row r="51890">
          <cell r="B51890" t="str">
            <v>86131800 Educación militar</v>
          </cell>
        </row>
        <row r="51891">
          <cell r="B51891" t="str">
            <v>86131900 Escuelas para gente con discapacidades</v>
          </cell>
        </row>
        <row r="51892">
          <cell r="B51892" t="str">
            <v>86131901 Servicios de escolarización primaria para personas discapacitadas</v>
          </cell>
        </row>
        <row r="51893">
          <cell r="B51893" t="str">
            <v>86131902 Servicios de escolarización secundaria para personas discapacitadas</v>
          </cell>
        </row>
        <row r="51894">
          <cell r="B51894" t="str">
            <v>86131903 Escuelas especializadas para personas discapacitadas</v>
          </cell>
        </row>
        <row r="51895">
          <cell r="B51895" t="str">
            <v>86131904 Servicios de rehabilitación especializados para personas discapacitadas</v>
          </cell>
        </row>
        <row r="51896">
          <cell r="B51896" t="str">
            <v>86132000 Servicios de educación y capacitación en administración</v>
          </cell>
        </row>
        <row r="51897">
          <cell r="B51897" t="str">
            <v>86132001 Servicio de entrenamiento (coaching) ejecutivo</v>
          </cell>
        </row>
        <row r="51898">
          <cell r="B51898" t="str">
            <v>86141500 Servicios de guía educativa</v>
          </cell>
        </row>
        <row r="51899">
          <cell r="B51899" t="str">
            <v>86141501 Servicios de asesorías educativas</v>
          </cell>
        </row>
        <row r="51900">
          <cell r="B51900" t="str">
            <v>86141502 Servicios de orientación para la cooperación  universitaria</v>
          </cell>
        </row>
        <row r="51901">
          <cell r="B51901" t="str">
            <v>86141503 Servicios de asesoría para estudios en el extranjero</v>
          </cell>
        </row>
        <row r="51902">
          <cell r="B51902" t="str">
            <v>86141600 Organizaciones de estudiantes</v>
          </cell>
        </row>
        <row r="51903">
          <cell r="B51903" t="str">
            <v>86141601 Clubes de ocio para estudiantes</v>
          </cell>
        </row>
        <row r="51904">
          <cell r="B51904" t="str">
            <v>86141602 Sindicatos de estudiantes</v>
          </cell>
        </row>
        <row r="51905">
          <cell r="B51905" t="str">
            <v>86141603 Organizaciones para viajes de estudiantes</v>
          </cell>
        </row>
        <row r="51906">
          <cell r="B51906" t="str">
            <v>86141700 Tecnología educacional</v>
          </cell>
        </row>
        <row r="51907">
          <cell r="B51907" t="str">
            <v>86141701 Laboratorios de idiomas</v>
          </cell>
        </row>
        <row r="51908">
          <cell r="B51908" t="str">
            <v>86141702 Tecnología audiovisual</v>
          </cell>
        </row>
        <row r="51909">
          <cell r="B51909" t="str">
            <v>86141703 Instrucción programada asistida por computador</v>
          </cell>
        </row>
        <row r="51910">
          <cell r="B51910" t="str">
            <v>86141704 Servicios de biblioteca o documentación</v>
          </cell>
        </row>
        <row r="51911">
          <cell r="B51911" t="str">
            <v>90101500 Establecimientos para comer y beber</v>
          </cell>
        </row>
        <row r="51912">
          <cell r="B51912" t="str">
            <v>90101501 Restaurantes</v>
          </cell>
        </row>
        <row r="51913">
          <cell r="B51913" t="str">
            <v>90101502 Bares</v>
          </cell>
        </row>
        <row r="51914">
          <cell r="B51914" t="str">
            <v>90101503 Establecimientos de comida rápida</v>
          </cell>
        </row>
        <row r="51915">
          <cell r="B51915" t="str">
            <v>90101504 Vendedores callejeros de alimentos</v>
          </cell>
        </row>
        <row r="51916">
          <cell r="B51916" t="str">
            <v>90101600 Servicios de banquetes y catering</v>
          </cell>
        </row>
        <row r="51917">
          <cell r="B51917" t="str">
            <v>90101601 Instalaciones para banquetes</v>
          </cell>
        </row>
        <row r="51918">
          <cell r="B51918" t="str">
            <v>90101602 Servicios de carpas para fiestas</v>
          </cell>
        </row>
        <row r="51919">
          <cell r="B51919" t="str">
            <v>90101603 Servicios de cáterin</v>
          </cell>
        </row>
        <row r="51920">
          <cell r="B51920" t="str">
            <v>90101604 Servicios de cáterin en la obra o lugar de trabajo</v>
          </cell>
        </row>
        <row r="51921">
          <cell r="B51921" t="str">
            <v>90101700 Servicios de cafetería</v>
          </cell>
        </row>
        <row r="51922">
          <cell r="B51922" t="str">
            <v>90101701 Administración de cafeterías al pie de obra</v>
          </cell>
        </row>
        <row r="51923">
          <cell r="B51923" t="str">
            <v>90101800 Servicios de comida para llevar y a domicilio</v>
          </cell>
        </row>
        <row r="51924">
          <cell r="B51924" t="str">
            <v>90101801 Comidas para llevar preparadas profesionalmente</v>
          </cell>
        </row>
        <row r="51925">
          <cell r="B51925" t="str">
            <v>90101802 Servicios de comidas a domicilio</v>
          </cell>
        </row>
        <row r="51926">
          <cell r="B51926" t="str">
            <v>90111500 Hoteles y moteles y pensiones</v>
          </cell>
        </row>
        <row r="51927">
          <cell r="B51927" t="str">
            <v>90111501 Hoteles</v>
          </cell>
        </row>
        <row r="51928">
          <cell r="B51928" t="str">
            <v>90111502 Posadas o centros turísticos</v>
          </cell>
        </row>
        <row r="51929">
          <cell r="B51929" t="str">
            <v>90111503 Hospedajes de cama y desayuno</v>
          </cell>
        </row>
        <row r="51930">
          <cell r="B51930" t="str">
            <v>90111504 Servicios de alquiler de cabañas</v>
          </cell>
        </row>
        <row r="51931">
          <cell r="B51931" t="str">
            <v>90111600 Facilidades para encuentros</v>
          </cell>
        </row>
        <row r="51932">
          <cell r="B51932" t="str">
            <v>90111601 Centros de conferencias</v>
          </cell>
        </row>
        <row r="51933">
          <cell r="B51933" t="str">
            <v>90111602 Instalaciones para videoconferencias</v>
          </cell>
        </row>
        <row r="51934">
          <cell r="B51934" t="str">
            <v>90111603 Salas de reuniones o banquetes</v>
          </cell>
        </row>
        <row r="51935">
          <cell r="B51935" t="str">
            <v>90111604 Marquesinas</v>
          </cell>
        </row>
        <row r="51936">
          <cell r="B51936" t="str">
            <v>90111700 Facilidades para acampar</v>
          </cell>
        </row>
        <row r="51937">
          <cell r="B51937" t="str">
            <v>90111701 Campin</v>
          </cell>
        </row>
        <row r="51938">
          <cell r="B51938" t="str">
            <v>90111702 Parques nacionales</v>
          </cell>
        </row>
        <row r="51939">
          <cell r="B51939" t="str">
            <v>90111703 Instalaciones de campin para vehículos recreativos</v>
          </cell>
        </row>
        <row r="51940">
          <cell r="B51940" t="str">
            <v>90111800 Cuartos de hotel</v>
          </cell>
        </row>
        <row r="51941">
          <cell r="B51941" t="str">
            <v>90111801 Habitación sencilla</v>
          </cell>
        </row>
        <row r="51942">
          <cell r="B51942" t="str">
            <v>90111802 Habitación doble</v>
          </cell>
        </row>
        <row r="51943">
          <cell r="B51943" t="str">
            <v>90111803 Suite</v>
          </cell>
        </row>
        <row r="51944">
          <cell r="B51944" t="str">
            <v>90121500 Agentes de viajes</v>
          </cell>
        </row>
        <row r="51945">
          <cell r="B51945" t="str">
            <v>90121501 Servicios de organización de excursiones</v>
          </cell>
        </row>
        <row r="51946">
          <cell r="B51946" t="str">
            <v>90121502 Agencias de viajes</v>
          </cell>
        </row>
        <row r="51947">
          <cell r="B51947" t="str">
            <v>90121503 Servicios de fletamento</v>
          </cell>
        </row>
        <row r="51948">
          <cell r="B51948" t="str">
            <v>90121600 Asistencia en documentos de viajes</v>
          </cell>
        </row>
        <row r="51949">
          <cell r="B51949" t="str">
            <v>90121601 Servicios de pasaportes</v>
          </cell>
        </row>
        <row r="51950">
          <cell r="B51950" t="str">
            <v>90121602 Servicios de visas o de documentos complementarios</v>
          </cell>
        </row>
        <row r="51951">
          <cell r="B51951" t="str">
            <v>90121603 Servicio de verificación de tiquetes de pasajeros</v>
          </cell>
        </row>
        <row r="51952">
          <cell r="B51952" t="str">
            <v>90121700 Guías e intérpretes</v>
          </cell>
        </row>
        <row r="51953">
          <cell r="B51953" t="str">
            <v>90121701 Guías locales o de excursiones</v>
          </cell>
        </row>
        <row r="51954">
          <cell r="B51954" t="str">
            <v>90121702 Intérpretes</v>
          </cell>
        </row>
        <row r="51955">
          <cell r="B51955" t="str">
            <v>90121800 Servicios de asistencia de emergencia en viajes</v>
          </cell>
        </row>
        <row r="51956">
          <cell r="B51956" t="str">
            <v>90121801 Asistencia de las agencias de viaje para emergencias</v>
          </cell>
        </row>
        <row r="51957">
          <cell r="B51957" t="str">
            <v>90131500 Actuaciones en vivo</v>
          </cell>
        </row>
        <row r="51958">
          <cell r="B51958" t="str">
            <v>90131501 Actuaciones u obras teatrales</v>
          </cell>
        </row>
        <row r="51959">
          <cell r="B51959" t="str">
            <v>90131502 Actuaciones de danza</v>
          </cell>
        </row>
        <row r="51960">
          <cell r="B51960" t="str">
            <v>90131503 Ópera</v>
          </cell>
        </row>
        <row r="51961">
          <cell r="B51961" t="str">
            <v>90131504 Conciertos</v>
          </cell>
        </row>
        <row r="51962">
          <cell r="B51962" t="str">
            <v>90131600 Actuaciones grabadas o películas</v>
          </cell>
        </row>
        <row r="51963">
          <cell r="B51963" t="str">
            <v>90131601 Películas cinematográficas</v>
          </cell>
        </row>
        <row r="51964">
          <cell r="B51964" t="str">
            <v>90131602 Entretenimiento grabado en video</v>
          </cell>
        </row>
        <row r="51965">
          <cell r="B51965" t="str">
            <v>90131603 Servicio de distribución de cine</v>
          </cell>
        </row>
        <row r="51966">
          <cell r="B51966" t="str">
            <v>90141500 Eventos profesionales deportivos</v>
          </cell>
        </row>
        <row r="51967">
          <cell r="B51967" t="str">
            <v>90141501 Juego de liga</v>
          </cell>
        </row>
        <row r="51968">
          <cell r="B51968" t="str">
            <v>90141502 Eventos competitivos</v>
          </cell>
        </row>
        <row r="51969">
          <cell r="B51969" t="str">
            <v>90141503 Exposiciones</v>
          </cell>
        </row>
        <row r="51970">
          <cell r="B51970" t="str">
            <v>90141600 Promoción y patrocinio de eventos deportivos</v>
          </cell>
        </row>
        <row r="51971">
          <cell r="B51971" t="str">
            <v>90141601 Eventos deportivos profesionales patrocinados por empresas</v>
          </cell>
        </row>
        <row r="51972">
          <cell r="B51972" t="str">
            <v>90141602 Eventos deportivos aficionados patrocinados por empresas</v>
          </cell>
        </row>
        <row r="51973">
          <cell r="B51973" t="str">
            <v>90141603 Servicios de promoción de eventos deportivos</v>
          </cell>
        </row>
        <row r="51974">
          <cell r="B51974" t="str">
            <v>90141700 Deportes aficionados y recreacionales</v>
          </cell>
        </row>
        <row r="51975">
          <cell r="B51975" t="str">
            <v>90141701 Ligas deportivas juveniles de competencias</v>
          </cell>
        </row>
        <row r="51976">
          <cell r="B51976" t="str">
            <v>90141702 Ligas deportivas de adultos</v>
          </cell>
        </row>
        <row r="51977">
          <cell r="B51977" t="str">
            <v>90141703 Deportes juveniles</v>
          </cell>
        </row>
        <row r="51978">
          <cell r="B51978" t="str">
            <v>90151500 Atracciones turísticas</v>
          </cell>
        </row>
        <row r="51979">
          <cell r="B51979" t="str">
            <v>90151501 Museos</v>
          </cell>
        </row>
        <row r="51980">
          <cell r="B51980" t="str">
            <v>90151502 Lugares históricos o culturales</v>
          </cell>
        </row>
        <row r="51981">
          <cell r="B51981" t="str">
            <v>90151503 Parques zoológicos</v>
          </cell>
        </row>
        <row r="51982">
          <cell r="B51982" t="str">
            <v>90151600 Shows viajeros</v>
          </cell>
        </row>
        <row r="51983">
          <cell r="B51983" t="str">
            <v>90151601 Circos</v>
          </cell>
        </row>
        <row r="51984">
          <cell r="B51984" t="str">
            <v>90151602 Empresas de excursiones turísticas</v>
          </cell>
        </row>
        <row r="51985">
          <cell r="B51985" t="str">
            <v>90151603 Exposiciones de arte</v>
          </cell>
        </row>
        <row r="51986">
          <cell r="B51986" t="str">
            <v>90151700 Parques de diversiones</v>
          </cell>
        </row>
        <row r="51987">
          <cell r="B51987" t="str">
            <v>90151701 Parques temáticos</v>
          </cell>
        </row>
        <row r="51988">
          <cell r="B51988" t="str">
            <v>90151702 Parques acuáticos</v>
          </cell>
        </row>
        <row r="51989">
          <cell r="B51989" t="str">
            <v>90151703 Campos de minigolf</v>
          </cell>
        </row>
        <row r="51990">
          <cell r="B51990" t="str">
            <v>90151800 Carnavales y ferias</v>
          </cell>
        </row>
        <row r="51991">
          <cell r="B51991" t="str">
            <v>90151801 Carnavales ambulantes</v>
          </cell>
        </row>
        <row r="51992">
          <cell r="B51992" t="str">
            <v>90151802 Servicios de organización o administración de ferias</v>
          </cell>
        </row>
        <row r="51993">
          <cell r="B51993" t="str">
            <v>90151803 Construcción o creación de pabellones de feria</v>
          </cell>
        </row>
        <row r="51994">
          <cell r="B51994" t="str">
            <v>90151900 Establecimientos de Juegos de azar y de apuestas</v>
          </cell>
        </row>
        <row r="51995">
          <cell r="B51995" t="str">
            <v>90151901 Casinos</v>
          </cell>
        </row>
        <row r="51996">
          <cell r="B51996" t="str">
            <v>90151902 Clubes de cartas</v>
          </cell>
        </row>
        <row r="51997">
          <cell r="B51997" t="str">
            <v>90151903 Hipódromos</v>
          </cell>
        </row>
        <row r="51998">
          <cell r="B51998" t="str">
            <v>90152000 Clubes nocturnos y salones de baile</v>
          </cell>
        </row>
        <row r="51999">
          <cell r="B51999" t="str">
            <v>90152001 Clubes nocturnos</v>
          </cell>
        </row>
        <row r="52000">
          <cell r="B52000" t="str">
            <v>90152002 Salones de baile</v>
          </cell>
        </row>
        <row r="52001">
          <cell r="B52001" t="str">
            <v>90152100 Servicios de conserjería</v>
          </cell>
        </row>
        <row r="52002">
          <cell r="B52002" t="str">
            <v>90152101 Servicios de asistencia personal</v>
          </cell>
        </row>
        <row r="52003">
          <cell r="B52003" t="str">
            <v>91101500 Facilidades de spa y ejercicios y rejuvenecimiento</v>
          </cell>
        </row>
        <row r="52004">
          <cell r="B52004" t="str">
            <v>91101501 Gimnasios o centros de salud</v>
          </cell>
        </row>
        <row r="52005">
          <cell r="B52005" t="str">
            <v>91101502 Spas</v>
          </cell>
        </row>
        <row r="52006">
          <cell r="B52006" t="str">
            <v>91101503 Servicios de masajes</v>
          </cell>
        </row>
        <row r="52007">
          <cell r="B52007" t="str">
            <v>91101504 Clases de aeróbicos o ejercicios</v>
          </cell>
        </row>
        <row r="52008">
          <cell r="B52008" t="str">
            <v>91101505 Baños turcos o de vapor o rituales</v>
          </cell>
        </row>
        <row r="52009">
          <cell r="B52009" t="str">
            <v>91101600 Cuidado facial y corporal</v>
          </cell>
        </row>
        <row r="52010">
          <cell r="B52010" t="str">
            <v>91101601 Tratamientos faciales o corporales</v>
          </cell>
        </row>
        <row r="52011">
          <cell r="B52011" t="str">
            <v>91101602 Consulta de maquillaje</v>
          </cell>
        </row>
        <row r="52012">
          <cell r="B52012" t="str">
            <v>91101603 Servicios de tatuajes</v>
          </cell>
        </row>
        <row r="52013">
          <cell r="B52013" t="str">
            <v>91101604 Servicios de pirsin corporal</v>
          </cell>
        </row>
        <row r="52014">
          <cell r="B52014" t="str">
            <v>91101605 Electrólisis</v>
          </cell>
        </row>
        <row r="52015">
          <cell r="B52015" t="str">
            <v>91101700 Cuidado del pelo</v>
          </cell>
        </row>
        <row r="52016">
          <cell r="B52016" t="str">
            <v>91101701 Servicios de corte y tinte de pelo</v>
          </cell>
        </row>
        <row r="52017">
          <cell r="B52017" t="str">
            <v>91101702 Servicios de extensiones o reemplazo de cabello</v>
          </cell>
        </row>
        <row r="52018">
          <cell r="B52018" t="str">
            <v>91101800 Alquiler de ropa</v>
          </cell>
        </row>
        <row r="52019">
          <cell r="B52019" t="str">
            <v>91101801 Alquiler de esmóquines o trajes de etiqueta</v>
          </cell>
        </row>
        <row r="52020">
          <cell r="B52020" t="str">
            <v>91101802 Alquiler de vestidos o  trajes de noche o de novia</v>
          </cell>
        </row>
        <row r="52021">
          <cell r="B52021" t="str">
            <v>91101803 Alquiler de disfraces</v>
          </cell>
        </row>
        <row r="52022">
          <cell r="B52022" t="str">
            <v>91101900 Consultores de modas</v>
          </cell>
        </row>
        <row r="52023">
          <cell r="B52023" t="str">
            <v>91101901 Asesor de colores</v>
          </cell>
        </row>
        <row r="52024">
          <cell r="B52024" t="str">
            <v>91101902 Estilista de moda</v>
          </cell>
        </row>
        <row r="52025">
          <cell r="B52025" t="str">
            <v>91101903 Asesor de vestuario</v>
          </cell>
        </row>
        <row r="52026">
          <cell r="B52026" t="str">
            <v>91101904 Servicio de sastrería</v>
          </cell>
        </row>
        <row r="52027">
          <cell r="B52027" t="str">
            <v>91111500 Servicios de lavandería</v>
          </cell>
        </row>
        <row r="52028">
          <cell r="B52028" t="str">
            <v>91111501 Alquiler de uniformes</v>
          </cell>
        </row>
        <row r="52029">
          <cell r="B52029" t="str">
            <v>91111502 Servicios de lavandería</v>
          </cell>
        </row>
        <row r="52030">
          <cell r="B52030" t="str">
            <v>91111503 Lavado en seco</v>
          </cell>
        </row>
        <row r="52031">
          <cell r="B52031" t="str">
            <v>91111504 Lavandería de autoservicio operadas con monedas</v>
          </cell>
        </row>
        <row r="52032">
          <cell r="B52032" t="str">
            <v>91111600 Asistencia y cuidado del hogar</v>
          </cell>
        </row>
        <row r="52033">
          <cell r="B52033" t="str">
            <v>91111601 Servicios de ama de llaves</v>
          </cell>
        </row>
        <row r="52034">
          <cell r="B52034" t="str">
            <v>91111602 Servicios de cuidado de patios o piscinas</v>
          </cell>
        </row>
        <row r="52035">
          <cell r="B52035" t="str">
            <v>91111603 Servicios de cocina o preparación de comidas</v>
          </cell>
        </row>
        <row r="52036">
          <cell r="B52036" t="str">
            <v>91111700 Servicios de compra y trueque de consumo</v>
          </cell>
        </row>
        <row r="52037">
          <cell r="B52037" t="str">
            <v>91111701 Servicios de envío de ropa usada</v>
          </cell>
        </row>
        <row r="52038">
          <cell r="B52038" t="str">
            <v>91111703 Servicios de compra de vestuario</v>
          </cell>
        </row>
        <row r="52039">
          <cell r="B52039" t="str">
            <v>91111800 Cuidado y almacenamiento de ítems personales</v>
          </cell>
        </row>
        <row r="52040">
          <cell r="B52040" t="str">
            <v>91111801 Servicios de valet</v>
          </cell>
        </row>
        <row r="52041">
          <cell r="B52041" t="str">
            <v>91111803 Alquiler de casilleros</v>
          </cell>
        </row>
        <row r="52042">
          <cell r="B52042" t="str">
            <v>91111900 Servicios de cuidado temporal</v>
          </cell>
        </row>
        <row r="52043">
          <cell r="B52043" t="str">
            <v>91111901 Servicios de guardería para niños o bebés</v>
          </cell>
        </row>
        <row r="52044">
          <cell r="B52044" t="str">
            <v>91111902 Servicios de niñera o cuidado de niños</v>
          </cell>
        </row>
        <row r="52045">
          <cell r="B52045" t="str">
            <v>91111903 Servicios asistenciales diurnos para  ancianos</v>
          </cell>
        </row>
        <row r="52046">
          <cell r="B52046" t="str">
            <v>91111904 Servicios de vivienda asistida</v>
          </cell>
        </row>
        <row r="52047">
          <cell r="B52047" t="str">
            <v>92101500 Servicios de policía</v>
          </cell>
        </row>
        <row r="52048">
          <cell r="B52048" t="str">
            <v>92101501 Servicios de vigilancia</v>
          </cell>
        </row>
        <row r="52049">
          <cell r="B52049" t="str">
            <v>92101503 Programas de ayuda a la comunidad</v>
          </cell>
        </row>
        <row r="52050">
          <cell r="B52050" t="str">
            <v>92101504 Programas para la disuasión de delitos</v>
          </cell>
        </row>
        <row r="52051">
          <cell r="B52051" t="str">
            <v>92101600 Servicios de bomberos</v>
          </cell>
        </row>
        <row r="52052">
          <cell r="B52052" t="str">
            <v>92101601 Servicios contra incendios municipales o nacionales</v>
          </cell>
        </row>
        <row r="52053">
          <cell r="B52053" t="str">
            <v>92101602 Servicios de cuerpos de bomberos voluntarios</v>
          </cell>
        </row>
        <row r="52054">
          <cell r="B52054" t="str">
            <v>92101603 Servicios para la  prevención de incendios</v>
          </cell>
        </row>
        <row r="52055">
          <cell r="B52055" t="str">
            <v>92101604 Servicios contra incendios en bosques o tierras vírgenes</v>
          </cell>
        </row>
        <row r="52056">
          <cell r="B52056" t="str">
            <v>92101700 Sistemas de cárceles y prisiones</v>
          </cell>
        </row>
        <row r="52057">
          <cell r="B52057" t="str">
            <v>92101800 Sistemas judiciales</v>
          </cell>
        </row>
        <row r="52058">
          <cell r="B52058" t="str">
            <v>92101804 Multas u honorarios de procesos penales</v>
          </cell>
        </row>
        <row r="52059">
          <cell r="B52059" t="str">
            <v>92101900 Servicios de rescate</v>
          </cell>
        </row>
        <row r="52060">
          <cell r="B52060" t="str">
            <v>92101901 Equipos de búsqueda y salvamento</v>
          </cell>
        </row>
        <row r="52061">
          <cell r="B52061" t="str">
            <v>92101902 Servicios de ambulancia</v>
          </cell>
        </row>
        <row r="52062">
          <cell r="B52062" t="str">
            <v>92101903 Servicios de helicópteros de salvamento</v>
          </cell>
        </row>
        <row r="52063">
          <cell r="B52063" t="str">
            <v>92101904 Servicios de salvavidas para piscina o playa</v>
          </cell>
        </row>
        <row r="52064">
          <cell r="B52064" t="str">
            <v>92111800 Personal y disciplina militar</v>
          </cell>
        </row>
        <row r="52065">
          <cell r="B52065" t="str">
            <v>92121500 Servicios de guardias</v>
          </cell>
        </row>
        <row r="52066">
          <cell r="B52066" t="str">
            <v>92121502 Servicios de protección contra robos</v>
          </cell>
        </row>
        <row r="52067">
          <cell r="B52067" t="str">
            <v>92121503 Alquiler de perros guardianes</v>
          </cell>
        </row>
        <row r="52068">
          <cell r="B52068" t="str">
            <v>92121504 Servicios de guardas de seguridad</v>
          </cell>
        </row>
        <row r="52069">
          <cell r="B52069" t="str">
            <v>92121600 Servicios de detectives</v>
          </cell>
        </row>
        <row r="52070">
          <cell r="B52070" t="str">
            <v>92121601 Agencias de detectives</v>
          </cell>
        </row>
        <row r="52071">
          <cell r="B52071" t="str">
            <v>92121602 Servicios de huellas dactilares</v>
          </cell>
        </row>
        <row r="52072">
          <cell r="B52072" t="str">
            <v>92121603 Servicios de detección de mentiras</v>
          </cell>
        </row>
        <row r="52073">
          <cell r="B52073" t="str">
            <v>92121604 Servicios de investigación privada</v>
          </cell>
        </row>
        <row r="52074">
          <cell r="B52074" t="str">
            <v>92121700 Servicios de sistemas de seguridad</v>
          </cell>
        </row>
        <row r="52075">
          <cell r="B52075" t="str">
            <v>92121701 Vigilancia o mantenimiento o monitoreo de alarmas</v>
          </cell>
        </row>
        <row r="52076">
          <cell r="B52076" t="str">
            <v>92121702 Mantenimiento o monitoreo de alarmas contra incendios</v>
          </cell>
        </row>
        <row r="52077">
          <cell r="B52077" t="str">
            <v>92121703 Servicios antirrobo para  tiendas o empresas</v>
          </cell>
        </row>
        <row r="52078">
          <cell r="B52078" t="str">
            <v>92121704 Mantenimiento o monitoreo de sistemas de vigilancia de confinamiento</v>
          </cell>
        </row>
        <row r="52079">
          <cell r="B52079" t="str">
            <v>92121800 Servicios de Carros blindados y transporte de valores</v>
          </cell>
        </row>
        <row r="52080">
          <cell r="B52080" t="str">
            <v>92121801 Servicio de carros blindados</v>
          </cell>
        </row>
        <row r="52081">
          <cell r="B52081" t="str">
            <v>92121802 Servicio de transporte de dinero</v>
          </cell>
        </row>
        <row r="52082">
          <cell r="B52082" t="str">
            <v>92121803 Servicio de almacenamiento de dinero</v>
          </cell>
        </row>
        <row r="52083">
          <cell r="B52083" t="str">
            <v>92121900 Servicios de seguridad marina</v>
          </cell>
        </row>
        <row r="52084">
          <cell r="B52084" t="str">
            <v>92121901 Servicio de botes de seguridad</v>
          </cell>
        </row>
        <row r="52085">
          <cell r="B52085" t="str">
            <v>93101500 Cuerpos políticos</v>
          </cell>
        </row>
        <row r="52086">
          <cell r="B52086" t="str">
            <v>93101501 Servicios de representación de partidos políticos</v>
          </cell>
        </row>
        <row r="52087">
          <cell r="B52087" t="str">
            <v>93121500 Diplomacia</v>
          </cell>
        </row>
        <row r="52088">
          <cell r="B52088" t="str">
            <v>93121503 Servicios de seguridad para diplomáticos</v>
          </cell>
        </row>
        <row r="52089">
          <cell r="B52089" t="str">
            <v>93121600 Relaciones internacionales y cooperación</v>
          </cell>
        </row>
        <row r="52090">
          <cell r="B52090" t="str">
            <v>93121608 Servicio de enlace con organizaciones no gubernamentales</v>
          </cell>
        </row>
        <row r="52091">
          <cell r="B52091" t="str">
            <v>93121700 Organizaciones internacionales</v>
          </cell>
        </row>
        <row r="52092">
          <cell r="B52092" t="str">
            <v>93131500 Programas de refugiados</v>
          </cell>
        </row>
        <row r="52093">
          <cell r="B52093" t="str">
            <v>93131501 Servicios de protección de los derechos humanos</v>
          </cell>
        </row>
        <row r="52094">
          <cell r="B52094" t="str">
            <v>93131502 Servicios de promoción de los derechos humanos</v>
          </cell>
        </row>
        <row r="52095">
          <cell r="B52095" t="str">
            <v>93131503 Servicios de educación o divulgación de información sobre derechos humanos</v>
          </cell>
        </row>
        <row r="52096">
          <cell r="B52096" t="str">
            <v>93131504 Servicios de asistencia de emergencia a refugiados</v>
          </cell>
        </row>
        <row r="52097">
          <cell r="B52097" t="str">
            <v>93131505 Servicios de campos de refugiados</v>
          </cell>
        </row>
        <row r="52098">
          <cell r="B52098" t="str">
            <v>93131506 Servicios de reasentamientos o repatriación de refugiados</v>
          </cell>
        </row>
        <row r="52099">
          <cell r="B52099" t="str">
            <v>93131507 Servicios de asistencia a desplazados</v>
          </cell>
        </row>
        <row r="52100">
          <cell r="B52100" t="str">
            <v>93131600 Planeación y programas de políticas de alimentación y nutrición</v>
          </cell>
        </row>
        <row r="52101">
          <cell r="B52101" t="str">
            <v>93131601 Programas de erradicación del hambre</v>
          </cell>
        </row>
        <row r="52102">
          <cell r="B52102" t="str">
            <v>93131602 Servicios de suministro de alimentos de emergencia</v>
          </cell>
        </row>
        <row r="52103">
          <cell r="B52103" t="str">
            <v>93131603 Servicios del programa mundial de alimentos</v>
          </cell>
        </row>
        <row r="52104">
          <cell r="B52104" t="str">
            <v>93131604 Servicios de la organización para la  alimentación y la agricultura</v>
          </cell>
        </row>
        <row r="52105">
          <cell r="B52105" t="str">
            <v>93131605 Servicios del fondo común para los  productos básicos</v>
          </cell>
        </row>
        <row r="52106">
          <cell r="B52106" t="str">
            <v>93131606 Servicios del fondo internacional para el desarrollo agrícola</v>
          </cell>
        </row>
        <row r="52107">
          <cell r="B52107" t="str">
            <v>93131607 Servicios de distribución de alimentos</v>
          </cell>
        </row>
        <row r="52108">
          <cell r="B52108" t="str">
            <v>93131608 Servicios de suministro de alimentos</v>
          </cell>
        </row>
        <row r="52109">
          <cell r="B52109" t="str">
            <v>93131609 Políticas o programas de ayuda alimentaría</v>
          </cell>
        </row>
        <row r="52110">
          <cell r="B52110" t="str">
            <v>93131610 Servicios de planificación de alimentos</v>
          </cell>
        </row>
        <row r="52111">
          <cell r="B52111" t="str">
            <v>93131611 Servicios de seguridad alimentaria</v>
          </cell>
        </row>
        <row r="52112">
          <cell r="B52112" t="str">
            <v>93131612 Administración de reservas alimentarias</v>
          </cell>
        </row>
        <row r="52113">
          <cell r="B52113" t="str">
            <v>93131613 Servicios de control o  administración de excedentes o escasez de alimentos</v>
          </cell>
        </row>
        <row r="52114">
          <cell r="B52114" t="str">
            <v>93131700 Programas de salud</v>
          </cell>
        </row>
        <row r="52115">
          <cell r="B52115" t="str">
            <v>93131701 Campañas contra el tabaco</v>
          </cell>
        </row>
        <row r="52116">
          <cell r="B52116" t="str">
            <v>93131702 Programas de sanidad</v>
          </cell>
        </row>
        <row r="52117">
          <cell r="B52117" t="str">
            <v>93131703 Programas de investigación</v>
          </cell>
        </row>
        <row r="52118">
          <cell r="B52118" t="str">
            <v>93131704 Servicios de prevención o control de enfermedades</v>
          </cell>
        </row>
        <row r="52119">
          <cell r="B52119" t="str">
            <v>93131705 Programas de prevención o control de abuso de drogas</v>
          </cell>
        </row>
        <row r="52120">
          <cell r="B52120" t="str">
            <v>93131800 Preparación y alivio de desastres</v>
          </cell>
        </row>
        <row r="52121">
          <cell r="B52121" t="str">
            <v>93131801 Servicios de prevención de desastres</v>
          </cell>
        </row>
        <row r="52122">
          <cell r="B52122" t="str">
            <v>93131802 Servicios de respuesta contra desastres</v>
          </cell>
        </row>
        <row r="52123">
          <cell r="B52123" t="str">
            <v>93131803 Servicios de viviendas de emergencia</v>
          </cell>
        </row>
        <row r="52124">
          <cell r="B52124" t="str">
            <v>93141500 Desarrollo y servicios sociales</v>
          </cell>
        </row>
        <row r="52125">
          <cell r="B52125" t="str">
            <v>93141504 Servicios de cuidado en hogares adoptivos u orfanatos</v>
          </cell>
        </row>
        <row r="52126">
          <cell r="B52126" t="str">
            <v>93141505 Servicios de adopción</v>
          </cell>
        </row>
        <row r="52127">
          <cell r="B52127" t="str">
            <v>93141510 Estudios de estructura sociales o servicios relacionados</v>
          </cell>
        </row>
        <row r="52128">
          <cell r="B52128" t="str">
            <v>93141511 Estudios de grupos sociales o servicios relacionados</v>
          </cell>
        </row>
        <row r="52129">
          <cell r="B52129" t="str">
            <v>93141514 Servicios socioculturales</v>
          </cell>
        </row>
        <row r="52130">
          <cell r="B52130" t="str">
            <v>93141600 Población</v>
          </cell>
        </row>
        <row r="52131">
          <cell r="B52131" t="str">
            <v>93141601 Servicios de censo de la población</v>
          </cell>
        </row>
        <row r="52132">
          <cell r="B52132" t="str">
            <v>93141602 Servicios de estudios de muestras de población</v>
          </cell>
        </row>
        <row r="52133">
          <cell r="B52133" t="str">
            <v>93141605 Servicios de tendencias o proyecciones de la población</v>
          </cell>
        </row>
        <row r="52134">
          <cell r="B52134" t="str">
            <v>93141606 Servicios de estadísticas de natalidad</v>
          </cell>
        </row>
        <row r="52135">
          <cell r="B52135" t="str">
            <v>93141608 Servicios de distribución o análisis de la población</v>
          </cell>
        </row>
        <row r="52136">
          <cell r="B52136" t="str">
            <v>93141609 Servicios de análisis de la composición de la población</v>
          </cell>
        </row>
        <row r="52137">
          <cell r="B52137" t="str">
            <v>93141610 Estudios demográficos</v>
          </cell>
        </row>
        <row r="52138">
          <cell r="B52138" t="str">
            <v>93141700 Cultura</v>
          </cell>
        </row>
        <row r="52139">
          <cell r="B52139" t="str">
            <v>93141701 Organizaciones de eventos culturales</v>
          </cell>
        </row>
        <row r="52140">
          <cell r="B52140" t="str">
            <v>93141702 Servicios de promoción cultural</v>
          </cell>
        </row>
        <row r="52141">
          <cell r="B52141" t="str">
            <v>93141703 Servicios relacionados con el arte</v>
          </cell>
        </row>
        <row r="52142">
          <cell r="B52142" t="str">
            <v>93141704 Servicios de composición de canciones</v>
          </cell>
        </row>
        <row r="52143">
          <cell r="B52143" t="str">
            <v>93141705 Servicios de redacción literaria</v>
          </cell>
        </row>
        <row r="52144">
          <cell r="B52144" t="str">
            <v>93141706 Servicios de protección de minorías</v>
          </cell>
        </row>
        <row r="52145">
          <cell r="B52145" t="str">
            <v>93141707 Servicios de preservación o  promoción del patrimonio cultural</v>
          </cell>
        </row>
        <row r="52146">
          <cell r="B52146" t="str">
            <v>93141708 Servicios de museos</v>
          </cell>
        </row>
        <row r="52147">
          <cell r="B52147" t="str">
            <v>93141709 Servicios de política cultural</v>
          </cell>
        </row>
        <row r="52148">
          <cell r="B52148" t="str">
            <v>93141710 Servicios de lenguas arcaicas o indígenas</v>
          </cell>
        </row>
        <row r="52149">
          <cell r="B52149" t="str">
            <v>93141711 Servicios de promoción de artesanías tradicionales</v>
          </cell>
        </row>
        <row r="52150">
          <cell r="B52150" t="str">
            <v>93141712 Servicios de protección de la propiedad intelectual o cultural</v>
          </cell>
        </row>
        <row r="52151">
          <cell r="B52151" t="str">
            <v>93141713 Servicios de protección de sitios históricos o monumentos</v>
          </cell>
        </row>
        <row r="52152">
          <cell r="B52152" t="str">
            <v>93141714 Mitología</v>
          </cell>
        </row>
        <row r="52153">
          <cell r="B52153" t="str">
            <v>93141800 Empleo</v>
          </cell>
        </row>
        <row r="52154">
          <cell r="B52154" t="str">
            <v>93141801 Servicios de promoción o planificación del empleo</v>
          </cell>
        </row>
        <row r="52155">
          <cell r="B52155" t="str">
            <v>93141802 Servicios de reclutamiento</v>
          </cell>
        </row>
        <row r="52156">
          <cell r="B52156" t="str">
            <v>93141803 Servicios de estándares laborales internacionales</v>
          </cell>
        </row>
        <row r="52157">
          <cell r="B52157" t="str">
            <v>93141804 Servicios de registros laborales internacionales</v>
          </cell>
        </row>
        <row r="52158">
          <cell r="B52158" t="str">
            <v>93141806 Servicios de estadísticas o predicciones del empleo</v>
          </cell>
        </row>
        <row r="52159">
          <cell r="B52159" t="str">
            <v>93141808 Servicios de seguridad o salud ocupacional</v>
          </cell>
        </row>
        <row r="52160">
          <cell r="B52160" t="str">
            <v>93141810 Servicios de perspectivas de desarrollo profesional</v>
          </cell>
        </row>
        <row r="52161">
          <cell r="B52161" t="str">
            <v>93141811 Servicios de promoción</v>
          </cell>
        </row>
        <row r="52162">
          <cell r="B52162" t="str">
            <v>93141812 Servicios de inspección laboral</v>
          </cell>
        </row>
        <row r="52163">
          <cell r="B52163" t="str">
            <v>93141813 Servicios del consejo del trabajo</v>
          </cell>
        </row>
        <row r="52164">
          <cell r="B52164" t="str">
            <v>93141814 Servicios laborales internacionales</v>
          </cell>
        </row>
        <row r="52165">
          <cell r="B52165" t="str">
            <v>93141900 Desarrollo rural</v>
          </cell>
        </row>
        <row r="52166">
          <cell r="B52166" t="str">
            <v>93141901 Servicios bancarios comerciales agrícolas</v>
          </cell>
        </row>
        <row r="52167">
          <cell r="B52167" t="str">
            <v>93141902 Servicios de inversión rural</v>
          </cell>
        </row>
        <row r="52168">
          <cell r="B52168" t="str">
            <v>93141903 Servicios de organización o gestión de instituciones agrícolas</v>
          </cell>
        </row>
        <row r="52169">
          <cell r="B52169" t="str">
            <v>93141904 Servicios de cooperativas agrícolas o rurales</v>
          </cell>
        </row>
        <row r="52170">
          <cell r="B52170" t="str">
            <v>93141905 Servicios de investigación agrícola</v>
          </cell>
        </row>
        <row r="52171">
          <cell r="B52171" t="str">
            <v>93141906 Servicios de organizaciones de agricultores o campesinos</v>
          </cell>
        </row>
        <row r="52172">
          <cell r="B52172" t="str">
            <v>93141909 Servicios de administración de la tierra</v>
          </cell>
        </row>
        <row r="52173">
          <cell r="B52173" t="str">
            <v>93141910 Servicios para el desarrollo insular</v>
          </cell>
        </row>
        <row r="52174">
          <cell r="B52174" t="str">
            <v>93142000 Desarrollo urbano</v>
          </cell>
        </row>
        <row r="52175">
          <cell r="B52175" t="str">
            <v>93142001 Servicios de planificación de la ordenación urbana</v>
          </cell>
        </row>
        <row r="52176">
          <cell r="B52176" t="str">
            <v>93142002 Servicios de administración de tierras urbanas</v>
          </cell>
        </row>
        <row r="52177">
          <cell r="B52177" t="str">
            <v>93142003 Servicios de programación de inversiones urbanas</v>
          </cell>
        </row>
        <row r="52178">
          <cell r="B52178" t="str">
            <v>93142004 Servicios de reestructuración de  barrios marginales</v>
          </cell>
        </row>
        <row r="52179">
          <cell r="B52179" t="str">
            <v>93142005 Servicios de alumbrado urbano</v>
          </cell>
        </row>
        <row r="52180">
          <cell r="B52180" t="str">
            <v>93142006 Servicios de control o regulación del desarrollo urbano</v>
          </cell>
        </row>
        <row r="52181">
          <cell r="B52181" t="str">
            <v>93142007 Servicios de estándares o regulación de edificios urbanos</v>
          </cell>
        </row>
        <row r="52182">
          <cell r="B52182" t="str">
            <v>93142008 Servicios comunitarios urbanos</v>
          </cell>
        </row>
        <row r="52183">
          <cell r="B52183" t="str">
            <v>93142009 Servicios de administración o gestión de proyectos o programas urbanos</v>
          </cell>
        </row>
        <row r="52184">
          <cell r="B52184" t="str">
            <v>93142100 Desarrollo regional</v>
          </cell>
        </row>
        <row r="52185">
          <cell r="B52185" t="str">
            <v>93142101 Servicios de planificación de desarrollo regional</v>
          </cell>
        </row>
        <row r="52186">
          <cell r="B52186" t="str">
            <v>93142102 Servicios de cooperación económica</v>
          </cell>
        </row>
        <row r="52187">
          <cell r="B52187" t="str">
            <v>93142103 Servicios de cooperación técnica</v>
          </cell>
        </row>
        <row r="52188">
          <cell r="B52188" t="str">
            <v>93142104 Servicios de planificación sectorial</v>
          </cell>
        </row>
        <row r="52189">
          <cell r="B52189" t="str">
            <v>93151500 Administración pública</v>
          </cell>
        </row>
        <row r="52190">
          <cell r="B52190" t="str">
            <v>93151501 Servicios financieros o de  gestión  administrativa de empresas  públicas</v>
          </cell>
        </row>
        <row r="52191">
          <cell r="B52191" t="str">
            <v>93151502 Servicios de sistemas de información o control de empresas públicas</v>
          </cell>
        </row>
        <row r="52192">
          <cell r="B52192" t="str">
            <v>93151512 Servicios de instituciones públicas</v>
          </cell>
        </row>
        <row r="52193">
          <cell r="B52193" t="str">
            <v>93151516 Permiso de construcción</v>
          </cell>
        </row>
        <row r="52194">
          <cell r="B52194" t="str">
            <v>93151600 Finanzas públicas</v>
          </cell>
        </row>
        <row r="52195">
          <cell r="B52195" t="str">
            <v>93151608 Servicios bancarios gubernamentales o centrales</v>
          </cell>
        </row>
        <row r="52196">
          <cell r="B52196" t="str">
            <v>93151609 Servicios de loterías</v>
          </cell>
        </row>
        <row r="52197">
          <cell r="B52197" t="str">
            <v>93151611 Subsidios</v>
          </cell>
        </row>
        <row r="52198">
          <cell r="B52198" t="str">
            <v>93161500 Impuesto de renta</v>
          </cell>
        </row>
        <row r="52199">
          <cell r="B52199" t="str">
            <v>93161501 Impuesto nacional sobre la renta</v>
          </cell>
        </row>
        <row r="52200">
          <cell r="B52200" t="str">
            <v>93161502 Impuesto municipal sobre la renta</v>
          </cell>
        </row>
        <row r="52201">
          <cell r="B52201" t="str">
            <v>93161503 Impuesto sobre el incremento de capital</v>
          </cell>
        </row>
        <row r="52202">
          <cell r="B52202" t="str">
            <v>93161504 Impuesto sobre beneficios extraordinarios</v>
          </cell>
        </row>
        <row r="52203">
          <cell r="B52203" t="str">
            <v>93161600 Impuestos distintos del impuesto de renta</v>
          </cell>
        </row>
        <row r="52204">
          <cell r="B52204" t="str">
            <v>93161601 Impuesto sobre los bienes</v>
          </cell>
        </row>
        <row r="52205">
          <cell r="B52205" t="str">
            <v>93161602 Impuesto sobre la tierra</v>
          </cell>
        </row>
        <row r="52206">
          <cell r="B52206" t="str">
            <v>93161603 Impuesto al valor agregado (iva)</v>
          </cell>
        </row>
        <row r="52207">
          <cell r="B52207" t="str">
            <v>93161604 Impuesto sobre nóminas</v>
          </cell>
        </row>
        <row r="52208">
          <cell r="B52208" t="str">
            <v>93161605 Impuesto sobre las ventas</v>
          </cell>
        </row>
        <row r="52209">
          <cell r="B52209" t="str">
            <v>93161606 Impuesto de seguridad social</v>
          </cell>
        </row>
        <row r="52210">
          <cell r="B52210" t="str">
            <v>93161607 Impuesto a la sucesión o sobre transferencia de propiedad</v>
          </cell>
        </row>
        <row r="52211">
          <cell r="B52211" t="str">
            <v>93161608 Derechos o impuestos aduaneros</v>
          </cell>
        </row>
        <row r="52212">
          <cell r="B52212" t="str">
            <v>93161609 Arancel o tarifa</v>
          </cell>
        </row>
        <row r="52213">
          <cell r="B52213" t="str">
            <v>93161700 Administración tributaria</v>
          </cell>
        </row>
        <row r="52214">
          <cell r="B52214" t="str">
            <v>93161702 Incentivos tributarios</v>
          </cell>
        </row>
        <row r="52215">
          <cell r="B52215" t="str">
            <v>93161800 Temas tributarios</v>
          </cell>
        </row>
        <row r="52216">
          <cell r="B52216" t="str">
            <v>93161803 Investigación tributaria</v>
          </cell>
        </row>
        <row r="52217">
          <cell r="B52217" t="str">
            <v>93161804 Crédito fiscal de inversión</v>
          </cell>
        </row>
        <row r="52218">
          <cell r="B52218" t="str">
            <v>93171500 Política comercial</v>
          </cell>
        </row>
        <row r="52219">
          <cell r="B52219" t="str">
            <v>93171501 Acuerdos comerciales</v>
          </cell>
        </row>
        <row r="52220">
          <cell r="B52220" t="str">
            <v>93171502 Negociaciones comerciales</v>
          </cell>
        </row>
        <row r="52221">
          <cell r="B52221" t="str">
            <v>93171503 Formulación de políticas nacionales de productos básicos</v>
          </cell>
        </row>
        <row r="52222">
          <cell r="B52222" t="str">
            <v>93171504 Desarrollo de pequeñas industrias</v>
          </cell>
        </row>
        <row r="52223">
          <cell r="B52223" t="str">
            <v>93171600 Comercio internacional</v>
          </cell>
        </row>
        <row r="52224">
          <cell r="B52224" t="str">
            <v>93171700 Administración y cumplimiento aduanero</v>
          </cell>
        </row>
        <row r="52225">
          <cell r="B52225" t="str">
            <v>93171701 Convenciones aduaneras</v>
          </cell>
        </row>
        <row r="52226">
          <cell r="B52226" t="str">
            <v>93171702 Trámites aduaneros</v>
          </cell>
        </row>
        <row r="52227">
          <cell r="B52227" t="str">
            <v>93171800 Análisis de comercio</v>
          </cell>
        </row>
        <row r="52228">
          <cell r="B52228" t="str">
            <v>93171801 Proyecciones comerciales</v>
          </cell>
        </row>
        <row r="52229">
          <cell r="B52229" t="str">
            <v>93171802 Proyecciones de la balanza comercial</v>
          </cell>
        </row>
        <row r="52230">
          <cell r="B52230" t="str">
            <v>93171803 Estadísticas comerciales</v>
          </cell>
        </row>
        <row r="52231">
          <cell r="B52231" t="str">
            <v>94101500 Asociaciones de negocios</v>
          </cell>
        </row>
        <row r="52232">
          <cell r="B52232" t="str">
            <v>94101501 Asociaciones de la industria agrícola</v>
          </cell>
        </row>
        <row r="52233">
          <cell r="B52233" t="str">
            <v>94101502 Asociaciones reguladoras</v>
          </cell>
        </row>
        <row r="52234">
          <cell r="B52234" t="str">
            <v>94101503 Asociaciones empresariales sectoriales</v>
          </cell>
        </row>
        <row r="52235">
          <cell r="B52235" t="str">
            <v>94101504 Asociaciones empresariales internacionales</v>
          </cell>
        </row>
        <row r="52236">
          <cell r="B52236" t="str">
            <v>94101505 Asociaciones de empleadores</v>
          </cell>
        </row>
        <row r="52237">
          <cell r="B52237" t="str">
            <v>94101600 Asociaciones profesionales</v>
          </cell>
        </row>
        <row r="52238">
          <cell r="B52238" t="str">
            <v>94101601 Asociaciones de odontólogos</v>
          </cell>
        </row>
        <row r="52239">
          <cell r="B52239" t="str">
            <v>94101602 Asociaciones de médicos</v>
          </cell>
        </row>
        <row r="52240">
          <cell r="B52240" t="str">
            <v>94101603 Asociaciones de enfermeras</v>
          </cell>
        </row>
        <row r="52241">
          <cell r="B52241" t="str">
            <v>94101604 Asociaciones de contadores</v>
          </cell>
        </row>
        <row r="52242">
          <cell r="B52242" t="str">
            <v>94101605 Asociaciones de arquitectos</v>
          </cell>
        </row>
        <row r="52243">
          <cell r="B52243" t="str">
            <v>94101606 Colegios de abogados</v>
          </cell>
        </row>
        <row r="52244">
          <cell r="B52244" t="str">
            <v>94101607 Asociaciones educativas o de profesores</v>
          </cell>
        </row>
        <row r="52245">
          <cell r="B52245" t="str">
            <v>94101608 Asociaciones de ingenieros</v>
          </cell>
        </row>
        <row r="52246">
          <cell r="B52246" t="str">
            <v>94101609 Asociaciones científicas</v>
          </cell>
        </row>
        <row r="52247">
          <cell r="B52247" t="str">
            <v>94101610 Juntas de revisión de estándares profesionales</v>
          </cell>
        </row>
        <row r="52248">
          <cell r="B52248" t="str">
            <v>94101700 Asociaciones de personal</v>
          </cell>
        </row>
        <row r="52249">
          <cell r="B52249" t="str">
            <v>94101701 Clubes de ocio del personal</v>
          </cell>
        </row>
        <row r="52250">
          <cell r="B52250" t="str">
            <v>94101702 Asociaciones deportivas del personal</v>
          </cell>
        </row>
        <row r="52251">
          <cell r="B52251" t="str">
            <v>94101703 Asociaciones de personal femenino</v>
          </cell>
        </row>
        <row r="52252">
          <cell r="B52252" t="str">
            <v>94101704 Asociaciones de personal pensionado</v>
          </cell>
        </row>
        <row r="52253">
          <cell r="B52253" t="str">
            <v>94101705 Asociaciones de personal administrativo</v>
          </cell>
        </row>
        <row r="52254">
          <cell r="B52254" t="str">
            <v>94101800 Sindicatos</v>
          </cell>
        </row>
        <row r="52255">
          <cell r="B52255" t="str">
            <v>94101801 Sindicatos de obreros o trabajadores generales</v>
          </cell>
        </row>
        <row r="52256">
          <cell r="B52256" t="str">
            <v>94111700 Residencias religiosas</v>
          </cell>
        </row>
        <row r="52257">
          <cell r="B52257" t="str">
            <v>94111701 Residencias religiosas privadas</v>
          </cell>
        </row>
        <row r="52258">
          <cell r="B52258" t="str">
            <v>94111702 Residencias de comunidades religiosas</v>
          </cell>
        </row>
        <row r="52259">
          <cell r="B52259" t="str">
            <v>94111703 Residencias para retiros religiosos</v>
          </cell>
        </row>
        <row r="52260">
          <cell r="B52260" t="str">
            <v>94111704 Residencias religiosas temporales</v>
          </cell>
        </row>
        <row r="52261">
          <cell r="B52261" t="str">
            <v>94111800 Organizaciones y servicios de peregrinaje</v>
          </cell>
        </row>
        <row r="52262">
          <cell r="B52262" t="str">
            <v>94111801 Organizaciones o servicios de peregrinaje a la meca</v>
          </cell>
        </row>
        <row r="52263">
          <cell r="B52263" t="str">
            <v>94111802 Organizaciones o servicios de peregrinaje al vaticano</v>
          </cell>
        </row>
        <row r="52264">
          <cell r="B52264" t="str">
            <v>94111803 Servicios de asistencia para viajes de peregrinaje</v>
          </cell>
        </row>
        <row r="52265">
          <cell r="B52265" t="str">
            <v>94111804 Servicios de operadores turísticos de peregrinaje</v>
          </cell>
        </row>
        <row r="52266">
          <cell r="B52266" t="str">
            <v>94111900 Servicios misioneros</v>
          </cell>
        </row>
        <row r="52267">
          <cell r="B52267" t="str">
            <v>94111901 Servicios de órdenes religiosas</v>
          </cell>
        </row>
        <row r="52268">
          <cell r="B52268" t="str">
            <v>94111902 Servicios de misioneros evangélicos</v>
          </cell>
        </row>
        <row r="52269">
          <cell r="B52269" t="str">
            <v>94111903 Servicios misioneros educativos</v>
          </cell>
        </row>
        <row r="52270">
          <cell r="B52270" t="str">
            <v>94112000 Servicios confesionarios</v>
          </cell>
        </row>
        <row r="52271">
          <cell r="B52271" t="str">
            <v>94112001 Servicios relacionados con el hinduismo</v>
          </cell>
        </row>
        <row r="52272">
          <cell r="B52272" t="str">
            <v>94112002 Servicios relacionados con el budismo</v>
          </cell>
        </row>
        <row r="52273">
          <cell r="B52273" t="str">
            <v>94112003 Servicios relacionados con el cristianismo</v>
          </cell>
        </row>
        <row r="52274">
          <cell r="B52274" t="str">
            <v>94112004 Servicios relacionados con el islamismo</v>
          </cell>
        </row>
        <row r="52275">
          <cell r="B52275" t="str">
            <v>94112005 Servicios relacionados con el judaísmo</v>
          </cell>
        </row>
        <row r="52276">
          <cell r="B52276" t="str">
            <v>94121500 Clubes deportivos</v>
          </cell>
        </row>
        <row r="52277">
          <cell r="B52277" t="str">
            <v>94121501 Clubes de deportes en hielo</v>
          </cell>
        </row>
        <row r="52278">
          <cell r="B52278" t="str">
            <v>94121502 Clubes deportivos de vela o natación</v>
          </cell>
        </row>
        <row r="52279">
          <cell r="B52279" t="str">
            <v>94121503 Clubes deportivos de caza o tiro</v>
          </cell>
        </row>
        <row r="52280">
          <cell r="B52280" t="str">
            <v>94121504 Clubes deportivos de campos al aire libre</v>
          </cell>
        </row>
        <row r="52281">
          <cell r="B52281" t="str">
            <v>94121505 Clubes deportivos de canchas cubiertas o al aire libre</v>
          </cell>
        </row>
        <row r="52282">
          <cell r="B52282" t="str">
            <v>94121506 Clubes deportivos de invierno</v>
          </cell>
        </row>
        <row r="52283">
          <cell r="B52283" t="str">
            <v>94121507 Clubes deportivos de playa o acuáticos</v>
          </cell>
        </row>
        <row r="52284">
          <cell r="B52284" t="str">
            <v>94121508 Clubes deportivos de ciclismo</v>
          </cell>
        </row>
        <row r="52285">
          <cell r="B52285" t="str">
            <v>94121509 Clubes deportivos de montañismo</v>
          </cell>
        </row>
        <row r="52286">
          <cell r="B52286" t="str">
            <v>94121510 Clubes deportivos de carreras</v>
          </cell>
        </row>
        <row r="52287">
          <cell r="B52287" t="str">
            <v>94121511 Clubes deportivos de vuelo</v>
          </cell>
        </row>
        <row r="52288">
          <cell r="B52288" t="str">
            <v>94121512 Clubes deportivos profesionales o semiprofesionales</v>
          </cell>
        </row>
        <row r="52289">
          <cell r="B52289" t="str">
            <v>94121513 Servicios de operadores de eventos en estadios</v>
          </cell>
        </row>
        <row r="52290">
          <cell r="B52290" t="str">
            <v>94121514 Servicios de promotores o directores técnicos de clubes deportivos</v>
          </cell>
        </row>
        <row r="52291">
          <cell r="B52291" t="str">
            <v>94121600 Clubes de hobbies</v>
          </cell>
        </row>
        <row r="52292">
          <cell r="B52292" t="str">
            <v>94121601 Clubes de aficionados a los juegos de cartas</v>
          </cell>
        </row>
        <row r="52293">
          <cell r="B52293" t="str">
            <v>94121602 Clubes de artesanías</v>
          </cell>
        </row>
        <row r="52294">
          <cell r="B52294" t="str">
            <v>94121603 Clubes de aficionados a la poesía o la literatura</v>
          </cell>
        </row>
        <row r="52295">
          <cell r="B52295" t="str">
            <v>94121604 Clubes de aficionados a la cocina</v>
          </cell>
        </row>
        <row r="52296">
          <cell r="B52296" t="str">
            <v>94121605 Clubes de aficionados a la jardinería</v>
          </cell>
        </row>
        <row r="52297">
          <cell r="B52297" t="str">
            <v>94121606 Club de aficionados al coleccionismo</v>
          </cell>
        </row>
        <row r="52298">
          <cell r="B52298" t="str">
            <v>94121607 Club de exploradores (scouts)</v>
          </cell>
        </row>
        <row r="52299">
          <cell r="B52299" t="str">
            <v>94121700 Clubes de aficionados</v>
          </cell>
        </row>
        <row r="52300">
          <cell r="B52300" t="str">
            <v>94121701 Clubes o servicios para aficionados al teatro</v>
          </cell>
        </row>
        <row r="52301">
          <cell r="B52301" t="str">
            <v>94121702 Clubes o servicios para aficionados a la música</v>
          </cell>
        </row>
        <row r="52302">
          <cell r="B52302" t="str">
            <v>94121703 Clubes o servicios para aficionados al baile a la danza</v>
          </cell>
        </row>
        <row r="52303">
          <cell r="B52303" t="str">
            <v>94121704 Clubes o servicios para aficionados a las bellas artes</v>
          </cell>
        </row>
        <row r="52304">
          <cell r="B52304" t="str">
            <v>94121800 Clubes sociales</v>
          </cell>
        </row>
        <row r="52305">
          <cell r="B52305" t="str">
            <v>94121801 Clubes juveniles</v>
          </cell>
        </row>
        <row r="52306">
          <cell r="B52306" t="str">
            <v>94121802 Clubes para la tercera edad</v>
          </cell>
        </row>
        <row r="52307">
          <cell r="B52307" t="str">
            <v>94121803 Clubes para reuniones sociales</v>
          </cell>
        </row>
        <row r="52308">
          <cell r="B52308" t="str">
            <v>94121804 Clubes sociales para personas discapacitadas</v>
          </cell>
        </row>
        <row r="52309">
          <cell r="B52309" t="str">
            <v>94121805 Clubes sociales para veteranos de guerra</v>
          </cell>
        </row>
        <row r="52310">
          <cell r="B52310" t="str">
            <v>94131500 Organizaciones no gubernamentales</v>
          </cell>
        </row>
        <row r="52311">
          <cell r="B52311" t="str">
            <v>94131501 Servicios ambientales no gubernamentales</v>
          </cell>
        </row>
        <row r="52312">
          <cell r="B52312" t="str">
            <v>94131502 Servicios no gubernamentales de ayuda de emergencia</v>
          </cell>
        </row>
        <row r="52313">
          <cell r="B52313" t="str">
            <v>94131503 Servicios no gubernamentales de asistencia técnica</v>
          </cell>
        </row>
        <row r="52314">
          <cell r="B52314" t="str">
            <v>94131504 Servicios no gubernamentales de ayuda al desarrollo</v>
          </cell>
        </row>
        <row r="52315">
          <cell r="B52315" t="str">
            <v>94131600 Organizaciones de caridad</v>
          </cell>
        </row>
        <row r="52316">
          <cell r="B52316" t="str">
            <v>94131601 Servicios de albergue de organizaciones de beneficencia</v>
          </cell>
        </row>
        <row r="52317">
          <cell r="B52317" t="str">
            <v>94131602 Servicios de socorro alimentario</v>
          </cell>
        </row>
        <row r="52318">
          <cell r="B52318" t="str">
            <v>94131603 Servicios de asistencia legal</v>
          </cell>
        </row>
        <row r="52319">
          <cell r="B52319" t="str">
            <v>94131604 Servicios de movilización de recursos</v>
          </cell>
        </row>
        <row r="52320">
          <cell r="B52320" t="str">
            <v>94131605 Servicios de asistencia de ayuda internacional</v>
          </cell>
        </row>
        <row r="52321">
          <cell r="B52321" t="str">
            <v>94131606 Servicios de orfanatos o adopción</v>
          </cell>
        </row>
        <row r="52322">
          <cell r="B52322" t="str">
            <v>94131607 Organizaciones de asistencia a los adultos mayores</v>
          </cell>
        </row>
        <row r="52323">
          <cell r="B52323" t="str">
            <v>94131608 Organizaciones de asistencia a presos</v>
          </cell>
        </row>
        <row r="52324">
          <cell r="B52324" t="str">
            <v>94131700 Asociaciones verdes</v>
          </cell>
        </row>
        <row r="52325">
          <cell r="B52325" t="str">
            <v>94131701 Asociaciones ecologistas radicales</v>
          </cell>
        </row>
        <row r="52326">
          <cell r="B52326" t="str">
            <v>94131702 Asociaciones ecofeministas</v>
          </cell>
        </row>
        <row r="52327">
          <cell r="B52327" t="str">
            <v>94131703 Organizaciones políticas ecológicas</v>
          </cell>
        </row>
        <row r="52328">
          <cell r="B52328" t="str">
            <v>94131704 Movimientos o servicios de activistas ecológicos</v>
          </cell>
        </row>
        <row r="52329">
          <cell r="B52329" t="str">
            <v>94131800 Movimientos</v>
          </cell>
        </row>
        <row r="52330">
          <cell r="B52330" t="str">
            <v>94131805 Servicios de preservación cultural de las minorías étnicas</v>
          </cell>
        </row>
        <row r="52331">
          <cell r="B52331" t="str">
            <v>94131900 Asociaciones protectoras de animales</v>
          </cell>
        </row>
        <row r="52332">
          <cell r="B52332" t="str">
            <v>94131901 Movimientos para la liberación de animales</v>
          </cell>
        </row>
        <row r="52333">
          <cell r="B52333" t="str">
            <v>94131902 Asociaciones para la protección de las especies en peligro de extinción</v>
          </cell>
        </row>
        <row r="52334">
          <cell r="B52334" t="str">
            <v>94131903 Asociaciones para la protección de animales amenazados</v>
          </cell>
        </row>
        <row r="52335">
          <cell r="B52335" t="str">
            <v>94132000 Asociaciones de defensa y promoción de los derechos humanos</v>
          </cell>
        </row>
        <row r="52336">
          <cell r="B52336" t="str">
            <v>94132001 Servicios de defensa de los derechos de los niños</v>
          </cell>
        </row>
        <row r="52337">
          <cell r="B52337" t="str">
            <v>94132002 Servicios de defensa de los presos</v>
          </cell>
        </row>
        <row r="52338">
          <cell r="B52338" t="str">
            <v>94132003 Asociaciones para la defensa de la tortura física o mental</v>
          </cell>
        </row>
        <row r="52339">
          <cell r="B52339" t="str">
            <v>94132004 Asociaciones para la defensa de la libertad de expresión</v>
          </cell>
        </row>
        <row r="52340">
          <cell r="B52340" t="str">
            <v>95101500 Lotes residenciales</v>
          </cell>
        </row>
        <row r="52341">
          <cell r="B52341" t="str">
            <v>95101501 Parcela para vivienda unifamiliar</v>
          </cell>
        </row>
        <row r="52342">
          <cell r="B52342" t="str">
            <v>95101502 Parcela para edificio de apartamentos</v>
          </cell>
        </row>
        <row r="52343">
          <cell r="B52343" t="str">
            <v>95101503 Parcela para apartamentos cooperativos</v>
          </cell>
        </row>
        <row r="52344">
          <cell r="B52344" t="str">
            <v>95101504 Parcela para condominio</v>
          </cell>
        </row>
        <row r="52345">
          <cell r="B52345" t="str">
            <v>95101505 Parcela para residencia universitaria</v>
          </cell>
        </row>
        <row r="52346">
          <cell r="B52346" t="str">
            <v>95101506 Parcela para subdivisión de vivienda</v>
          </cell>
        </row>
        <row r="52347">
          <cell r="B52347" t="str">
            <v>95101507 Parcela para hotel</v>
          </cell>
        </row>
        <row r="52348">
          <cell r="B52348" t="str">
            <v>95101508 Parcela para motel</v>
          </cell>
        </row>
        <row r="52349">
          <cell r="B52349" t="str">
            <v>95101509 Parcela para casas móviles</v>
          </cell>
        </row>
        <row r="52350">
          <cell r="B52350" t="str">
            <v>95101510 Parque de casas móviles</v>
          </cell>
        </row>
        <row r="52351">
          <cell r="B52351" t="str">
            <v>95101600 Lotes comerciales</v>
          </cell>
        </row>
        <row r="52352">
          <cell r="B52352" t="str">
            <v>95101601 Parque empresarial</v>
          </cell>
        </row>
        <row r="52353">
          <cell r="B52353" t="str">
            <v>95101602 Campus de oficinas</v>
          </cell>
        </row>
        <row r="52354">
          <cell r="B52354" t="str">
            <v>95101603 Sitio para centro comercial de calle</v>
          </cell>
        </row>
        <row r="52355">
          <cell r="B52355" t="str">
            <v>95101700 Lotes industriales</v>
          </cell>
        </row>
        <row r="52356">
          <cell r="B52356" t="str">
            <v>95101701 Parque aéreo</v>
          </cell>
        </row>
        <row r="52357">
          <cell r="B52357" t="str">
            <v>95101702 Sitio para planta ensambladora</v>
          </cell>
        </row>
        <row r="52358">
          <cell r="B52358" t="str">
            <v>95101703 Sitio para fábrica</v>
          </cell>
        </row>
        <row r="52359">
          <cell r="B52359" t="str">
            <v>95101704 Sitio para planta manufacturera</v>
          </cell>
        </row>
        <row r="52360">
          <cell r="B52360" t="str">
            <v>95101705 Sitio para marina</v>
          </cell>
        </row>
        <row r="52361">
          <cell r="B52361" t="str">
            <v>95101706 Sitio para planta empacadora</v>
          </cell>
        </row>
        <row r="52362">
          <cell r="B52362" t="str">
            <v>95101707 Sitio para telecomunicaciones</v>
          </cell>
        </row>
        <row r="52363">
          <cell r="B52363" t="str">
            <v>95101708 Sitio para empresa pública</v>
          </cell>
        </row>
        <row r="52364">
          <cell r="B52364" t="str">
            <v>95101800 Lotes de terrenos gubernamentales</v>
          </cell>
        </row>
        <row r="52365">
          <cell r="B52365" t="str">
            <v>95101807 Patio de mantenimiento</v>
          </cell>
        </row>
        <row r="52366">
          <cell r="B52366" t="str">
            <v>95101900 Tierras agrícolas</v>
          </cell>
        </row>
        <row r="52367">
          <cell r="B52367" t="str">
            <v>95101901 Granja</v>
          </cell>
        </row>
        <row r="52368">
          <cell r="B52368" t="str">
            <v>95101902 Rancho</v>
          </cell>
        </row>
        <row r="52369">
          <cell r="B52369" t="str">
            <v>95101903 Huerto</v>
          </cell>
        </row>
        <row r="52370">
          <cell r="B52370" t="str">
            <v>95111500 Vías de tráfico limitado</v>
          </cell>
        </row>
        <row r="52371">
          <cell r="B52371" t="str">
            <v>95111501 Servidumbre</v>
          </cell>
        </row>
        <row r="52372">
          <cell r="B52372" t="str">
            <v>95111502 Derecho de paso</v>
          </cell>
        </row>
        <row r="52373">
          <cell r="B52373" t="str">
            <v>95111503 Carreteras de acceso</v>
          </cell>
        </row>
        <row r="52374">
          <cell r="B52374" t="str">
            <v>95111504 Rampa o vía de acceso a una autopista</v>
          </cell>
        </row>
        <row r="52375">
          <cell r="B52375" t="str">
            <v>95111600 Vías de tráfico abierto</v>
          </cell>
        </row>
        <row r="52376">
          <cell r="B52376" t="str">
            <v>95111602 Carretera o autopista  o autopista de peaje interestatal</v>
          </cell>
        </row>
        <row r="52377">
          <cell r="B52377" t="str">
            <v>95111603 Carretera o autopista  o autopista de peaje interestatal</v>
          </cell>
        </row>
        <row r="52378">
          <cell r="B52378" t="str">
            <v>95111609 Cruce de carretera con una carretera principal</v>
          </cell>
        </row>
        <row r="52379">
          <cell r="B52379" t="str">
            <v>95111610 Carretera circunvalar</v>
          </cell>
        </row>
        <row r="52380">
          <cell r="B52380" t="str">
            <v>95111615 Cruce de carreteras</v>
          </cell>
        </row>
        <row r="52381">
          <cell r="B52381" t="str">
            <v>95121500 Edificios y estructuras comerciales y de entretenimiento</v>
          </cell>
        </row>
        <row r="52382">
          <cell r="B52382" t="str">
            <v>95121501 Galería comercial</v>
          </cell>
        </row>
        <row r="52383">
          <cell r="B52383" t="str">
            <v>95121502 Estructura de parqueo</v>
          </cell>
        </row>
        <row r="52384">
          <cell r="B52384" t="str">
            <v>95121503 Cafetería</v>
          </cell>
        </row>
        <row r="52385">
          <cell r="B52385" t="str">
            <v>95121504 Edificio para tienda</v>
          </cell>
        </row>
        <row r="52386">
          <cell r="B52386" t="str">
            <v>95121505 Centro comercial</v>
          </cell>
        </row>
        <row r="52387">
          <cell r="B52387" t="str">
            <v>95121506 Teatro</v>
          </cell>
        </row>
        <row r="52388">
          <cell r="B52388" t="str">
            <v>95121507 Mercado</v>
          </cell>
        </row>
        <row r="52389">
          <cell r="B52389" t="str">
            <v>95121508 Zona de juegos o patios de recreo para niños</v>
          </cell>
        </row>
        <row r="52390">
          <cell r="B52390" t="str">
            <v>95121509 Zoológico</v>
          </cell>
        </row>
        <row r="52391">
          <cell r="B52391" t="str">
            <v>95121510 Jardín</v>
          </cell>
        </row>
        <row r="52392">
          <cell r="B52392" t="str">
            <v>95121511 Parque</v>
          </cell>
        </row>
        <row r="52393">
          <cell r="B52393" t="str">
            <v>95121512 Instalación recreativa al lado del agua</v>
          </cell>
        </row>
        <row r="52394">
          <cell r="B52394" t="str">
            <v>95121513 Banco</v>
          </cell>
        </row>
        <row r="52395">
          <cell r="B52395" t="str">
            <v>95121514 Oficina de tiquetes</v>
          </cell>
        </row>
        <row r="52396">
          <cell r="B52396" t="str">
            <v>95121515 Caída de agua artificial</v>
          </cell>
        </row>
        <row r="52397">
          <cell r="B52397" t="str">
            <v>95121516 Muro de piedras y piedras  artificiales</v>
          </cell>
        </row>
        <row r="52398">
          <cell r="B52398" t="str">
            <v>95121517 Crematorio</v>
          </cell>
        </row>
        <row r="52399">
          <cell r="B52399" t="str">
            <v>95121600 Edificios y estructuras de transporte</v>
          </cell>
        </row>
        <row r="52400">
          <cell r="B52400" t="str">
            <v>95121601 Puente de acero</v>
          </cell>
        </row>
        <row r="52401">
          <cell r="B52401" t="str">
            <v>95121602 Dique seco</v>
          </cell>
        </row>
        <row r="52402">
          <cell r="B52402" t="str">
            <v>95121603 Estación de buses</v>
          </cell>
        </row>
        <row r="52403">
          <cell r="B52403" t="str">
            <v>95121604 Garaje para buses</v>
          </cell>
        </row>
        <row r="52404">
          <cell r="B52404" t="str">
            <v>95121605 Edificio de servicios o reparaciones automotrices</v>
          </cell>
        </row>
        <row r="52405">
          <cell r="B52405" t="str">
            <v>95121606 Estación ferroviaria</v>
          </cell>
        </row>
        <row r="52406">
          <cell r="B52406" t="str">
            <v>95121607 Depósito ferroviario</v>
          </cell>
        </row>
        <row r="52407">
          <cell r="B52407" t="str">
            <v>95121608 Estación ferroviarias  subterráneas</v>
          </cell>
        </row>
        <row r="52408">
          <cell r="B52408" t="str">
            <v>95121609 Depósito de tranvías</v>
          </cell>
        </row>
        <row r="52409">
          <cell r="B52409" t="str">
            <v>95121610 Plataforma de tranvías</v>
          </cell>
        </row>
        <row r="52410">
          <cell r="B52410" t="str">
            <v>95121611 Edificio de aeropuertos</v>
          </cell>
        </row>
        <row r="52411">
          <cell r="B52411" t="str">
            <v>95121612 Torre de control aeroportuaria</v>
          </cell>
        </row>
        <row r="52412">
          <cell r="B52412" t="str">
            <v>95121613 Campo de aviación</v>
          </cell>
        </row>
        <row r="52413">
          <cell r="B52413" t="str">
            <v>95121614 Pista</v>
          </cell>
        </row>
        <row r="52414">
          <cell r="B52414" t="str">
            <v>95121615 Muelle</v>
          </cell>
        </row>
        <row r="52415">
          <cell r="B52415" t="str">
            <v>95121616 Embarcadero</v>
          </cell>
        </row>
        <row r="52416">
          <cell r="B52416" t="str">
            <v>95121617 Dársena</v>
          </cell>
        </row>
        <row r="52417">
          <cell r="B52417" t="str">
            <v>95121618 Marina</v>
          </cell>
        </row>
        <row r="52418">
          <cell r="B52418" t="str">
            <v>95121619 Marina de yates</v>
          </cell>
        </row>
        <row r="52419">
          <cell r="B52419" t="str">
            <v>95121620 Rompeolas</v>
          </cell>
        </row>
        <row r="52420">
          <cell r="B52420" t="str">
            <v>95121621 Malecón</v>
          </cell>
        </row>
        <row r="52421">
          <cell r="B52421" t="str">
            <v>95121622 Edificio de terminal de ferry</v>
          </cell>
        </row>
        <row r="52422">
          <cell r="B52422" t="str">
            <v>95121623 Terminal ro-ro</v>
          </cell>
        </row>
        <row r="52423">
          <cell r="B52423" t="str">
            <v>95121624 Faro</v>
          </cell>
        </row>
        <row r="52424">
          <cell r="B52424" t="str">
            <v>95121640 Tubería</v>
          </cell>
        </row>
        <row r="52425">
          <cell r="B52425" t="str">
            <v>95121641 Estación de bombeo</v>
          </cell>
        </row>
        <row r="52426">
          <cell r="B52426" t="str">
            <v>95121642 Estación de bombeo de aguas residuales</v>
          </cell>
        </row>
        <row r="52427">
          <cell r="B52427" t="str">
            <v>95121643 Descargas de aguas residuales</v>
          </cell>
        </row>
        <row r="52428">
          <cell r="B52428" t="str">
            <v>95121644 Parqueadero</v>
          </cell>
        </row>
        <row r="52429">
          <cell r="B52429" t="str">
            <v>95121646 Estructura para parqueo de bicicletas</v>
          </cell>
        </row>
        <row r="52430">
          <cell r="B52430" t="str">
            <v>95121700 Edificios y estructuras públicos</v>
          </cell>
        </row>
        <row r="52431">
          <cell r="B52431" t="str">
            <v>95121701 Oficina postal</v>
          </cell>
        </row>
        <row r="52432">
          <cell r="B52432" t="str">
            <v>95121702 Estación de policía</v>
          </cell>
        </row>
        <row r="52433">
          <cell r="B52433" t="str">
            <v>95121703 Edificio de juzgados</v>
          </cell>
        </row>
        <row r="52434">
          <cell r="B52434" t="str">
            <v>95121704 Edificio de prisión</v>
          </cell>
        </row>
        <row r="52435">
          <cell r="B52435" t="str">
            <v>95121705 Estación de bomberos</v>
          </cell>
        </row>
        <row r="52436">
          <cell r="B52436" t="str">
            <v>95121706 Estación de ambulancias</v>
          </cell>
        </row>
        <row r="52437">
          <cell r="B52437" t="str">
            <v>95121707 Edificio de rescate de montaña</v>
          </cell>
        </row>
        <row r="52438">
          <cell r="B52438" t="str">
            <v>95121708 Estación de botes salvavidas</v>
          </cell>
        </row>
        <row r="52439">
          <cell r="B52439" t="str">
            <v>95121709 Edificio de guardacostas</v>
          </cell>
        </row>
        <row r="52440">
          <cell r="B52440" t="str">
            <v>95121710 Estación de servicio de rescate</v>
          </cell>
        </row>
        <row r="52441">
          <cell r="B52441" t="str">
            <v>95121711 Centro cívico</v>
          </cell>
        </row>
        <row r="52442">
          <cell r="B52442" t="str">
            <v>95121712 Galería de arte</v>
          </cell>
        </row>
        <row r="52443">
          <cell r="B52443" t="str">
            <v>95121800 Edificios y estructuras utilitarios</v>
          </cell>
        </row>
        <row r="52444">
          <cell r="B52444" t="str">
            <v>95121801 Estación de radares</v>
          </cell>
        </row>
        <row r="52445">
          <cell r="B52445" t="str">
            <v>95121802 Subestación</v>
          </cell>
        </row>
        <row r="52446">
          <cell r="B52446" t="str">
            <v>95121804 Torre de agua</v>
          </cell>
        </row>
        <row r="52447">
          <cell r="B52447" t="str">
            <v>95121805 Pozo</v>
          </cell>
        </row>
        <row r="52448">
          <cell r="B52448" t="str">
            <v>95121806 Estación base para telefonía móvil</v>
          </cell>
        </row>
        <row r="52449">
          <cell r="B52449" t="str">
            <v>95121808 Plataforma de gas o petróleo</v>
          </cell>
        </row>
        <row r="52450">
          <cell r="B52450" t="str">
            <v>95121900 Edificios y estructuras educacionales y de administración</v>
          </cell>
        </row>
        <row r="52451">
          <cell r="B52451" t="str">
            <v>95121901 Escuela politécnica</v>
          </cell>
        </row>
        <row r="52452">
          <cell r="B52452" t="str">
            <v>95121902 Centro de formación tecnológica</v>
          </cell>
        </row>
        <row r="52453">
          <cell r="B52453" t="str">
            <v>95121903 Aula</v>
          </cell>
        </row>
        <row r="52454">
          <cell r="B52454" t="str">
            <v>95121904 Biblioteca</v>
          </cell>
        </row>
        <row r="52455">
          <cell r="B52455" t="str">
            <v>95121905 Laboratorio de idiomas</v>
          </cell>
        </row>
        <row r="52456">
          <cell r="B52456" t="str">
            <v>95121906 Edificio de laboratorio</v>
          </cell>
        </row>
        <row r="52457">
          <cell r="B52457" t="str">
            <v>95121907 Estación meteorológica</v>
          </cell>
        </row>
        <row r="52458">
          <cell r="B52458" t="str">
            <v>95121908 Instalación para investigación o prueba</v>
          </cell>
        </row>
        <row r="52459">
          <cell r="B52459" t="str">
            <v>95121909 Escuela primaria</v>
          </cell>
        </row>
        <row r="52460">
          <cell r="B52460" t="str">
            <v>95121910 Escuela de bachillerato clásico</v>
          </cell>
        </row>
        <row r="52461">
          <cell r="B52461" t="str">
            <v>95121911 Escuela de bachillerato</v>
          </cell>
        </row>
        <row r="52462">
          <cell r="B52462" t="str">
            <v>95121913 Universidad</v>
          </cell>
        </row>
        <row r="52463">
          <cell r="B52463" t="str">
            <v>95122000 Edificios y estructuras hospitalarias</v>
          </cell>
        </row>
        <row r="52464">
          <cell r="B52464" t="str">
            <v>95122001 Clínica</v>
          </cell>
        </row>
        <row r="52465">
          <cell r="B52465" t="str">
            <v>95122002 Hogar de convalecencia</v>
          </cell>
        </row>
        <row r="52466">
          <cell r="B52466" t="str">
            <v>95122003 Sala de operaciones o quirófano</v>
          </cell>
        </row>
        <row r="52467">
          <cell r="B52467" t="str">
            <v>95122004 Unidad de cuidados intensivos</v>
          </cell>
        </row>
        <row r="52468">
          <cell r="B52468" t="str">
            <v>95122005 Sala de detección y diagnóstico</v>
          </cell>
        </row>
        <row r="52469">
          <cell r="B52469" t="str">
            <v>95122006 Sala de fluoroscopio</v>
          </cell>
        </row>
        <row r="52470">
          <cell r="B52470" t="str">
            <v>95122007 Sala o laboratorio de patología</v>
          </cell>
        </row>
        <row r="52471">
          <cell r="B52471" t="str">
            <v>95122008 Sala de cateterismo</v>
          </cell>
        </row>
        <row r="52472">
          <cell r="B52472" t="str">
            <v>95122100 Edificios y estructuras de acomodaciones</v>
          </cell>
        </row>
        <row r="52473">
          <cell r="B52473" t="str">
            <v>95122101 Casa residencial</v>
          </cell>
        </row>
        <row r="52474">
          <cell r="B52474" t="str">
            <v>95122102 Apartamento o piso</v>
          </cell>
        </row>
        <row r="52475">
          <cell r="B52475" t="str">
            <v>95122103 Asilo de niños</v>
          </cell>
        </row>
        <row r="52476">
          <cell r="B52476" t="str">
            <v>95122104 Guardería de niños</v>
          </cell>
        </row>
        <row r="52477">
          <cell r="B52477" t="str">
            <v>95122105 Hogar de ancianos</v>
          </cell>
        </row>
        <row r="52478">
          <cell r="B52478" t="str">
            <v>95122106 Hostal</v>
          </cell>
        </row>
        <row r="52479">
          <cell r="B52479" t="str">
            <v>95122300 Edificios y estructuras de salud y deportivas</v>
          </cell>
        </row>
        <row r="52480">
          <cell r="B52480" t="str">
            <v>95122301 Estadio</v>
          </cell>
        </row>
        <row r="52481">
          <cell r="B52481" t="str">
            <v>95122302 Campo deportivo</v>
          </cell>
        </row>
        <row r="52482">
          <cell r="B52482" t="str">
            <v>95122303 Pista de carreras</v>
          </cell>
        </row>
        <row r="52483">
          <cell r="B52483" t="str">
            <v>95122304 Polideportivo</v>
          </cell>
        </row>
        <row r="52484">
          <cell r="B52484" t="str">
            <v>95122305 Spa</v>
          </cell>
        </row>
        <row r="52485">
          <cell r="B52485" t="str">
            <v>95122306 Gimnasio</v>
          </cell>
        </row>
        <row r="52486">
          <cell r="B52486" t="str">
            <v>95122307 Piscina</v>
          </cell>
        </row>
        <row r="52487">
          <cell r="B52487" t="str">
            <v>95122308 Instalación para deportes acuáticos</v>
          </cell>
        </row>
        <row r="52488">
          <cell r="B52488" t="str">
            <v>95122400 Edificios y estructuras industriales</v>
          </cell>
        </row>
        <row r="52489">
          <cell r="B52489" t="str">
            <v>95122401 Taller</v>
          </cell>
        </row>
        <row r="52490">
          <cell r="B52490" t="str">
            <v>95122402 Instalación para conservación en cámaras frigoríficas</v>
          </cell>
        </row>
        <row r="52491">
          <cell r="B52491" t="str">
            <v>95122403 Tienda de descuentos</v>
          </cell>
        </row>
        <row r="52492">
          <cell r="B52492" t="str">
            <v>95122500 Edificios y estructuras agrícolas y de cultivos y pesca</v>
          </cell>
        </row>
        <row r="52493">
          <cell r="B52493" t="str">
            <v>95122501 Granero</v>
          </cell>
        </row>
        <row r="52494">
          <cell r="B52494" t="str">
            <v>95122502 Establo</v>
          </cell>
        </row>
        <row r="52495">
          <cell r="B52495" t="str">
            <v>95122503 Canal de riego</v>
          </cell>
        </row>
        <row r="52496">
          <cell r="B52496" t="str">
            <v>95122600 Edificios y estructuras religiosas</v>
          </cell>
        </row>
        <row r="52497">
          <cell r="B52497" t="str">
            <v>95122700 Edificios y estructuras de defensa</v>
          </cell>
        </row>
        <row r="52498">
          <cell r="B52498" t="str">
            <v>95131500 Tarimas y graderías</v>
          </cell>
        </row>
        <row r="52499">
          <cell r="B52499" t="str">
            <v>95131501 Graderías plegables</v>
          </cell>
        </row>
        <row r="52500">
          <cell r="B52500" t="str">
            <v>95131502 Graderías móviles</v>
          </cell>
        </row>
        <row r="52501">
          <cell r="B52501" t="str">
            <v>95131503 Graderías portátiles</v>
          </cell>
        </row>
        <row r="52502">
          <cell r="B52502" t="str">
            <v>95131600 Edificios y estructuras comerciales e industriales portátiles</v>
          </cell>
        </row>
        <row r="52503">
          <cell r="B52503" t="str">
            <v>95131601 Taquillas portátiles</v>
          </cell>
        </row>
        <row r="52504">
          <cell r="B52504" t="str">
            <v>95131602 Cuarto de baño portátil</v>
          </cell>
        </row>
        <row r="52505">
          <cell r="B52505" t="str">
            <v>95131603 Oficina en el emplazamiento</v>
          </cell>
        </row>
        <row r="52506">
          <cell r="B52506" t="str">
            <v>95131604 Unidad de cocina portátil</v>
          </cell>
        </row>
        <row r="52507">
          <cell r="B52507" t="str">
            <v>95131605 Casa contenedor</v>
          </cell>
        </row>
        <row r="52508">
          <cell r="B52508" t="str">
            <v>95131606 Cabina de ventas portátil</v>
          </cell>
        </row>
        <row r="52509">
          <cell r="B52509" t="str">
            <v>95131700 Tiendas carpas y estructuras de membrana</v>
          </cell>
        </row>
        <row r="52510">
          <cell r="B52510" t="str">
            <v>95131701 Estructura textil tipo armazón</v>
          </cell>
        </row>
        <row r="52511">
          <cell r="B52511" t="str">
            <v>95131702 Carpa de poste o de tensión</v>
          </cell>
        </row>
        <row r="52512">
          <cell r="B52512" t="str">
            <v>95141500 Edificios y estructuras prefabricados para fincas</v>
          </cell>
        </row>
        <row r="52513">
          <cell r="B52513" t="str">
            <v>95141501 Silo</v>
          </cell>
        </row>
        <row r="52514">
          <cell r="B52514" t="str">
            <v>95141502 Invernadero</v>
          </cell>
        </row>
        <row r="52515">
          <cell r="B52515" t="str">
            <v>95141600 Edificios y estructuras prefabricados residenciales</v>
          </cell>
        </row>
        <row r="52516">
          <cell r="B52516" t="str">
            <v>95141601 Casa</v>
          </cell>
        </row>
        <row r="52517">
          <cell r="B52517" t="str">
            <v>95141602 Casa móvil</v>
          </cell>
        </row>
        <row r="52518">
          <cell r="B52518" t="str">
            <v>95141603 Cabaña</v>
          </cell>
        </row>
        <row r="52519">
          <cell r="B52519" t="str">
            <v>95141604 Garaje</v>
          </cell>
        </row>
        <row r="52520">
          <cell r="B52520" t="str">
            <v>95141605 Gazebo</v>
          </cell>
        </row>
        <row r="52521">
          <cell r="B52521" t="str">
            <v>95141606 Cocina para casa</v>
          </cell>
        </row>
        <row r="52522">
          <cell r="B52522" t="str">
            <v>95141700 Edificios y estructuras prefabricados comerciales e industriales</v>
          </cell>
        </row>
        <row r="52523">
          <cell r="B52523" t="str">
            <v>95141701 Oficina en la planta</v>
          </cell>
        </row>
        <row r="52524">
          <cell r="B52524" t="str">
            <v>95141702 Cabina de pintura</v>
          </cell>
        </row>
        <row r="52525">
          <cell r="B52525" t="str">
            <v>95141703 Galpón de almacenaje</v>
          </cell>
        </row>
        <row r="52526">
          <cell r="B52526" t="str">
            <v>95141704 Sala blanca</v>
          </cell>
        </row>
        <row r="52527">
          <cell r="B52527" t="str">
            <v>95141705 Casa de guardias</v>
          </cell>
        </row>
        <row r="52528">
          <cell r="B52528" t="str">
            <v>95141706 Bodega</v>
          </cell>
        </row>
        <row r="52529">
          <cell r="B52529" t="str">
            <v>95141707 Auditorio</v>
          </cell>
        </row>
        <row r="52530">
          <cell r="B52530" t="str">
            <v>95141708 Cocina para oficina</v>
          </cell>
        </row>
        <row r="52531">
          <cell r="B52531" t="str">
            <v>95141709 Conservatorio</v>
          </cell>
        </row>
        <row r="52532">
          <cell r="B52532" t="str">
            <v>95141710 Cabina telefónica</v>
          </cell>
        </row>
        <row r="52533">
          <cell r="B52533" t="str">
            <v>95141711 Cabina de peaje</v>
          </cell>
        </row>
        <row r="52534">
          <cell r="B52534" t="str">
            <v>95141800 Edificios y estructuras prefabricados de emergencia y alivio</v>
          </cell>
        </row>
        <row r="52535">
          <cell r="B52535" t="str">
            <v>95141801 Albergue</v>
          </cell>
        </row>
        <row r="52536">
          <cell r="B52536" t="str">
            <v>95141802 Carpa o salón de emergencia</v>
          </cell>
        </row>
        <row r="52537">
          <cell r="B52537" t="str">
            <v>95141803 Unidad de contenedor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TEXPO"/>
      <sheetName val="PRECIOS"/>
      <sheetName val="PLATAFORMA"/>
      <sheetName val="SEP 1"/>
      <sheetName val="SEP 15"/>
    </sheetNames>
    <sheetDataSet>
      <sheetData sheetId="0"/>
      <sheetData sheetId="1"/>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F. ENVÍO "/>
      <sheetName val="BILL OF LADING"/>
      <sheetName val="CI Vehículos"/>
      <sheetName val="CI Eslingas"/>
      <sheetName val="CI RACK "/>
      <sheetName val="CI VAUX"/>
      <sheetName val="INV USA"/>
      <sheetName val="INV CHINA"/>
      <sheetName val="PL"/>
      <sheetName val="CCP"/>
      <sheetName val="ANEXO 29"/>
      <sheetName val="BD"/>
      <sheetName val="BASE DATOS"/>
      <sheetName val="Anexo 29 FRMX"/>
      <sheetName val="Anexo 29 KCS"/>
      <sheetName val="FORMATO EXPORTAC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ALI"/>
      <sheetName val="Hoja1"/>
      <sheetName val="BASHAS"/>
      <sheetName val="DOLLAR GENERAL"/>
      <sheetName val="DAVID"/>
      <sheetName val="FRONTERAS"/>
      <sheetName val="TAPATIO"/>
      <sheetName val="EL LOCO"/>
      <sheetName val="DOS CALIF"/>
      <sheetName val="2 amigos"/>
      <sheetName val="99 CENTS (2)"/>
      <sheetName val="99 CENTS (3)"/>
      <sheetName val="99 CENTS"/>
      <sheetName val="JACKS"/>
      <sheetName val="MEXI BRANDS"/>
      <sheetName val="MEXICAN TRAD"/>
      <sheetName val="4 ACES"/>
      <sheetName val="TJ CANDY CAL"/>
      <sheetName val="TJ CANDY lare"/>
      <sheetName val="CARAMELO CANDY"/>
      <sheetName val="TIENDAS"/>
      <sheetName val="TRIUNFO-MEX (2)"/>
      <sheetName val="TRIUNFO-MEX"/>
      <sheetName val="HEB"/>
      <sheetName val="GRAN IMPOT"/>
      <sheetName val="INTERNATIONAL"/>
      <sheetName val="Hoja2"/>
      <sheetName val="INTER PASADO"/>
      <sheetName val="LA BODEGA"/>
      <sheetName val="UNIFIED"/>
      <sheetName val="NAFTA 3"/>
      <sheetName val="NAFTA 1"/>
      <sheetName val="NAFTA 2"/>
      <sheetName val="EJEMPLO"/>
      <sheetName val="CHICAGO"/>
      <sheetName val="KELLOGG"/>
      <sheetName val="DELISCO"/>
      <sheetName val="GAZE"/>
      <sheetName val="8 ABRIL"/>
      <sheetName val="chi 2"/>
      <sheetName val="TORTILLERIA"/>
      <sheetName val="SPECIALTIES"/>
      <sheetName val="MT"/>
      <sheetName val="SWEET DEAL (2)"/>
      <sheetName val="IDEA"/>
      <sheetName val="B&amp;C"/>
      <sheetName val="DELFIN"/>
      <sheetName val="COVEMEX"/>
      <sheetName val="SPECS"/>
      <sheetName val="Hoja3"/>
      <sheetName val="JACKS 2"/>
      <sheetName val="DOS CALIFORNIAS"/>
      <sheetName val="PROVIDENCIA"/>
      <sheetName val="NATIONAL"/>
      <sheetName val="MEXICAN "/>
      <sheetName val="MEXILINK"/>
      <sheetName val="VERNON "/>
      <sheetName val="GRAN IMPORT"/>
      <sheetName val="MEXILINK 2"/>
      <sheetName val="INTER 2"/>
      <sheetName val="TAXCO"/>
      <sheetName val="GALAXY"/>
      <sheetName val="CEJ DIST"/>
      <sheetName val="JAROCHO"/>
      <sheetName val="GPS"/>
      <sheetName val="COMMERCE"/>
      <sheetName val="HISPAMEX "/>
      <sheetName val="CDC"/>
      <sheetName val="NUEVO MEX"/>
      <sheetName val="GROMEX"/>
      <sheetName val="mexi 2"/>
      <sheetName val="GROCERY "/>
      <sheetName val="CHILLAR 2"/>
      <sheetName val="NATIONAL "/>
      <sheetName val="MIXTECA"/>
      <sheetName val="CHICAGO 2"/>
      <sheetName val="KAROL DIST"/>
      <sheetName val="MT TRADING"/>
      <sheetName val="JACKS "/>
      <sheetName val="Nexolider (1)"/>
      <sheetName val="IDEA 2"/>
      <sheetName val="EL LOCO "/>
      <sheetName val="CARAMELO"/>
      <sheetName val="MIXTCA"/>
      <sheetName val="KELLOGG 2"/>
      <sheetName val="HEB 2"/>
      <sheetName val="DELISCO 3"/>
      <sheetName val="HISPAMEX"/>
      <sheetName val="IMPORT"/>
      <sheetName val="DELISCO MEDIO"/>
      <sheetName val="EL AGUILA"/>
      <sheetName val="INTERNATIONAL 2"/>
      <sheetName val="TJ CANDY  TX"/>
      <sheetName val="TJ CANDY"/>
      <sheetName val="TRIUNFO-MEX 2"/>
      <sheetName val="RAQUELS"/>
      <sheetName val="KELLOG"/>
      <sheetName val="CHICAGO SALES"/>
      <sheetName val="KAROL"/>
      <sheetName val="SWEET DEAL"/>
      <sheetName val="Nexolider (2)"/>
      <sheetName val="Nexolider (3)"/>
      <sheetName val="PULPARINDOS LAREDO"/>
      <sheetName val="PULPARINDOS CALIFORNIA"/>
      <sheetName val="MEXILINK (2)"/>
      <sheetName val="CREVEL"/>
      <sheetName val="CREVEL (2)"/>
      <sheetName val="Hoja4"/>
      <sheetName val="JACKS 3"/>
      <sheetName val="JACKS 1 (2)"/>
      <sheetName val="Hoja12"/>
      <sheetName val="TJ CANDY CAL "/>
      <sheetName val="TJ CANDY direc"/>
      <sheetName val="VERNON"/>
      <sheetName val="TRIUNFO-MEX REFRI"/>
      <sheetName val="BANNER"/>
      <sheetName val="INTERNATIONAL 1"/>
      <sheetName val="MJC"/>
      <sheetName val="DIST SANTA CRUZ"/>
      <sheetName val="NAFTA traspa"/>
      <sheetName val="NAFTA 05 JUL"/>
      <sheetName val="NAFTA 12 JUL"/>
      <sheetName val="NAFTA 19 JUL"/>
      <sheetName val="NAFTA 22 JUL refri"/>
      <sheetName val="KELLOG 2"/>
      <sheetName val="LA BODEGA MEAT"/>
      <sheetName val="GRUPO CDC BODEGA 1"/>
      <sheetName val="GRUPO CDC ROBLES"/>
      <sheetName val="SWEET DEAL 1"/>
      <sheetName val="SWEET DEAL 2"/>
      <sheetName val="HOY"/>
      <sheetName val="Hoja5"/>
      <sheetName val="JACKS WHOELSALE"/>
      <sheetName val="IMPORT "/>
      <sheetName val="12 jun"/>
      <sheetName val="CDC "/>
      <sheetName val="DOS AMIGOS"/>
      <sheetName val="10 JUNIO"/>
      <sheetName val="INTERNATIONAL (2)"/>
      <sheetName val="KELLLOG"/>
      <sheetName val="junio 15"/>
      <sheetName val="MEXICAN"/>
      <sheetName val="CASA RUIZ "/>
      <sheetName val="SANTA CRUZ"/>
      <sheetName val="SINDICALES"/>
      <sheetName val="LA BODEGA "/>
      <sheetName val="IMPORT WHSE"/>
      <sheetName val="NVO. MEXICO"/>
      <sheetName val="ABARROTES"/>
      <sheetName val="CHIDUMEX"/>
      <sheetName val="JUNIORS"/>
      <sheetName val="14 ABRIL"/>
      <sheetName val="LA SILLA"/>
      <sheetName val="Hoja6"/>
      <sheetName val="MARCO PALACIOS"/>
      <sheetName val="SELECTO"/>
      <sheetName val="RABESA"/>
      <sheetName val="MTY"/>
      <sheetName val="Hoja8"/>
      <sheetName val="TEXAS"/>
      <sheetName val="CLIENTE"/>
      <sheetName val="JULIO"/>
      <sheetName val="NAFTA 4"/>
      <sheetName val="HEB (2)"/>
      <sheetName val="GRAN IM"/>
      <sheetName val="SABADO "/>
      <sheetName val="IMPORT WHSE."/>
      <sheetName val="COLORADO"/>
      <sheetName val="JULIO 24"/>
      <sheetName val="LL"/>
      <sheetName val="DELISCO2"/>
      <sheetName val="JUNIO 17"/>
      <sheetName val="MALVABONY"/>
      <sheetName val="LA HISPAMEX"/>
      <sheetName val="EL LOCO (2)"/>
      <sheetName val="DELISCO 1"/>
      <sheetName val="DELISCO 2"/>
      <sheetName val="EL CHILAR"/>
      <sheetName val="2 oct"/>
      <sheetName val="D"/>
      <sheetName val="COMMERCE "/>
      <sheetName val="FIRST SOURCE"/>
      <sheetName val="NVO MEXICO"/>
      <sheetName val="24 SEP"/>
      <sheetName val="JACKS (2)"/>
      <sheetName val="WORLD IMPORTS"/>
      <sheetName val="INTERNATIONAL 3"/>
      <sheetName val="DOS"/>
      <sheetName val="CARAMELO "/>
      <sheetName val="WORLD"/>
      <sheetName val="GRUPO CDC"/>
      <sheetName val="COMMCERCE"/>
      <sheetName val="99 concentrado"/>
      <sheetName val="Hoja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lizeth.flores@cfmoto.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78A23-4C7E-41BD-A707-BB143A55EBE1}">
  <sheetPr codeName="Hoja1">
    <tabColor rgb="FF92D050"/>
  </sheetPr>
  <dimension ref="B1:K27"/>
  <sheetViews>
    <sheetView zoomScaleNormal="100" workbookViewId="0">
      <selection activeCell="K17" sqref="K17"/>
    </sheetView>
  </sheetViews>
  <sheetFormatPr baseColWidth="10" defaultRowHeight="14.5"/>
  <cols>
    <col min="1" max="1" width="1" customWidth="1"/>
    <col min="2" max="2" width="34.81640625" bestFit="1" customWidth="1"/>
    <col min="3" max="3" width="37.26953125" bestFit="1" customWidth="1"/>
    <col min="4" max="4" width="1.54296875" customWidth="1"/>
    <col min="5" max="5" width="20.54296875" bestFit="1" customWidth="1"/>
    <col min="6" max="6" width="19" bestFit="1" customWidth="1"/>
    <col min="7" max="7" width="15" bestFit="1" customWidth="1"/>
    <col min="8" max="8" width="10" bestFit="1" customWidth="1"/>
  </cols>
  <sheetData>
    <row r="1" spans="2:11" ht="8.25" customHeight="1" thickBot="1"/>
    <row r="2" spans="2:11" ht="33" customHeight="1" thickBot="1">
      <c r="B2" s="471" t="s">
        <v>394</v>
      </c>
      <c r="C2" s="472"/>
      <c r="D2" s="472"/>
      <c r="E2" s="472"/>
      <c r="F2" s="472"/>
      <c r="G2" s="472"/>
      <c r="H2" s="473"/>
    </row>
    <row r="3" spans="2:11" ht="9.75" customHeight="1" thickBot="1"/>
    <row r="4" spans="2:11" ht="18.5">
      <c r="B4" s="418" t="s">
        <v>227</v>
      </c>
      <c r="C4" s="422" t="s">
        <v>381</v>
      </c>
      <c r="D4" s="218"/>
      <c r="E4" s="474" t="s">
        <v>333</v>
      </c>
      <c r="F4" s="475"/>
      <c r="G4" s="475"/>
      <c r="H4" s="476"/>
    </row>
    <row r="5" spans="2:11" ht="19" thickBot="1">
      <c r="B5" s="420" t="s">
        <v>228</v>
      </c>
      <c r="C5" s="423" t="s">
        <v>380</v>
      </c>
      <c r="D5" s="218"/>
      <c r="E5" s="452" t="s">
        <v>330</v>
      </c>
      <c r="F5" s="453" t="s">
        <v>331</v>
      </c>
      <c r="G5" s="453" t="s">
        <v>332</v>
      </c>
      <c r="H5" s="454" t="s">
        <v>409</v>
      </c>
    </row>
    <row r="6" spans="2:11" ht="18.5">
      <c r="B6" s="419" t="s">
        <v>229</v>
      </c>
      <c r="C6" s="424">
        <v>2026</v>
      </c>
      <c r="D6" s="218"/>
      <c r="E6" s="450" t="s">
        <v>379</v>
      </c>
      <c r="F6" s="450" t="s">
        <v>384</v>
      </c>
      <c r="G6" s="450" t="s">
        <v>385</v>
      </c>
      <c r="H6" s="451">
        <v>46024</v>
      </c>
    </row>
    <row r="7" spans="2:11" ht="18.5">
      <c r="B7" s="419" t="s">
        <v>230</v>
      </c>
      <c r="C7" s="424" t="s">
        <v>236</v>
      </c>
      <c r="D7" s="218"/>
      <c r="E7" s="417" t="s">
        <v>379</v>
      </c>
      <c r="F7" s="417" t="s">
        <v>386</v>
      </c>
      <c r="G7" s="417" t="s">
        <v>387</v>
      </c>
      <c r="H7" s="409">
        <v>46024</v>
      </c>
    </row>
    <row r="8" spans="2:11" ht="18.5">
      <c r="B8" s="419" t="s">
        <v>231</v>
      </c>
      <c r="C8" s="424">
        <v>5</v>
      </c>
      <c r="D8" s="218"/>
      <c r="E8" s="417" t="s">
        <v>379</v>
      </c>
      <c r="F8" s="417" t="s">
        <v>388</v>
      </c>
      <c r="G8" s="417" t="s">
        <v>389</v>
      </c>
      <c r="H8" s="409">
        <v>46024</v>
      </c>
      <c r="K8" s="416" t="s">
        <v>31</v>
      </c>
    </row>
    <row r="9" spans="2:11" ht="18.5">
      <c r="B9" s="420" t="s">
        <v>232</v>
      </c>
      <c r="C9" s="425" t="s">
        <v>382</v>
      </c>
      <c r="D9" s="218"/>
      <c r="E9" s="417" t="s">
        <v>379</v>
      </c>
      <c r="F9" s="417" t="s">
        <v>390</v>
      </c>
      <c r="G9" s="417" t="s">
        <v>391</v>
      </c>
      <c r="H9" s="409">
        <v>46024</v>
      </c>
    </row>
    <row r="10" spans="2:11" ht="18.5">
      <c r="B10" s="420" t="s">
        <v>233</v>
      </c>
      <c r="C10" s="426" t="s">
        <v>383</v>
      </c>
      <c r="D10" s="219"/>
      <c r="E10" s="417" t="s">
        <v>379</v>
      </c>
      <c r="F10" s="417" t="s">
        <v>392</v>
      </c>
      <c r="G10" s="417" t="s">
        <v>393</v>
      </c>
      <c r="H10" s="409">
        <v>46024</v>
      </c>
    </row>
    <row r="11" spans="2:11" ht="19" thickBot="1">
      <c r="B11" s="419" t="s">
        <v>234</v>
      </c>
      <c r="C11" s="424" t="s">
        <v>238</v>
      </c>
      <c r="D11" s="219"/>
    </row>
    <row r="12" spans="2:11" ht="19" thickBot="1">
      <c r="B12" s="420" t="s">
        <v>235</v>
      </c>
      <c r="C12" s="427">
        <f ca="1">TODAY()</f>
        <v>46094</v>
      </c>
      <c r="D12" s="219"/>
      <c r="E12" s="468" t="s">
        <v>378</v>
      </c>
      <c r="F12" s="469"/>
      <c r="G12" s="470"/>
    </row>
    <row r="13" spans="2:11" ht="18.5">
      <c r="B13" s="420" t="s">
        <v>330</v>
      </c>
      <c r="C13" s="428" t="str">
        <f>E6</f>
        <v>U26BWABBMUSEH</v>
      </c>
      <c r="E13" s="435" t="s">
        <v>374</v>
      </c>
      <c r="F13" s="436" t="s">
        <v>375</v>
      </c>
      <c r="G13" s="437" t="s">
        <v>302</v>
      </c>
    </row>
    <row r="14" spans="2:11" ht="18.5">
      <c r="B14" s="420" t="s">
        <v>396</v>
      </c>
      <c r="C14" s="428" t="str">
        <f>MID(C4,5,19)</f>
        <v>25CFTT405955-6</v>
      </c>
      <c r="E14" s="430" t="s">
        <v>376</v>
      </c>
      <c r="F14" s="429">
        <v>9300</v>
      </c>
      <c r="G14" s="431">
        <f>F14*C8</f>
        <v>46500</v>
      </c>
    </row>
    <row r="15" spans="2:11" ht="19" thickBot="1">
      <c r="B15" s="420" t="s">
        <v>395</v>
      </c>
      <c r="C15" s="455">
        <v>8169</v>
      </c>
      <c r="E15" s="432" t="s">
        <v>377</v>
      </c>
      <c r="F15" s="433">
        <v>381</v>
      </c>
      <c r="G15" s="434">
        <f>F15*C8</f>
        <v>1905</v>
      </c>
    </row>
    <row r="16" spans="2:11" ht="19" thickBot="1">
      <c r="B16" s="421" t="s">
        <v>397</v>
      </c>
      <c r="C16" s="456">
        <v>2769</v>
      </c>
    </row>
    <row r="17" spans="2:6" ht="15" thickBot="1"/>
    <row r="18" spans="2:6" ht="18.5">
      <c r="B18" s="466" t="s">
        <v>415</v>
      </c>
      <c r="C18" s="467"/>
      <c r="E18" s="466" t="s">
        <v>405</v>
      </c>
      <c r="F18" s="467"/>
    </row>
    <row r="19" spans="2:6">
      <c r="B19" s="430" t="s">
        <v>399</v>
      </c>
      <c r="C19" s="442">
        <f>C21*C8</f>
        <v>4769.5</v>
      </c>
      <c r="E19" s="438" t="s">
        <v>406</v>
      </c>
      <c r="F19" s="439" t="s">
        <v>366</v>
      </c>
    </row>
    <row r="20" spans="2:6">
      <c r="B20" s="443" t="s">
        <v>400</v>
      </c>
      <c r="C20" s="444">
        <f>C22*C8</f>
        <v>4769.5</v>
      </c>
      <c r="E20" s="438" t="s">
        <v>407</v>
      </c>
      <c r="F20" s="439">
        <v>8703210150</v>
      </c>
    </row>
    <row r="21" spans="2:6" ht="15" thickBot="1">
      <c r="B21" s="430" t="s">
        <v>401</v>
      </c>
      <c r="C21" s="442">
        <v>953.9</v>
      </c>
      <c r="E21" s="440" t="s">
        <v>408</v>
      </c>
      <c r="F21" s="441" t="s">
        <v>370</v>
      </c>
    </row>
    <row r="22" spans="2:6">
      <c r="B22" s="443" t="s">
        <v>402</v>
      </c>
      <c r="C22" s="444">
        <v>953.9</v>
      </c>
    </row>
    <row r="23" spans="2:6">
      <c r="B23" s="445" t="s">
        <v>414</v>
      </c>
      <c r="C23" s="446">
        <v>9.49</v>
      </c>
    </row>
    <row r="24" spans="2:6">
      <c r="B24" s="445" t="s">
        <v>373</v>
      </c>
      <c r="C24" s="446">
        <f>C23*C8</f>
        <v>47.45</v>
      </c>
    </row>
    <row r="25" spans="2:6">
      <c r="B25" s="447" t="s">
        <v>403</v>
      </c>
      <c r="C25" s="448">
        <v>493</v>
      </c>
    </row>
    <row r="26" spans="2:6">
      <c r="B26" s="447" t="s">
        <v>398</v>
      </c>
      <c r="C26" s="448">
        <f>C25*C8</f>
        <v>2465</v>
      </c>
    </row>
    <row r="27" spans="2:6" ht="15" thickBot="1">
      <c r="B27" s="449" t="s">
        <v>404</v>
      </c>
      <c r="C27" s="459">
        <f>ROUND(CONVERT(C20,"kg","lbm"),2)</f>
        <v>10514.95</v>
      </c>
    </row>
  </sheetData>
  <mergeCells count="5">
    <mergeCell ref="B18:C18"/>
    <mergeCell ref="E12:G12"/>
    <mergeCell ref="B2:H2"/>
    <mergeCell ref="E4:H4"/>
    <mergeCell ref="E18:F18"/>
  </mergeCells>
  <conditionalFormatting sqref="E6:E10">
    <cfRule type="duplicateValues" dxfId="0"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DAE2A-680D-4ED7-80D2-58B34A6DD024}">
  <sheetPr codeName="Hoja9">
    <tabColor theme="7" tint="0.59999389629810485"/>
  </sheetPr>
  <dimension ref="B3:I1048573"/>
  <sheetViews>
    <sheetView zoomScaleNormal="100" zoomScaleSheetLayoutView="50" workbookViewId="0">
      <selection activeCell="E13" sqref="E13"/>
    </sheetView>
  </sheetViews>
  <sheetFormatPr baseColWidth="10" defaultColWidth="10.81640625" defaultRowHeight="14.5"/>
  <cols>
    <col min="1" max="1" width="10.81640625" style="382"/>
    <col min="2" max="2" width="19.81640625" style="382" bestFit="1" customWidth="1"/>
    <col min="3" max="3" width="21.54296875" style="382" bestFit="1" customWidth="1"/>
    <col min="4" max="4" width="19" style="382" bestFit="1" customWidth="1"/>
    <col min="5" max="5" width="19" style="382" customWidth="1"/>
    <col min="6" max="6" width="19.81640625" style="382" customWidth="1"/>
    <col min="7" max="7" width="23.08984375" style="382" bestFit="1" customWidth="1"/>
    <col min="8" max="8" width="20.453125" style="382" customWidth="1"/>
    <col min="9" max="9" width="154.7265625" style="382" bestFit="1" customWidth="1"/>
    <col min="10" max="11" width="10.81640625" style="382"/>
    <col min="12" max="12" width="22.81640625" style="382" customWidth="1"/>
    <col min="13" max="16384" width="10.81640625" style="382"/>
  </cols>
  <sheetData>
    <row r="3" spans="2:9">
      <c r="B3" s="380" t="s">
        <v>322</v>
      </c>
      <c r="C3" s="381" t="s">
        <v>323</v>
      </c>
      <c r="D3" s="381" t="s">
        <v>324</v>
      </c>
      <c r="E3" s="381" t="s">
        <v>325</v>
      </c>
      <c r="F3" s="381" t="s">
        <v>326</v>
      </c>
      <c r="G3" s="381" t="s">
        <v>416</v>
      </c>
      <c r="H3" s="381" t="s">
        <v>327</v>
      </c>
      <c r="I3" s="380" t="s">
        <v>328</v>
      </c>
    </row>
    <row r="4" spans="2:9">
      <c r="B4" s="382" t="s">
        <v>67</v>
      </c>
      <c r="C4" s="386" t="str">
        <f>'INFO ENVIO'!F6</f>
        <v>LCELE1ZF5TM003047</v>
      </c>
      <c r="D4" s="387" t="str">
        <f>'INFO ENVIO'!G6</f>
        <v>380Y-3 TL050438</v>
      </c>
      <c r="E4" s="383">
        <f>'INFO ENVIO'!C21</f>
        <v>953.9</v>
      </c>
      <c r="F4" s="383">
        <f>'INFO ENVIO'!C22</f>
        <v>953.9</v>
      </c>
      <c r="G4" s="387" t="str">
        <f>'INFO ENVIO'!C$7</f>
        <v>1000CC UTV CM1000UZ-8K</v>
      </c>
      <c r="H4" s="385">
        <f>'INFO ENVIO'!C16</f>
        <v>2769</v>
      </c>
      <c r="I4" s="382" t="str">
        <f>_xlfn.CONCAT(B4," ","("," VIN"," ",C4," ","/"," ","ENGINE"," ",D4," / ","PESO NETO"," ",E4," ","KG"," / ","PESO BRUTO"," ",F4,") ", " MODELO"," ",G4,", Val. Agregado USD"," ",H4,"")</f>
        <v>VEHICULO UTILITARIO ( VIN LCELE1ZF5TM003047 / ENGINE 380Y-3 TL050438 / PESO NETO 953.9 KG / PESO BRUTO 953.9)  MODELO 1000CC UTV CM1000UZ-8K, Val. Agregado USD 2769</v>
      </c>
    </row>
    <row r="5" spans="2:9">
      <c r="B5" s="382" t="s">
        <v>67</v>
      </c>
      <c r="C5" s="386" t="str">
        <f>'INFO ENVIO'!F7</f>
        <v>LCELE1ZF9TM003004</v>
      </c>
      <c r="D5" s="387" t="str">
        <f>'INFO ENVIO'!G7</f>
        <v>380Y-3 TL130019</v>
      </c>
      <c r="E5" s="383">
        <f>E$4</f>
        <v>953.9</v>
      </c>
      <c r="F5" s="383">
        <f>F$4</f>
        <v>953.9</v>
      </c>
      <c r="G5" s="387" t="str">
        <f>'INFO ENVIO'!C$7</f>
        <v>1000CC UTV CM1000UZ-8K</v>
      </c>
      <c r="H5" s="383">
        <f>H$4</f>
        <v>2769</v>
      </c>
      <c r="I5" s="382" t="str">
        <f t="shared" ref="I5:I8" si="0">_xlfn.CONCAT(B5," ","("," VIN"," ",C5," ","/"," ","ENGINE"," ",D5," / ","PESO NETO"," ",E5," ","KG"," / ","PESO BRUTO"," ",F5,") ", " MODELO"," ",G5,", Val. Agregado USD"," ",H5,"")</f>
        <v>VEHICULO UTILITARIO ( VIN LCELE1ZF9TM003004 / ENGINE 380Y-3 TL130019 / PESO NETO 953.9 KG / PESO BRUTO 953.9)  MODELO 1000CC UTV CM1000UZ-8K, Val. Agregado USD 2769</v>
      </c>
    </row>
    <row r="6" spans="2:9">
      <c r="B6" s="382" t="s">
        <v>67</v>
      </c>
      <c r="C6" s="386" t="str">
        <f>'INFO ENVIO'!F8</f>
        <v>LCELE1ZF6TM003039</v>
      </c>
      <c r="D6" s="387" t="str">
        <f>'INFO ENVIO'!G8</f>
        <v>380Y-3 TL140105</v>
      </c>
      <c r="E6" s="383">
        <f t="shared" ref="E6:F8" si="1">E$4</f>
        <v>953.9</v>
      </c>
      <c r="F6" s="383">
        <f t="shared" si="1"/>
        <v>953.9</v>
      </c>
      <c r="G6" s="387" t="str">
        <f>'INFO ENVIO'!C$7</f>
        <v>1000CC UTV CM1000UZ-8K</v>
      </c>
      <c r="H6" s="383">
        <f t="shared" ref="H6:H8" si="2">H$4</f>
        <v>2769</v>
      </c>
      <c r="I6" s="382" t="str">
        <f t="shared" si="0"/>
        <v>VEHICULO UTILITARIO ( VIN LCELE1ZF6TM003039 / ENGINE 380Y-3 TL140105 / PESO NETO 953.9 KG / PESO BRUTO 953.9)  MODELO 1000CC UTV CM1000UZ-8K, Val. Agregado USD 2769</v>
      </c>
    </row>
    <row r="7" spans="2:9">
      <c r="B7" s="382" t="s">
        <v>67</v>
      </c>
      <c r="C7" s="386" t="str">
        <f>'INFO ENVIO'!F9</f>
        <v>LCELE1ZF6TM003042</v>
      </c>
      <c r="D7" s="387" t="str">
        <f>'INFO ENVIO'!G9</f>
        <v>380Y-3 TL140016</v>
      </c>
      <c r="E7" s="383">
        <f t="shared" si="1"/>
        <v>953.9</v>
      </c>
      <c r="F7" s="383">
        <f t="shared" si="1"/>
        <v>953.9</v>
      </c>
      <c r="G7" s="387" t="str">
        <f>'INFO ENVIO'!C$7</f>
        <v>1000CC UTV CM1000UZ-8K</v>
      </c>
      <c r="H7" s="383">
        <f t="shared" si="2"/>
        <v>2769</v>
      </c>
      <c r="I7" s="382" t="str">
        <f t="shared" si="0"/>
        <v>VEHICULO UTILITARIO ( VIN LCELE1ZF6TM003042 / ENGINE 380Y-3 TL140016 / PESO NETO 953.9 KG / PESO BRUTO 953.9)  MODELO 1000CC UTV CM1000UZ-8K, Val. Agregado USD 2769</v>
      </c>
    </row>
    <row r="8" spans="2:9">
      <c r="B8" s="382" t="s">
        <v>67</v>
      </c>
      <c r="C8" s="386" t="str">
        <f>'INFO ENVIO'!F10</f>
        <v>LCELE1ZF7TM003034</v>
      </c>
      <c r="D8" s="387" t="str">
        <f>'INFO ENVIO'!G10</f>
        <v>380Y-3 TL050756</v>
      </c>
      <c r="E8" s="383">
        <f t="shared" si="1"/>
        <v>953.9</v>
      </c>
      <c r="F8" s="383">
        <f t="shared" si="1"/>
        <v>953.9</v>
      </c>
      <c r="G8" s="387" t="str">
        <f>'INFO ENVIO'!C$7</f>
        <v>1000CC UTV CM1000UZ-8K</v>
      </c>
      <c r="H8" s="383">
        <f t="shared" si="2"/>
        <v>2769</v>
      </c>
      <c r="I8" s="382" t="str">
        <f t="shared" si="0"/>
        <v>VEHICULO UTILITARIO ( VIN LCELE1ZF7TM003034 / ENGINE 380Y-3 TL050756 / PESO NETO 953.9 KG / PESO BRUTO 953.9)  MODELO 1000CC UTV CM1000UZ-8K, Val. Agregado USD 2769</v>
      </c>
    </row>
    <row r="1048573" spans="7:8">
      <c r="G1048573" s="384" t="s">
        <v>329</v>
      </c>
      <c r="H1048573" s="382">
        <v>968</v>
      </c>
    </row>
  </sheetData>
  <pageMargins left="0.7" right="0.7" top="0.75" bottom="0.75" header="0.3" footer="0.3"/>
  <pageSetup orientation="portrait" r:id="rId1"/>
  <ignoredErrors>
    <ignoredError sqref="G5:G8"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6615-7E00-4914-87A4-7EB9F7933BC2}">
  <sheetPr codeName="Hoja2">
    <tabColor rgb="FF0070C0"/>
    <pageSetUpPr fitToPage="1"/>
  </sheetPr>
  <dimension ref="B2:V464"/>
  <sheetViews>
    <sheetView topLeftCell="A17" zoomScaleNormal="100" workbookViewId="0">
      <selection activeCell="E46" sqref="E46"/>
    </sheetView>
  </sheetViews>
  <sheetFormatPr baseColWidth="10" defaultColWidth="9.1796875" defaultRowHeight="13"/>
  <cols>
    <col min="1" max="1" width="9.1796875" style="224"/>
    <col min="2" max="2" width="22.453125" style="224" customWidth="1"/>
    <col min="3" max="3" width="27.7265625" style="224" customWidth="1"/>
    <col min="4" max="4" width="25.26953125" style="222" customWidth="1"/>
    <col min="5" max="5" width="21.7265625" style="222" customWidth="1"/>
    <col min="6" max="6" width="18.26953125" style="222" customWidth="1"/>
    <col min="7" max="7" width="36.1796875" style="359" customWidth="1"/>
    <col min="8" max="8" width="17.54296875" style="224" customWidth="1"/>
    <col min="9" max="9" width="164" style="224" bestFit="1" customWidth="1"/>
    <col min="10" max="10" width="29.7265625" style="224" customWidth="1"/>
    <col min="11" max="11" width="16.1796875" style="224" customWidth="1"/>
    <col min="12" max="12" width="12.1796875" style="224" customWidth="1"/>
    <col min="13" max="13" width="15" style="224" customWidth="1"/>
    <col min="14" max="14" width="13.7265625" style="224" customWidth="1"/>
    <col min="15" max="15" width="11.54296875" style="224" customWidth="1"/>
    <col min="16" max="16" width="20.453125" style="224" customWidth="1"/>
    <col min="17" max="17" width="4.54296875" style="224" customWidth="1"/>
    <col min="18" max="18" width="21.26953125" style="225" customWidth="1"/>
    <col min="19" max="19" width="14.54296875" style="224" bestFit="1" customWidth="1"/>
    <col min="20" max="20" width="13.26953125" style="224" customWidth="1"/>
    <col min="21" max="21" width="13" style="224" customWidth="1"/>
    <col min="22" max="22" width="18.26953125" style="224" customWidth="1"/>
    <col min="23" max="16384" width="9.1796875" style="224"/>
  </cols>
  <sheetData>
    <row r="2" spans="2:21" ht="15.5">
      <c r="B2" s="221" t="s">
        <v>240</v>
      </c>
      <c r="C2" s="222"/>
      <c r="D2" s="223" t="s">
        <v>241</v>
      </c>
      <c r="E2" s="480" t="str">
        <f>'INFO ENVIO'!C4</f>
        <v>CFM-25CFTT405955-6</v>
      </c>
      <c r="F2" s="480"/>
      <c r="G2" s="224"/>
      <c r="Q2" s="225"/>
      <c r="R2" s="224"/>
    </row>
    <row r="3" spans="2:21" s="226" customFormat="1" ht="14.5">
      <c r="B3" s="481" t="s">
        <v>242</v>
      </c>
      <c r="C3" s="481"/>
      <c r="D3" s="481"/>
      <c r="E3" s="481"/>
      <c r="F3" s="481"/>
      <c r="G3" s="481"/>
      <c r="H3" s="481"/>
      <c r="I3" s="481"/>
      <c r="J3" s="481"/>
      <c r="K3" s="481"/>
      <c r="L3" s="481"/>
      <c r="M3" s="481"/>
      <c r="N3" s="481"/>
      <c r="O3" s="481"/>
      <c r="P3" s="481"/>
      <c r="Q3" s="481"/>
      <c r="R3" s="481"/>
      <c r="S3" s="481"/>
      <c r="T3" s="481"/>
      <c r="U3" s="481"/>
    </row>
    <row r="4" spans="2:21" ht="13.5" thickBot="1">
      <c r="D4" s="224"/>
      <c r="E4" s="224"/>
      <c r="F4" s="224"/>
      <c r="G4" s="224"/>
      <c r="Q4" s="225"/>
      <c r="R4" s="224"/>
    </row>
    <row r="5" spans="2:21">
      <c r="B5" s="227"/>
      <c r="C5" s="228" t="s">
        <v>243</v>
      </c>
      <c r="D5" s="229" t="s">
        <v>244</v>
      </c>
      <c r="E5" s="230"/>
      <c r="F5" s="231"/>
      <c r="G5" s="232"/>
      <c r="H5" s="233" t="s">
        <v>245</v>
      </c>
      <c r="I5" s="234"/>
      <c r="J5" s="234"/>
      <c r="K5" s="234"/>
      <c r="L5" s="234"/>
      <c r="M5" s="235"/>
      <c r="N5" s="236"/>
      <c r="O5" s="225"/>
      <c r="P5" s="225"/>
      <c r="R5" s="224"/>
    </row>
    <row r="6" spans="2:21" ht="14.5">
      <c r="B6" s="237"/>
      <c r="C6" s="238" t="s">
        <v>246</v>
      </c>
      <c r="D6" s="239" t="s">
        <v>247</v>
      </c>
      <c r="E6" s="240"/>
      <c r="F6" s="241"/>
      <c r="G6" s="242"/>
      <c r="H6" s="243"/>
      <c r="I6" s="244" t="s">
        <v>248</v>
      </c>
      <c r="J6" s="244"/>
      <c r="K6" s="245" t="s">
        <v>249</v>
      </c>
      <c r="L6" s="246"/>
      <c r="M6" s="247"/>
      <c r="N6" s="248"/>
      <c r="O6" s="225"/>
      <c r="P6" s="225"/>
      <c r="R6" s="224"/>
    </row>
    <row r="7" spans="2:21" ht="14.5">
      <c r="B7" s="249"/>
      <c r="C7" s="238" t="s">
        <v>250</v>
      </c>
      <c r="D7" s="250" t="s">
        <v>251</v>
      </c>
      <c r="E7" s="251"/>
      <c r="F7" s="241"/>
      <c r="G7" s="248"/>
      <c r="H7" s="252" t="s">
        <v>252</v>
      </c>
      <c r="I7" s="253"/>
      <c r="J7" s="253"/>
      <c r="K7" s="254"/>
      <c r="L7" s="254"/>
      <c r="M7" s="255"/>
      <c r="N7" s="236"/>
      <c r="O7" s="248"/>
      <c r="P7" s="248"/>
      <c r="R7" s="224"/>
    </row>
    <row r="8" spans="2:21" s="256" customFormat="1" ht="37" customHeight="1">
      <c r="B8" s="249"/>
      <c r="C8" s="238" t="s">
        <v>253</v>
      </c>
      <c r="D8" s="482" t="s">
        <v>254</v>
      </c>
      <c r="E8" s="482"/>
      <c r="F8" s="483"/>
      <c r="G8" s="248"/>
      <c r="H8" s="252"/>
      <c r="I8" s="253"/>
      <c r="J8" s="253"/>
      <c r="K8" s="254"/>
      <c r="L8" s="254"/>
      <c r="M8" s="255"/>
      <c r="N8" s="236"/>
      <c r="O8" s="248"/>
      <c r="P8" s="248"/>
      <c r="R8" s="224"/>
    </row>
    <row r="9" spans="2:21" s="256" customFormat="1" ht="14.5">
      <c r="B9" s="249"/>
      <c r="C9" s="238" t="s">
        <v>255</v>
      </c>
      <c r="D9" s="257">
        <v>311100</v>
      </c>
      <c r="E9" s="258"/>
      <c r="F9" s="259"/>
      <c r="G9" s="248"/>
      <c r="H9" s="252"/>
      <c r="I9" s="253"/>
      <c r="J9" s="253"/>
      <c r="K9" s="254"/>
      <c r="L9" s="254"/>
      <c r="M9" s="255"/>
      <c r="N9" s="236"/>
      <c r="O9" s="248"/>
      <c r="P9" s="248"/>
      <c r="R9" s="224"/>
    </row>
    <row r="10" spans="2:21" s="264" customFormat="1" ht="14.5">
      <c r="B10" s="249"/>
      <c r="C10" s="238" t="s">
        <v>256</v>
      </c>
      <c r="D10" s="257" t="s">
        <v>95</v>
      </c>
      <c r="E10" s="258"/>
      <c r="F10" s="259"/>
      <c r="G10" s="242"/>
      <c r="H10" s="243"/>
      <c r="I10" s="244" t="s">
        <v>257</v>
      </c>
      <c r="J10" s="244"/>
      <c r="K10" s="260" t="s">
        <v>258</v>
      </c>
      <c r="L10" s="261"/>
      <c r="M10" s="262"/>
      <c r="N10" s="263"/>
      <c r="O10" s="225"/>
      <c r="P10" s="225"/>
    </row>
    <row r="11" spans="2:21" s="264" customFormat="1" ht="14.5">
      <c r="B11" s="249"/>
      <c r="C11" s="238" t="s">
        <v>259</v>
      </c>
      <c r="D11" s="257" t="s">
        <v>260</v>
      </c>
      <c r="E11" s="258"/>
      <c r="F11" s="259"/>
      <c r="G11" s="242"/>
      <c r="H11" s="243"/>
      <c r="I11" s="244"/>
      <c r="J11" s="244"/>
      <c r="K11" s="260"/>
      <c r="L11" s="261"/>
      <c r="M11" s="262"/>
      <c r="N11" s="263"/>
      <c r="O11" s="225"/>
      <c r="P11" s="225"/>
    </row>
    <row r="12" spans="2:21" s="264" customFormat="1" ht="14.5">
      <c r="B12" s="265"/>
      <c r="C12" s="244" t="s">
        <v>256</v>
      </c>
      <c r="D12" s="266" t="s">
        <v>189</v>
      </c>
      <c r="E12" s="251"/>
      <c r="F12" s="259"/>
      <c r="G12" s="263"/>
      <c r="H12" s="243"/>
      <c r="I12" s="244" t="s">
        <v>261</v>
      </c>
      <c r="J12" s="244"/>
      <c r="K12" s="267">
        <v>0</v>
      </c>
      <c r="L12" s="261"/>
      <c r="M12" s="268"/>
      <c r="N12" s="269"/>
      <c r="O12" s="248"/>
      <c r="P12" s="248"/>
    </row>
    <row r="13" spans="2:21" s="264" customFormat="1" ht="14.5">
      <c r="B13" s="243"/>
      <c r="C13" s="244" t="s">
        <v>262</v>
      </c>
      <c r="D13" s="270" t="s">
        <v>263</v>
      </c>
      <c r="F13" s="271"/>
      <c r="G13" s="242"/>
      <c r="H13" s="243"/>
      <c r="I13" s="244" t="s">
        <v>264</v>
      </c>
      <c r="J13" s="244"/>
      <c r="K13" s="272">
        <v>0</v>
      </c>
      <c r="L13" s="261"/>
      <c r="M13" s="268"/>
      <c r="N13" s="269"/>
      <c r="O13" s="242"/>
      <c r="P13" s="242"/>
    </row>
    <row r="14" spans="2:21" s="264" customFormat="1" ht="14.5">
      <c r="B14" s="243"/>
      <c r="C14" s="244" t="s">
        <v>265</v>
      </c>
      <c r="D14" s="273" t="s">
        <v>266</v>
      </c>
      <c r="F14" s="241"/>
      <c r="G14" s="242"/>
      <c r="H14" s="274" t="s">
        <v>267</v>
      </c>
      <c r="I14" s="275"/>
      <c r="J14" s="275"/>
      <c r="K14" s="276"/>
      <c r="L14" s="276"/>
      <c r="M14" s="277"/>
      <c r="N14" s="236"/>
      <c r="O14" s="263"/>
      <c r="P14" s="263"/>
    </row>
    <row r="15" spans="2:21" s="264" customFormat="1" ht="14.5">
      <c r="B15" s="243"/>
      <c r="C15" s="244" t="s">
        <v>268</v>
      </c>
      <c r="D15" s="278" t="s">
        <v>269</v>
      </c>
      <c r="F15" s="279"/>
      <c r="G15" s="242"/>
      <c r="H15" s="274"/>
      <c r="I15" s="275"/>
      <c r="J15" s="275"/>
      <c r="K15" s="276"/>
      <c r="L15" s="276"/>
      <c r="M15" s="277"/>
      <c r="N15" s="236"/>
      <c r="O15" s="263"/>
      <c r="P15" s="263"/>
    </row>
    <row r="16" spans="2:21" s="264" customFormat="1" ht="14.5">
      <c r="B16" s="243"/>
      <c r="C16" s="244" t="s">
        <v>270</v>
      </c>
      <c r="D16" s="280" t="s">
        <v>249</v>
      </c>
      <c r="E16" s="251"/>
      <c r="F16" s="281"/>
      <c r="G16" s="242"/>
      <c r="H16" s="243"/>
      <c r="I16" s="244" t="s">
        <v>266</v>
      </c>
      <c r="J16" s="244"/>
      <c r="K16" s="267" t="s">
        <v>271</v>
      </c>
      <c r="L16" s="282" t="s">
        <v>272</v>
      </c>
      <c r="M16" s="283" t="s">
        <v>273</v>
      </c>
      <c r="N16" s="236"/>
      <c r="O16" s="263"/>
      <c r="P16" s="263"/>
    </row>
    <row r="17" spans="2:22" s="264" customFormat="1" ht="14.5">
      <c r="B17" s="243"/>
      <c r="C17" s="244" t="s">
        <v>274</v>
      </c>
      <c r="D17" s="284" t="s">
        <v>145</v>
      </c>
      <c r="E17" s="285"/>
      <c r="F17" s="286"/>
      <c r="G17" s="242"/>
      <c r="H17" s="243"/>
      <c r="I17" s="244" t="s">
        <v>266</v>
      </c>
      <c r="J17" s="244"/>
      <c r="K17" s="272" t="s">
        <v>271</v>
      </c>
      <c r="L17" s="287" t="s">
        <v>272</v>
      </c>
      <c r="M17" s="288" t="s">
        <v>273</v>
      </c>
      <c r="N17" s="236"/>
      <c r="O17" s="263"/>
      <c r="P17" s="263"/>
    </row>
    <row r="18" spans="2:22" s="264" customFormat="1" ht="14.5">
      <c r="B18" s="243"/>
      <c r="C18" s="244" t="s">
        <v>275</v>
      </c>
      <c r="D18" s="284" t="s">
        <v>276</v>
      </c>
      <c r="E18" s="285"/>
      <c r="F18" s="286"/>
      <c r="G18" s="242"/>
      <c r="H18" s="243"/>
      <c r="I18" s="244" t="s">
        <v>277</v>
      </c>
      <c r="J18" s="244"/>
      <c r="K18" s="272" t="s">
        <v>278</v>
      </c>
      <c r="L18" s="287" t="s">
        <v>279</v>
      </c>
      <c r="M18" s="288" t="s">
        <v>273</v>
      </c>
      <c r="N18" s="269"/>
      <c r="O18" s="269"/>
      <c r="P18" s="269"/>
    </row>
    <row r="19" spans="2:22" s="264" customFormat="1" ht="14.5">
      <c r="B19" s="484" t="s">
        <v>280</v>
      </c>
      <c r="C19" s="485"/>
      <c r="D19" s="289" t="s">
        <v>281</v>
      </c>
      <c r="E19" s="290"/>
      <c r="F19" s="286"/>
      <c r="H19" s="243"/>
      <c r="I19" s="244" t="s">
        <v>277</v>
      </c>
      <c r="J19" s="244"/>
      <c r="K19" s="272" t="s">
        <v>278</v>
      </c>
      <c r="L19" s="287" t="s">
        <v>279</v>
      </c>
      <c r="M19" s="288" t="s">
        <v>273</v>
      </c>
      <c r="N19" s="269"/>
      <c r="O19" s="291"/>
      <c r="P19" s="291"/>
    </row>
    <row r="20" spans="2:22" s="264" customFormat="1" ht="14.5">
      <c r="B20" s="484"/>
      <c r="C20" s="485"/>
      <c r="D20" s="292"/>
      <c r="E20" s="285"/>
      <c r="F20" s="286"/>
      <c r="H20" s="243"/>
      <c r="I20" s="244" t="s">
        <v>282</v>
      </c>
      <c r="J20" s="244"/>
      <c r="K20" s="272" t="s">
        <v>283</v>
      </c>
      <c r="L20" s="287"/>
      <c r="M20" s="288" t="s">
        <v>273</v>
      </c>
      <c r="N20" s="291"/>
      <c r="O20" s="293"/>
      <c r="P20" s="293"/>
    </row>
    <row r="21" spans="2:22" s="264" customFormat="1" ht="15" thickBot="1">
      <c r="B21" s="294" t="s">
        <v>284</v>
      </c>
      <c r="C21" s="295"/>
      <c r="D21" s="295"/>
      <c r="E21" s="295"/>
      <c r="F21" s="296"/>
      <c r="H21" s="297"/>
      <c r="I21" s="298"/>
      <c r="J21" s="298"/>
      <c r="K21" s="299"/>
      <c r="L21" s="300"/>
      <c r="M21" s="301"/>
      <c r="N21" s="291"/>
      <c r="O21" s="293"/>
      <c r="P21" s="293"/>
    </row>
    <row r="22" spans="2:22" s="264" customFormat="1" ht="15.5">
      <c r="B22" s="243"/>
      <c r="C22" s="244" t="s">
        <v>285</v>
      </c>
      <c r="D22" s="302"/>
      <c r="E22" s="244"/>
      <c r="F22" s="303"/>
      <c r="H22" s="304"/>
      <c r="I22" s="304"/>
      <c r="J22" s="304"/>
      <c r="K22" s="305"/>
      <c r="L22" s="306"/>
      <c r="M22" s="291"/>
      <c r="N22" s="291"/>
      <c r="O22" s="291"/>
      <c r="P22" s="291"/>
      <c r="Q22" s="307"/>
      <c r="R22" s="308"/>
      <c r="S22" s="308"/>
      <c r="T22" s="308"/>
      <c r="U22" s="309"/>
    </row>
    <row r="23" spans="2:22" s="264" customFormat="1" ht="16" thickBot="1">
      <c r="B23" s="310"/>
      <c r="C23" s="311" t="s">
        <v>286</v>
      </c>
      <c r="D23" s="312" t="s">
        <v>287</v>
      </c>
      <c r="E23" s="311"/>
      <c r="F23" s="313"/>
      <c r="H23" s="304"/>
      <c r="I23" s="304"/>
      <c r="J23" s="304"/>
      <c r="K23" s="305"/>
      <c r="L23" s="306"/>
      <c r="M23" s="291"/>
      <c r="N23" s="291"/>
      <c r="O23" s="291"/>
      <c r="P23" s="291"/>
      <c r="Q23" s="291"/>
      <c r="R23" s="308"/>
      <c r="S23" s="308"/>
      <c r="T23" s="308"/>
      <c r="U23" s="308"/>
      <c r="V23" s="309"/>
    </row>
    <row r="24" spans="2:22" s="264" customFormat="1" ht="15.5">
      <c r="D24" s="314"/>
      <c r="H24" s="304"/>
      <c r="I24" s="304"/>
      <c r="J24" s="304"/>
      <c r="K24" s="305"/>
      <c r="L24" s="306"/>
      <c r="M24" s="291"/>
      <c r="N24" s="291"/>
      <c r="O24" s="291"/>
      <c r="P24" s="291"/>
      <c r="Q24" s="291"/>
      <c r="R24" s="308"/>
      <c r="S24" s="308"/>
      <c r="T24" s="308"/>
      <c r="U24" s="308"/>
      <c r="V24" s="309"/>
    </row>
    <row r="25" spans="2:22" s="264" customFormat="1" ht="15" thickBot="1">
      <c r="D25" s="314"/>
      <c r="H25" s="304"/>
      <c r="I25" s="304"/>
      <c r="J25" s="304"/>
      <c r="K25" s="305"/>
      <c r="L25" s="306"/>
      <c r="M25" s="291"/>
      <c r="N25" s="291"/>
      <c r="O25" s="291"/>
      <c r="P25" s="291"/>
      <c r="Q25" s="291"/>
    </row>
    <row r="26" spans="2:22" ht="16" thickBot="1">
      <c r="B26" s="315"/>
      <c r="C26" s="315"/>
      <c r="D26" s="316"/>
      <c r="E26" s="315"/>
      <c r="F26" s="316"/>
      <c r="G26" s="317"/>
      <c r="H26" s="317"/>
      <c r="I26" s="318"/>
      <c r="J26" s="318"/>
      <c r="K26" s="318"/>
      <c r="L26" s="318"/>
      <c r="M26" s="318"/>
      <c r="N26" s="318"/>
      <c r="O26" s="318"/>
      <c r="P26" s="291"/>
      <c r="Q26" s="307"/>
      <c r="R26" s="319" t="s">
        <v>288</v>
      </c>
      <c r="S26" s="320"/>
      <c r="T26" s="320"/>
      <c r="U26" s="320"/>
      <c r="V26" s="321"/>
    </row>
    <row r="27" spans="2:22" ht="26">
      <c r="B27" s="322" t="s">
        <v>289</v>
      </c>
      <c r="C27" s="323" t="s">
        <v>290</v>
      </c>
      <c r="D27" s="323" t="s">
        <v>212</v>
      </c>
      <c r="E27" s="324" t="s">
        <v>291</v>
      </c>
      <c r="F27" s="323" t="s">
        <v>292</v>
      </c>
      <c r="G27" s="324" t="s">
        <v>293</v>
      </c>
      <c r="H27" s="325" t="s">
        <v>294</v>
      </c>
      <c r="I27" s="326" t="s">
        <v>295</v>
      </c>
      <c r="J27" s="327" t="s">
        <v>296</v>
      </c>
      <c r="K27" s="328" t="s">
        <v>297</v>
      </c>
      <c r="L27" s="329" t="s">
        <v>298</v>
      </c>
      <c r="M27" s="329" t="s">
        <v>299</v>
      </c>
      <c r="N27" s="330" t="s">
        <v>300</v>
      </c>
      <c r="O27" s="325" t="s">
        <v>301</v>
      </c>
      <c r="P27" s="331" t="s">
        <v>302</v>
      </c>
      <c r="Q27" s="291"/>
      <c r="R27" s="322" t="s">
        <v>303</v>
      </c>
      <c r="S27" s="327" t="s">
        <v>304</v>
      </c>
      <c r="T27" s="327" t="s">
        <v>305</v>
      </c>
      <c r="U27" s="323" t="s">
        <v>306</v>
      </c>
      <c r="V27" s="331" t="s">
        <v>302</v>
      </c>
    </row>
    <row r="28" spans="2:22" ht="25" customHeight="1">
      <c r="B28" s="332" t="s">
        <v>307</v>
      </c>
      <c r="C28" s="333" t="str">
        <f>'INFO ENVIO'!C$14</f>
        <v>25CFTT405955-6</v>
      </c>
      <c r="D28" s="333">
        <v>1</v>
      </c>
      <c r="E28" s="333" t="s">
        <v>308</v>
      </c>
      <c r="F28" s="334" t="s">
        <v>309</v>
      </c>
      <c r="G28" s="335" t="s">
        <v>310</v>
      </c>
      <c r="H28" s="336">
        <v>25101503</v>
      </c>
      <c r="I28" s="337" t="str">
        <f>FORMATO!I4</f>
        <v>VEHICULO UTILITARIO ( VIN LCELE1ZF5TM003047 / ENGINE 380Y-3 TL050438 / PESO NETO 953.9 KG / PESO BRUTO 953.9)  MODELO 1000CC UTV CM1000UZ-8K, Val. Agregado USD 2769</v>
      </c>
      <c r="J28" s="338" t="str">
        <f>'INFO ENVIO'!E6</f>
        <v>U26BWABBMUSEH</v>
      </c>
      <c r="K28" s="462">
        <f>'INFO ENVIO'!C15</f>
        <v>8169</v>
      </c>
      <c r="L28" s="462">
        <f t="shared" ref="L28:L32" si="0">+D28*K28</f>
        <v>8169</v>
      </c>
      <c r="M28" s="462">
        <v>0</v>
      </c>
      <c r="N28" s="463">
        <f t="shared" ref="N28:N32" si="1">-M28</f>
        <v>0</v>
      </c>
      <c r="O28" s="464">
        <v>0</v>
      </c>
      <c r="P28" s="465">
        <f>+L28+M28+N28+O28</f>
        <v>8169</v>
      </c>
      <c r="Q28" s="291"/>
      <c r="R28" s="340">
        <v>8703219900</v>
      </c>
      <c r="S28" s="339" t="s">
        <v>311</v>
      </c>
      <c r="T28" s="341">
        <f t="shared" ref="T28:T32" si="2">D28</f>
        <v>1</v>
      </c>
      <c r="U28" s="342">
        <f t="shared" ref="U28:U32" si="3">K28</f>
        <v>8169</v>
      </c>
      <c r="V28" s="339">
        <f>T28*U28</f>
        <v>8169</v>
      </c>
    </row>
    <row r="29" spans="2:22" ht="25" customHeight="1">
      <c r="B29" s="332" t="s">
        <v>307</v>
      </c>
      <c r="C29" s="333" t="str">
        <f>'INFO ENVIO'!C$14</f>
        <v>25CFTT405955-6</v>
      </c>
      <c r="D29" s="333">
        <v>1</v>
      </c>
      <c r="E29" s="333" t="s">
        <v>308</v>
      </c>
      <c r="F29" s="334" t="s">
        <v>309</v>
      </c>
      <c r="G29" s="335" t="s">
        <v>310</v>
      </c>
      <c r="H29" s="336">
        <v>25101503</v>
      </c>
      <c r="I29" s="337" t="str">
        <f>FORMATO!I5</f>
        <v>VEHICULO UTILITARIO ( VIN LCELE1ZF9TM003004 / ENGINE 380Y-3 TL130019 / PESO NETO 953.9 KG / PESO BRUTO 953.9)  MODELO 1000CC UTV CM1000UZ-8K, Val. Agregado USD 2769</v>
      </c>
      <c r="J29" s="338" t="str">
        <f>'INFO ENVIO'!E7</f>
        <v>U26BWABBMUSEH</v>
      </c>
      <c r="K29" s="462">
        <f>K$28</f>
        <v>8169</v>
      </c>
      <c r="L29" s="462">
        <f t="shared" si="0"/>
        <v>8169</v>
      </c>
      <c r="M29" s="462">
        <v>0</v>
      </c>
      <c r="N29" s="463">
        <f t="shared" si="1"/>
        <v>0</v>
      </c>
      <c r="O29" s="464">
        <v>0</v>
      </c>
      <c r="P29" s="465">
        <f>+L29+M29+N29+O29</f>
        <v>8169</v>
      </c>
      <c r="Q29" s="291"/>
      <c r="R29" s="340">
        <v>8703219900</v>
      </c>
      <c r="S29" s="339" t="s">
        <v>311</v>
      </c>
      <c r="T29" s="341">
        <f t="shared" si="2"/>
        <v>1</v>
      </c>
      <c r="U29" s="342">
        <f t="shared" si="3"/>
        <v>8169</v>
      </c>
      <c r="V29" s="339">
        <f>T29*U29</f>
        <v>8169</v>
      </c>
    </row>
    <row r="30" spans="2:22" ht="25" customHeight="1">
      <c r="B30" s="332" t="s">
        <v>307</v>
      </c>
      <c r="C30" s="333" t="str">
        <f>'INFO ENVIO'!C$14</f>
        <v>25CFTT405955-6</v>
      </c>
      <c r="D30" s="333">
        <v>1</v>
      </c>
      <c r="E30" s="333" t="s">
        <v>308</v>
      </c>
      <c r="F30" s="334" t="s">
        <v>309</v>
      </c>
      <c r="G30" s="335" t="s">
        <v>310</v>
      </c>
      <c r="H30" s="336">
        <v>25101503</v>
      </c>
      <c r="I30" s="337" t="str">
        <f>FORMATO!I6</f>
        <v>VEHICULO UTILITARIO ( VIN LCELE1ZF6TM003039 / ENGINE 380Y-3 TL140105 / PESO NETO 953.9 KG / PESO BRUTO 953.9)  MODELO 1000CC UTV CM1000UZ-8K, Val. Agregado USD 2769</v>
      </c>
      <c r="J30" s="338" t="str">
        <f>'INFO ENVIO'!E8</f>
        <v>U26BWABBMUSEH</v>
      </c>
      <c r="K30" s="462">
        <f t="shared" ref="K30:K32" si="4">K$28</f>
        <v>8169</v>
      </c>
      <c r="L30" s="462">
        <f t="shared" si="0"/>
        <v>8169</v>
      </c>
      <c r="M30" s="462">
        <v>0</v>
      </c>
      <c r="N30" s="463">
        <f t="shared" si="1"/>
        <v>0</v>
      </c>
      <c r="O30" s="464">
        <v>0</v>
      </c>
      <c r="P30" s="465">
        <f>+L30+M30+N30+O30</f>
        <v>8169</v>
      </c>
      <c r="Q30" s="291"/>
      <c r="R30" s="340">
        <v>8703219900</v>
      </c>
      <c r="S30" s="339" t="s">
        <v>311</v>
      </c>
      <c r="T30" s="341">
        <f t="shared" si="2"/>
        <v>1</v>
      </c>
      <c r="U30" s="342">
        <f t="shared" si="3"/>
        <v>8169</v>
      </c>
      <c r="V30" s="339">
        <f>T30*U30</f>
        <v>8169</v>
      </c>
    </row>
    <row r="31" spans="2:22" ht="25" customHeight="1">
      <c r="B31" s="332" t="s">
        <v>307</v>
      </c>
      <c r="C31" s="333" t="str">
        <f>'INFO ENVIO'!C$14</f>
        <v>25CFTT405955-6</v>
      </c>
      <c r="D31" s="333">
        <v>1</v>
      </c>
      <c r="E31" s="333" t="s">
        <v>308</v>
      </c>
      <c r="F31" s="334" t="s">
        <v>309</v>
      </c>
      <c r="G31" s="335" t="s">
        <v>310</v>
      </c>
      <c r="H31" s="336">
        <v>25101503</v>
      </c>
      <c r="I31" s="337" t="str">
        <f>FORMATO!I7</f>
        <v>VEHICULO UTILITARIO ( VIN LCELE1ZF6TM003042 / ENGINE 380Y-3 TL140016 / PESO NETO 953.9 KG / PESO BRUTO 953.9)  MODELO 1000CC UTV CM1000UZ-8K, Val. Agregado USD 2769</v>
      </c>
      <c r="J31" s="338" t="str">
        <f>'INFO ENVIO'!E9</f>
        <v>U26BWABBMUSEH</v>
      </c>
      <c r="K31" s="462">
        <f t="shared" si="4"/>
        <v>8169</v>
      </c>
      <c r="L31" s="462">
        <f t="shared" si="0"/>
        <v>8169</v>
      </c>
      <c r="M31" s="462">
        <v>0</v>
      </c>
      <c r="N31" s="463">
        <f t="shared" si="1"/>
        <v>0</v>
      </c>
      <c r="O31" s="464">
        <v>0</v>
      </c>
      <c r="P31" s="465">
        <f>+L31+M31+N31+O31</f>
        <v>8169</v>
      </c>
      <c r="Q31" s="291"/>
      <c r="R31" s="340">
        <v>8703219900</v>
      </c>
      <c r="S31" s="339" t="s">
        <v>311</v>
      </c>
      <c r="T31" s="341">
        <f t="shared" si="2"/>
        <v>1</v>
      </c>
      <c r="U31" s="342">
        <f t="shared" si="3"/>
        <v>8169</v>
      </c>
      <c r="V31" s="339">
        <f>T31*U31</f>
        <v>8169</v>
      </c>
    </row>
    <row r="32" spans="2:22" ht="25" customHeight="1">
      <c r="B32" s="332" t="s">
        <v>307</v>
      </c>
      <c r="C32" s="333" t="str">
        <f>'INFO ENVIO'!C$14</f>
        <v>25CFTT405955-6</v>
      </c>
      <c r="D32" s="333">
        <v>1</v>
      </c>
      <c r="E32" s="333" t="s">
        <v>308</v>
      </c>
      <c r="F32" s="334" t="s">
        <v>309</v>
      </c>
      <c r="G32" s="335" t="s">
        <v>310</v>
      </c>
      <c r="H32" s="336">
        <v>25101503</v>
      </c>
      <c r="I32" s="337" t="str">
        <f>FORMATO!I8</f>
        <v>VEHICULO UTILITARIO ( VIN LCELE1ZF7TM003034 / ENGINE 380Y-3 TL050756 / PESO NETO 953.9 KG / PESO BRUTO 953.9)  MODELO 1000CC UTV CM1000UZ-8K, Val. Agregado USD 2769</v>
      </c>
      <c r="J32" s="338" t="str">
        <f>'INFO ENVIO'!E10</f>
        <v>U26BWABBMUSEH</v>
      </c>
      <c r="K32" s="462">
        <f t="shared" si="4"/>
        <v>8169</v>
      </c>
      <c r="L32" s="462">
        <f t="shared" si="0"/>
        <v>8169</v>
      </c>
      <c r="M32" s="462">
        <v>0</v>
      </c>
      <c r="N32" s="463">
        <f t="shared" si="1"/>
        <v>0</v>
      </c>
      <c r="O32" s="464">
        <v>0</v>
      </c>
      <c r="P32" s="465">
        <f>+L32+M32+N32+O32</f>
        <v>8169</v>
      </c>
      <c r="Q32" s="291"/>
      <c r="R32" s="340">
        <v>8703219900</v>
      </c>
      <c r="S32" s="339" t="s">
        <v>311</v>
      </c>
      <c r="T32" s="341">
        <f t="shared" si="2"/>
        <v>1</v>
      </c>
      <c r="U32" s="342">
        <f t="shared" si="3"/>
        <v>8169</v>
      </c>
      <c r="V32" s="339">
        <f>T32*U32</f>
        <v>8169</v>
      </c>
    </row>
    <row r="33" spans="2:22" ht="19" thickBot="1">
      <c r="D33" s="343">
        <f>SUM(D28:D32)</f>
        <v>5</v>
      </c>
      <c r="E33" s="344"/>
      <c r="F33" s="344"/>
      <c r="G33" s="345"/>
      <c r="H33" s="345"/>
      <c r="I33" s="345"/>
      <c r="J33" s="345"/>
      <c r="K33" s="346">
        <f>SUM(L28:L32)</f>
        <v>40845</v>
      </c>
      <c r="L33" s="346">
        <f>SUM(M28:M32)</f>
        <v>0</v>
      </c>
      <c r="M33" s="346">
        <f>SUM(N28:N32)</f>
        <v>0</v>
      </c>
      <c r="N33" s="346">
        <f>SUM(O28:O32)</f>
        <v>0</v>
      </c>
      <c r="O33" s="347"/>
      <c r="P33" s="347">
        <f>SUM(P28:P32)</f>
        <v>40845</v>
      </c>
      <c r="Q33" s="291"/>
      <c r="R33" s="348"/>
      <c r="S33" s="349"/>
      <c r="T33" s="350"/>
      <c r="U33" s="350"/>
      <c r="V33" s="347">
        <f>SUM(V28:V32)</f>
        <v>40845</v>
      </c>
    </row>
    <row r="34" spans="2:22" ht="14.5">
      <c r="D34" s="344"/>
      <c r="E34" s="344"/>
      <c r="F34" s="344"/>
      <c r="G34" s="345"/>
      <c r="H34" s="345"/>
      <c r="I34" s="345"/>
      <c r="J34" s="345"/>
      <c r="K34" s="351"/>
      <c r="L34" s="351"/>
      <c r="M34" s="351"/>
      <c r="N34" s="351"/>
      <c r="O34" s="351"/>
      <c r="P34" s="351"/>
      <c r="Q34" s="291"/>
      <c r="R34" s="352"/>
      <c r="S34" s="225"/>
      <c r="V34" s="351"/>
    </row>
    <row r="35" spans="2:22" ht="14.5">
      <c r="D35" s="344"/>
      <c r="E35" s="344"/>
      <c r="F35" s="344"/>
      <c r="G35" s="345"/>
      <c r="H35" s="345"/>
      <c r="I35" s="345"/>
      <c r="J35" s="345"/>
      <c r="K35" s="351"/>
      <c r="L35" s="351"/>
      <c r="M35" s="351"/>
      <c r="N35" s="351"/>
      <c r="O35" s="351"/>
      <c r="P35" s="351"/>
      <c r="Q35" s="291"/>
      <c r="R35" s="352"/>
      <c r="S35" s="225"/>
      <c r="V35" s="351"/>
    </row>
    <row r="36" spans="2:22" ht="15" thickBot="1">
      <c r="D36" s="353"/>
      <c r="E36" s="353"/>
      <c r="F36" s="353"/>
      <c r="G36" s="354"/>
      <c r="H36" s="355"/>
      <c r="I36" s="345"/>
      <c r="J36" s="345"/>
      <c r="K36" s="345"/>
      <c r="L36" s="345"/>
      <c r="M36" s="345"/>
      <c r="N36" s="345"/>
      <c r="P36" s="291"/>
      <c r="Q36" s="307"/>
      <c r="R36" s="224"/>
      <c r="S36" s="225"/>
    </row>
    <row r="37" spans="2:22" ht="14.5">
      <c r="B37" s="356" t="s">
        <v>312</v>
      </c>
      <c r="C37" s="357"/>
      <c r="D37" s="358"/>
      <c r="I37" s="345"/>
      <c r="J37" s="345"/>
      <c r="K37" s="345"/>
      <c r="L37" s="345"/>
      <c r="M37" s="345"/>
      <c r="N37" s="345"/>
      <c r="R37" s="224"/>
      <c r="S37" s="225"/>
    </row>
    <row r="38" spans="2:22">
      <c r="B38" s="360"/>
      <c r="C38" s="361"/>
      <c r="D38" s="362"/>
      <c r="I38" s="345"/>
      <c r="J38" s="345"/>
      <c r="K38" s="345"/>
      <c r="L38" s="345"/>
      <c r="M38" s="345"/>
      <c r="N38" s="345"/>
    </row>
    <row r="39" spans="2:22">
      <c r="B39" s="363" t="s">
        <v>313</v>
      </c>
      <c r="C39" s="364">
        <f>FORMATO!H4*5</f>
        <v>13845</v>
      </c>
      <c r="D39" s="362"/>
      <c r="I39" s="345"/>
      <c r="J39" s="345"/>
      <c r="K39" s="345"/>
      <c r="L39" s="345"/>
      <c r="M39" s="345"/>
      <c r="N39" s="345"/>
    </row>
    <row r="40" spans="2:22">
      <c r="B40" s="363" t="s">
        <v>314</v>
      </c>
      <c r="C40" s="364">
        <f>K33</f>
        <v>40845</v>
      </c>
      <c r="D40" s="362"/>
      <c r="H40" s="359"/>
      <c r="I40" s="345"/>
      <c r="J40" s="345"/>
      <c r="K40" s="345"/>
      <c r="L40" s="345"/>
      <c r="M40" s="345"/>
      <c r="N40" s="345"/>
    </row>
    <row r="41" spans="2:22">
      <c r="B41" s="363" t="s">
        <v>315</v>
      </c>
      <c r="C41" s="224" t="s">
        <v>316</v>
      </c>
      <c r="D41" s="362"/>
      <c r="E41" s="224"/>
      <c r="H41" s="359"/>
      <c r="I41" s="345"/>
      <c r="J41" s="345"/>
      <c r="K41" s="345"/>
      <c r="L41" s="345"/>
      <c r="M41" s="345"/>
      <c r="N41" s="345"/>
    </row>
    <row r="42" spans="2:22">
      <c r="B42" s="363"/>
      <c r="C42" s="224" t="s">
        <v>317</v>
      </c>
      <c r="D42" s="362"/>
      <c r="E42" s="224"/>
      <c r="H42" s="365"/>
      <c r="I42" s="345"/>
      <c r="J42" s="345"/>
      <c r="K42" s="345"/>
      <c r="L42" s="345"/>
      <c r="M42" s="345"/>
      <c r="N42" s="345"/>
    </row>
    <row r="43" spans="2:22">
      <c r="B43" s="363" t="s">
        <v>286</v>
      </c>
      <c r="C43" s="224" t="s">
        <v>72</v>
      </c>
      <c r="D43" s="362"/>
      <c r="I43" s="345"/>
      <c r="J43" s="345"/>
      <c r="K43" s="345"/>
      <c r="L43" s="345"/>
      <c r="M43" s="345"/>
      <c r="N43" s="345"/>
    </row>
    <row r="44" spans="2:22">
      <c r="B44" s="363" t="s">
        <v>318</v>
      </c>
      <c r="C44" s="457" t="s">
        <v>411</v>
      </c>
      <c r="D44" s="362"/>
      <c r="I44" s="345"/>
      <c r="J44" s="345"/>
      <c r="K44" s="345"/>
      <c r="L44" s="345"/>
      <c r="M44" s="345"/>
      <c r="N44" s="345"/>
    </row>
    <row r="45" spans="2:22" s="365" customFormat="1">
      <c r="B45" s="363" t="s">
        <v>410</v>
      </c>
      <c r="C45" s="457" t="s">
        <v>236</v>
      </c>
      <c r="D45" s="366"/>
      <c r="I45" s="367"/>
      <c r="J45" s="367"/>
      <c r="K45" s="367"/>
      <c r="L45" s="367"/>
      <c r="M45" s="367"/>
      <c r="N45" s="367"/>
      <c r="P45" s="224"/>
      <c r="R45" s="225"/>
    </row>
    <row r="46" spans="2:22" s="365" customFormat="1">
      <c r="B46" s="477"/>
      <c r="C46" s="478"/>
      <c r="D46" s="479"/>
      <c r="I46" s="367"/>
      <c r="J46" s="367"/>
      <c r="K46" s="367"/>
      <c r="L46" s="367"/>
      <c r="M46" s="367"/>
      <c r="N46" s="367"/>
      <c r="P46" s="224"/>
      <c r="R46" s="225"/>
    </row>
    <row r="47" spans="2:22" s="365" customFormat="1">
      <c r="B47" s="368" t="s">
        <v>319</v>
      </c>
      <c r="C47" s="369" t="str">
        <f>'INFO ENVIO'!C13</f>
        <v>U26BWABBMUSEH</v>
      </c>
      <c r="D47" s="370"/>
      <c r="I47" s="367"/>
      <c r="J47" s="367"/>
      <c r="K47" s="367"/>
      <c r="L47" s="367"/>
      <c r="M47" s="367"/>
      <c r="N47" s="367"/>
      <c r="R47" s="225"/>
    </row>
    <row r="48" spans="2:22" s="365" customFormat="1">
      <c r="B48" s="368" t="s">
        <v>320</v>
      </c>
      <c r="C48" s="371" t="str">
        <f>'INFO ENVIO'!C19&amp;" KG"</f>
        <v>4769.5 KG</v>
      </c>
      <c r="D48" s="372"/>
      <c r="I48" s="367"/>
      <c r="J48" s="367"/>
      <c r="K48" s="367"/>
      <c r="L48" s="367"/>
      <c r="M48" s="367"/>
      <c r="N48" s="367"/>
      <c r="R48" s="225"/>
    </row>
    <row r="49" spans="2:18" s="365" customFormat="1">
      <c r="B49" s="368" t="s">
        <v>321</v>
      </c>
      <c r="C49" s="371" t="str">
        <f>'INFO ENVIO'!C20&amp;" KG"</f>
        <v>4769.5 KG</v>
      </c>
      <c r="D49" s="372"/>
      <c r="E49" s="373"/>
      <c r="F49" s="374"/>
      <c r="G49" s="375"/>
      <c r="H49" s="367"/>
      <c r="I49" s="367"/>
      <c r="J49" s="367"/>
      <c r="K49" s="367"/>
      <c r="L49" s="367"/>
      <c r="M49" s="367"/>
      <c r="N49" s="367"/>
      <c r="R49" s="225"/>
    </row>
    <row r="50" spans="2:18" s="365" customFormat="1" ht="13.5" thickBot="1">
      <c r="B50" s="376"/>
      <c r="C50" s="377"/>
      <c r="D50" s="378"/>
      <c r="E50" s="373"/>
      <c r="F50" s="374"/>
      <c r="G50" s="375"/>
      <c r="H50" s="367"/>
      <c r="I50" s="367"/>
      <c r="J50" s="367"/>
      <c r="K50" s="367"/>
      <c r="L50" s="367"/>
      <c r="M50" s="367"/>
      <c r="N50" s="367"/>
      <c r="R50" s="225"/>
    </row>
    <row r="51" spans="2:18" s="365" customFormat="1">
      <c r="B51" s="371"/>
      <c r="C51" s="371"/>
      <c r="D51" s="371"/>
      <c r="E51" s="373"/>
      <c r="F51" s="374"/>
      <c r="G51" s="375"/>
      <c r="H51" s="367"/>
      <c r="I51" s="367"/>
      <c r="J51" s="367"/>
      <c r="K51" s="367"/>
      <c r="L51" s="367"/>
      <c r="M51" s="367"/>
      <c r="N51" s="367"/>
      <c r="R51" s="225"/>
    </row>
    <row r="52" spans="2:18">
      <c r="B52" s="371"/>
      <c r="C52" s="371"/>
      <c r="D52" s="371"/>
      <c r="G52" s="379"/>
      <c r="P52" s="365"/>
    </row>
    <row r="53" spans="2:18">
      <c r="B53" s="371"/>
      <c r="C53" s="371"/>
      <c r="D53" s="371"/>
      <c r="G53" s="379"/>
    </row>
    <row r="54" spans="2:18">
      <c r="B54" s="371"/>
      <c r="C54" s="371"/>
      <c r="D54" s="371"/>
    </row>
    <row r="55" spans="2:18">
      <c r="B55" s="371"/>
      <c r="C55" s="371"/>
      <c r="D55" s="371"/>
    </row>
    <row r="56" spans="2:18">
      <c r="B56" s="371"/>
      <c r="C56" s="371"/>
      <c r="D56" s="371"/>
      <c r="E56" s="224"/>
      <c r="F56" s="224"/>
      <c r="G56" s="224"/>
    </row>
    <row r="57" spans="2:18">
      <c r="B57" s="371"/>
      <c r="C57" s="371"/>
      <c r="D57" s="371"/>
      <c r="E57" s="224"/>
      <c r="F57" s="224"/>
      <c r="G57" s="224"/>
    </row>
    <row r="58" spans="2:18">
      <c r="D58" s="224"/>
      <c r="E58" s="224"/>
      <c r="F58" s="224"/>
      <c r="G58" s="224"/>
    </row>
    <row r="59" spans="2:18">
      <c r="D59" s="224"/>
      <c r="E59" s="224"/>
      <c r="F59" s="224"/>
      <c r="G59" s="224"/>
    </row>
    <row r="60" spans="2:18">
      <c r="D60" s="224"/>
      <c r="E60" s="224"/>
      <c r="F60" s="224"/>
      <c r="G60" s="224"/>
    </row>
    <row r="61" spans="2:18">
      <c r="D61" s="224"/>
      <c r="E61" s="224"/>
      <c r="F61" s="224"/>
      <c r="G61" s="224"/>
    </row>
    <row r="62" spans="2:18">
      <c r="D62" s="224"/>
      <c r="E62" s="224"/>
      <c r="F62" s="224"/>
      <c r="G62" s="224"/>
    </row>
    <row r="63" spans="2:18">
      <c r="D63" s="224"/>
      <c r="E63" s="224"/>
      <c r="F63" s="224"/>
      <c r="G63" s="224"/>
    </row>
    <row r="64" spans="2:18">
      <c r="D64" s="224"/>
      <c r="E64" s="224"/>
      <c r="F64" s="224"/>
      <c r="G64" s="224"/>
    </row>
    <row r="65" spans="4:7">
      <c r="D65" s="224"/>
      <c r="E65" s="224"/>
      <c r="F65" s="224"/>
      <c r="G65" s="224"/>
    </row>
    <row r="66" spans="4:7">
      <c r="D66" s="224"/>
      <c r="E66" s="224"/>
      <c r="F66" s="224"/>
      <c r="G66" s="224"/>
    </row>
    <row r="67" spans="4:7">
      <c r="D67" s="224"/>
      <c r="E67" s="224"/>
      <c r="F67" s="224"/>
      <c r="G67" s="224"/>
    </row>
    <row r="68" spans="4:7">
      <c r="D68" s="224"/>
      <c r="E68" s="224"/>
      <c r="F68" s="224"/>
      <c r="G68" s="224"/>
    </row>
    <row r="69" spans="4:7">
      <c r="D69" s="224"/>
      <c r="E69" s="224"/>
      <c r="F69" s="224"/>
      <c r="G69" s="224"/>
    </row>
    <row r="70" spans="4:7">
      <c r="D70" s="224"/>
      <c r="E70" s="224"/>
      <c r="F70" s="224"/>
      <c r="G70" s="224"/>
    </row>
    <row r="71" spans="4:7">
      <c r="D71" s="224"/>
      <c r="E71" s="224"/>
      <c r="F71" s="224"/>
      <c r="G71" s="224"/>
    </row>
    <row r="72" spans="4:7">
      <c r="D72" s="224"/>
      <c r="E72" s="224"/>
      <c r="F72" s="224"/>
      <c r="G72" s="224"/>
    </row>
    <row r="73" spans="4:7">
      <c r="D73" s="224"/>
      <c r="E73" s="224"/>
      <c r="F73" s="224"/>
      <c r="G73" s="224"/>
    </row>
    <row r="74" spans="4:7">
      <c r="D74" s="224"/>
      <c r="E74" s="224"/>
      <c r="F74" s="224"/>
      <c r="G74" s="224"/>
    </row>
    <row r="75" spans="4:7">
      <c r="D75" s="224"/>
      <c r="E75" s="224"/>
      <c r="F75" s="224"/>
      <c r="G75" s="224"/>
    </row>
    <row r="76" spans="4:7">
      <c r="D76" s="224"/>
      <c r="E76" s="224"/>
      <c r="F76" s="224"/>
      <c r="G76" s="224"/>
    </row>
    <row r="77" spans="4:7">
      <c r="D77" s="224"/>
      <c r="E77" s="224"/>
      <c r="F77" s="224"/>
      <c r="G77" s="224"/>
    </row>
    <row r="78" spans="4:7">
      <c r="D78" s="224"/>
      <c r="E78" s="224"/>
      <c r="F78" s="224"/>
      <c r="G78" s="224"/>
    </row>
    <row r="79" spans="4:7">
      <c r="D79" s="224"/>
      <c r="E79" s="224"/>
      <c r="F79" s="224"/>
      <c r="G79" s="224"/>
    </row>
    <row r="80" spans="4:7">
      <c r="D80" s="224"/>
      <c r="E80" s="224"/>
      <c r="F80" s="224"/>
      <c r="G80" s="224"/>
    </row>
    <row r="81" spans="4:7">
      <c r="D81" s="224"/>
      <c r="E81" s="224"/>
      <c r="F81" s="224"/>
      <c r="G81" s="224"/>
    </row>
    <row r="82" spans="4:7">
      <c r="D82" s="224"/>
      <c r="E82" s="224"/>
      <c r="F82" s="224"/>
      <c r="G82" s="224"/>
    </row>
    <row r="83" spans="4:7">
      <c r="D83" s="224"/>
      <c r="E83" s="224"/>
      <c r="F83" s="224"/>
      <c r="G83" s="224"/>
    </row>
    <row r="84" spans="4:7">
      <c r="D84" s="224"/>
      <c r="E84" s="224"/>
      <c r="F84" s="224"/>
      <c r="G84" s="224"/>
    </row>
    <row r="85" spans="4:7">
      <c r="D85" s="224"/>
      <c r="E85" s="224"/>
      <c r="F85" s="224"/>
      <c r="G85" s="224"/>
    </row>
    <row r="86" spans="4:7">
      <c r="D86" s="224"/>
      <c r="E86" s="224"/>
      <c r="F86" s="224"/>
      <c r="G86" s="224"/>
    </row>
    <row r="87" spans="4:7">
      <c r="D87" s="224"/>
      <c r="E87" s="224"/>
      <c r="F87" s="224"/>
      <c r="G87" s="224"/>
    </row>
    <row r="88" spans="4:7">
      <c r="D88" s="224"/>
      <c r="E88" s="224"/>
      <c r="F88" s="224"/>
      <c r="G88" s="224"/>
    </row>
    <row r="89" spans="4:7">
      <c r="D89" s="224"/>
      <c r="E89" s="224"/>
      <c r="F89" s="224"/>
      <c r="G89" s="224"/>
    </row>
    <row r="90" spans="4:7">
      <c r="D90" s="224"/>
      <c r="E90" s="224"/>
      <c r="F90" s="224"/>
      <c r="G90" s="224"/>
    </row>
    <row r="91" spans="4:7">
      <c r="D91" s="224"/>
      <c r="E91" s="224"/>
      <c r="F91" s="224"/>
      <c r="G91" s="224"/>
    </row>
    <row r="92" spans="4:7">
      <c r="D92" s="224"/>
      <c r="E92" s="224"/>
      <c r="F92" s="224"/>
      <c r="G92" s="224"/>
    </row>
    <row r="93" spans="4:7">
      <c r="D93" s="224"/>
      <c r="E93" s="224"/>
      <c r="F93" s="224"/>
      <c r="G93" s="224"/>
    </row>
    <row r="94" spans="4:7">
      <c r="D94" s="224"/>
      <c r="E94" s="224"/>
      <c r="F94" s="224"/>
      <c r="G94" s="224"/>
    </row>
    <row r="95" spans="4:7">
      <c r="D95" s="224"/>
      <c r="E95" s="224"/>
      <c r="F95" s="224"/>
      <c r="G95" s="224"/>
    </row>
    <row r="96" spans="4:7">
      <c r="D96" s="224"/>
      <c r="E96" s="224"/>
      <c r="F96" s="224"/>
      <c r="G96" s="224"/>
    </row>
    <row r="97" spans="4:7">
      <c r="D97" s="224"/>
      <c r="E97" s="224"/>
      <c r="F97" s="224"/>
      <c r="G97" s="224"/>
    </row>
    <row r="98" spans="4:7">
      <c r="D98" s="224"/>
      <c r="E98" s="224"/>
      <c r="F98" s="224"/>
      <c r="G98" s="224"/>
    </row>
    <row r="99" spans="4:7">
      <c r="D99" s="224"/>
      <c r="E99" s="224"/>
      <c r="F99" s="224"/>
      <c r="G99" s="224"/>
    </row>
    <row r="100" spans="4:7">
      <c r="D100" s="224"/>
      <c r="E100" s="224"/>
      <c r="F100" s="224"/>
      <c r="G100" s="224"/>
    </row>
    <row r="101" spans="4:7">
      <c r="D101" s="224"/>
      <c r="E101" s="224"/>
      <c r="F101" s="224"/>
      <c r="G101" s="224"/>
    </row>
    <row r="102" spans="4:7">
      <c r="D102" s="224"/>
      <c r="E102" s="224"/>
      <c r="F102" s="224"/>
      <c r="G102" s="224"/>
    </row>
    <row r="103" spans="4:7">
      <c r="D103" s="224"/>
      <c r="E103" s="224"/>
      <c r="F103" s="224"/>
      <c r="G103" s="224"/>
    </row>
    <row r="104" spans="4:7">
      <c r="D104" s="224"/>
      <c r="E104" s="224"/>
      <c r="F104" s="224"/>
      <c r="G104" s="224"/>
    </row>
    <row r="105" spans="4:7">
      <c r="D105" s="224"/>
      <c r="E105" s="224"/>
      <c r="F105" s="224"/>
      <c r="G105" s="224"/>
    </row>
    <row r="106" spans="4:7">
      <c r="D106" s="224"/>
      <c r="E106" s="224"/>
      <c r="F106" s="224"/>
      <c r="G106" s="224"/>
    </row>
    <row r="107" spans="4:7">
      <c r="D107" s="224"/>
      <c r="E107" s="224"/>
      <c r="F107" s="224"/>
      <c r="G107" s="224"/>
    </row>
    <row r="108" spans="4:7">
      <c r="D108" s="224"/>
      <c r="E108" s="224"/>
      <c r="F108" s="224"/>
      <c r="G108" s="224"/>
    </row>
    <row r="109" spans="4:7">
      <c r="D109" s="224"/>
      <c r="E109" s="224"/>
      <c r="F109" s="224"/>
      <c r="G109" s="224"/>
    </row>
    <row r="110" spans="4:7">
      <c r="D110" s="224"/>
      <c r="E110" s="224"/>
      <c r="F110" s="224"/>
      <c r="G110" s="224"/>
    </row>
    <row r="111" spans="4:7">
      <c r="D111" s="224"/>
      <c r="E111" s="224"/>
      <c r="F111" s="224"/>
      <c r="G111" s="224"/>
    </row>
    <row r="112" spans="4:7">
      <c r="D112" s="224"/>
      <c r="E112" s="224"/>
      <c r="F112" s="224"/>
      <c r="G112" s="224"/>
    </row>
    <row r="113" spans="4:7">
      <c r="D113" s="224"/>
      <c r="E113" s="224"/>
      <c r="F113" s="224"/>
      <c r="G113" s="224"/>
    </row>
    <row r="114" spans="4:7">
      <c r="D114" s="224"/>
      <c r="E114" s="224"/>
      <c r="F114" s="224"/>
      <c r="G114" s="224"/>
    </row>
    <row r="115" spans="4:7">
      <c r="D115" s="224"/>
      <c r="E115" s="224"/>
      <c r="F115" s="224"/>
      <c r="G115" s="224"/>
    </row>
    <row r="116" spans="4:7">
      <c r="D116" s="224"/>
      <c r="E116" s="224"/>
      <c r="F116" s="224"/>
      <c r="G116" s="224"/>
    </row>
    <row r="117" spans="4:7">
      <c r="D117" s="224"/>
      <c r="E117" s="224"/>
      <c r="F117" s="224"/>
      <c r="G117" s="224"/>
    </row>
    <row r="118" spans="4:7">
      <c r="D118" s="224"/>
      <c r="E118" s="224"/>
      <c r="F118" s="224"/>
      <c r="G118" s="224"/>
    </row>
    <row r="119" spans="4:7">
      <c r="D119" s="224"/>
      <c r="E119" s="224"/>
      <c r="F119" s="224"/>
      <c r="G119" s="224"/>
    </row>
    <row r="120" spans="4:7">
      <c r="D120" s="224"/>
      <c r="E120" s="224"/>
      <c r="F120" s="224"/>
      <c r="G120" s="224"/>
    </row>
    <row r="121" spans="4:7">
      <c r="D121" s="224"/>
      <c r="E121" s="224"/>
      <c r="F121" s="224"/>
      <c r="G121" s="224"/>
    </row>
    <row r="122" spans="4:7">
      <c r="D122" s="224"/>
      <c r="E122" s="224"/>
      <c r="F122" s="224"/>
      <c r="G122" s="224"/>
    </row>
    <row r="123" spans="4:7">
      <c r="D123" s="224"/>
      <c r="E123" s="224"/>
      <c r="F123" s="224"/>
      <c r="G123" s="224"/>
    </row>
    <row r="124" spans="4:7">
      <c r="D124" s="224"/>
      <c r="E124" s="224"/>
      <c r="F124" s="224"/>
      <c r="G124" s="224"/>
    </row>
    <row r="125" spans="4:7">
      <c r="D125" s="224"/>
      <c r="E125" s="224"/>
      <c r="F125" s="224"/>
      <c r="G125" s="224"/>
    </row>
    <row r="126" spans="4:7">
      <c r="D126" s="224"/>
      <c r="E126" s="224"/>
      <c r="F126" s="224"/>
      <c r="G126" s="224"/>
    </row>
    <row r="127" spans="4:7">
      <c r="D127" s="224"/>
      <c r="E127" s="224"/>
      <c r="F127" s="224"/>
      <c r="G127" s="224"/>
    </row>
    <row r="128" spans="4:7">
      <c r="D128" s="224"/>
      <c r="E128" s="224"/>
      <c r="F128" s="224"/>
      <c r="G128" s="224"/>
    </row>
    <row r="129" spans="4:7">
      <c r="D129" s="224"/>
      <c r="E129" s="224"/>
      <c r="F129" s="224"/>
      <c r="G129" s="224"/>
    </row>
    <row r="130" spans="4:7">
      <c r="D130" s="224"/>
      <c r="E130" s="224"/>
      <c r="F130" s="224"/>
      <c r="G130" s="224"/>
    </row>
    <row r="131" spans="4:7">
      <c r="D131" s="224"/>
      <c r="E131" s="224"/>
      <c r="F131" s="224"/>
      <c r="G131" s="224"/>
    </row>
    <row r="132" spans="4:7">
      <c r="D132" s="224"/>
      <c r="E132" s="224"/>
      <c r="F132" s="224"/>
      <c r="G132" s="224"/>
    </row>
    <row r="133" spans="4:7">
      <c r="D133" s="224"/>
      <c r="E133" s="224"/>
      <c r="F133" s="224"/>
      <c r="G133" s="224"/>
    </row>
    <row r="134" spans="4:7">
      <c r="D134" s="224"/>
      <c r="E134" s="224"/>
      <c r="F134" s="224"/>
      <c r="G134" s="224"/>
    </row>
    <row r="135" spans="4:7">
      <c r="D135" s="224"/>
      <c r="E135" s="224"/>
      <c r="F135" s="224"/>
      <c r="G135" s="224"/>
    </row>
    <row r="136" spans="4:7">
      <c r="D136" s="224"/>
      <c r="E136" s="224"/>
      <c r="F136" s="224"/>
      <c r="G136" s="224"/>
    </row>
    <row r="137" spans="4:7">
      <c r="D137" s="224"/>
      <c r="E137" s="224"/>
      <c r="F137" s="224"/>
      <c r="G137" s="224"/>
    </row>
    <row r="138" spans="4:7">
      <c r="D138" s="224"/>
      <c r="E138" s="224"/>
      <c r="F138" s="224"/>
      <c r="G138" s="224"/>
    </row>
    <row r="139" spans="4:7">
      <c r="D139" s="224"/>
      <c r="E139" s="224"/>
      <c r="F139" s="224"/>
      <c r="G139" s="224"/>
    </row>
    <row r="140" spans="4:7">
      <c r="D140" s="224"/>
      <c r="E140" s="224"/>
      <c r="F140" s="224"/>
      <c r="G140" s="224"/>
    </row>
    <row r="141" spans="4:7">
      <c r="D141" s="224"/>
      <c r="E141" s="224"/>
      <c r="F141" s="224"/>
      <c r="G141" s="224"/>
    </row>
    <row r="142" spans="4:7">
      <c r="D142" s="224"/>
      <c r="E142" s="224"/>
      <c r="F142" s="224"/>
      <c r="G142" s="224"/>
    </row>
    <row r="143" spans="4:7">
      <c r="D143" s="224"/>
      <c r="E143" s="224"/>
      <c r="F143" s="224"/>
      <c r="G143" s="224"/>
    </row>
    <row r="144" spans="4:7">
      <c r="D144" s="224"/>
      <c r="E144" s="224"/>
      <c r="F144" s="224"/>
      <c r="G144" s="224"/>
    </row>
    <row r="145" spans="4:7">
      <c r="D145" s="224"/>
      <c r="E145" s="224"/>
      <c r="F145" s="224"/>
      <c r="G145" s="224"/>
    </row>
    <row r="146" spans="4:7">
      <c r="D146" s="224"/>
      <c r="E146" s="224"/>
      <c r="F146" s="224"/>
      <c r="G146" s="224"/>
    </row>
    <row r="147" spans="4:7">
      <c r="D147" s="224"/>
      <c r="E147" s="224"/>
      <c r="F147" s="224"/>
      <c r="G147" s="224"/>
    </row>
    <row r="148" spans="4:7">
      <c r="D148" s="224"/>
      <c r="E148" s="224"/>
      <c r="F148" s="224"/>
      <c r="G148" s="224"/>
    </row>
    <row r="149" spans="4:7">
      <c r="D149" s="224"/>
      <c r="E149" s="224"/>
      <c r="F149" s="224"/>
      <c r="G149" s="224"/>
    </row>
    <row r="150" spans="4:7">
      <c r="D150" s="224"/>
      <c r="E150" s="224"/>
      <c r="F150" s="224"/>
      <c r="G150" s="224"/>
    </row>
    <row r="151" spans="4:7">
      <c r="D151" s="224"/>
      <c r="E151" s="224"/>
      <c r="F151" s="224"/>
      <c r="G151" s="224"/>
    </row>
    <row r="152" spans="4:7">
      <c r="D152" s="224"/>
      <c r="E152" s="224"/>
      <c r="F152" s="224"/>
      <c r="G152" s="224"/>
    </row>
    <row r="153" spans="4:7">
      <c r="D153" s="224"/>
      <c r="E153" s="224"/>
      <c r="F153" s="224"/>
      <c r="G153" s="224"/>
    </row>
    <row r="154" spans="4:7">
      <c r="D154" s="224"/>
      <c r="E154" s="224"/>
      <c r="F154" s="224"/>
      <c r="G154" s="224"/>
    </row>
    <row r="155" spans="4:7">
      <c r="D155" s="224"/>
      <c r="E155" s="224"/>
      <c r="F155" s="224"/>
      <c r="G155" s="224"/>
    </row>
    <row r="156" spans="4:7">
      <c r="D156" s="224"/>
      <c r="E156" s="224"/>
      <c r="F156" s="224"/>
      <c r="G156" s="224"/>
    </row>
    <row r="157" spans="4:7">
      <c r="D157" s="224"/>
      <c r="E157" s="224"/>
      <c r="F157" s="224"/>
      <c r="G157" s="224"/>
    </row>
    <row r="158" spans="4:7">
      <c r="D158" s="224"/>
      <c r="E158" s="224"/>
      <c r="F158" s="224"/>
      <c r="G158" s="224"/>
    </row>
    <row r="159" spans="4:7">
      <c r="D159" s="224"/>
      <c r="E159" s="224"/>
      <c r="F159" s="224"/>
      <c r="G159" s="224"/>
    </row>
    <row r="160" spans="4:7">
      <c r="D160" s="224"/>
      <c r="E160" s="224"/>
      <c r="F160" s="224"/>
      <c r="G160" s="224"/>
    </row>
    <row r="161" spans="4:7">
      <c r="D161" s="224"/>
      <c r="E161" s="224"/>
      <c r="F161" s="224"/>
      <c r="G161" s="224"/>
    </row>
    <row r="162" spans="4:7">
      <c r="D162" s="224"/>
      <c r="E162" s="224"/>
      <c r="F162" s="224"/>
      <c r="G162" s="224"/>
    </row>
    <row r="163" spans="4:7">
      <c r="D163" s="224"/>
      <c r="E163" s="224"/>
      <c r="F163" s="224"/>
      <c r="G163" s="224"/>
    </row>
    <row r="164" spans="4:7">
      <c r="D164" s="224"/>
      <c r="E164" s="224"/>
      <c r="F164" s="224"/>
      <c r="G164" s="224"/>
    </row>
    <row r="165" spans="4:7">
      <c r="D165" s="224"/>
      <c r="E165" s="224"/>
      <c r="F165" s="224"/>
      <c r="G165" s="224"/>
    </row>
    <row r="166" spans="4:7">
      <c r="D166" s="224"/>
      <c r="E166" s="224"/>
      <c r="F166" s="224"/>
      <c r="G166" s="224"/>
    </row>
    <row r="167" spans="4:7">
      <c r="D167" s="224"/>
      <c r="E167" s="224"/>
      <c r="F167" s="224"/>
      <c r="G167" s="224"/>
    </row>
    <row r="168" spans="4:7">
      <c r="D168" s="224"/>
      <c r="E168" s="224"/>
      <c r="F168" s="224"/>
      <c r="G168" s="224"/>
    </row>
    <row r="169" spans="4:7">
      <c r="D169" s="224"/>
      <c r="E169" s="224"/>
      <c r="F169" s="224"/>
      <c r="G169" s="224"/>
    </row>
    <row r="170" spans="4:7">
      <c r="D170" s="224"/>
      <c r="E170" s="224"/>
      <c r="F170" s="224"/>
      <c r="G170" s="224"/>
    </row>
    <row r="171" spans="4:7">
      <c r="D171" s="224"/>
      <c r="E171" s="224"/>
      <c r="F171" s="224"/>
      <c r="G171" s="224"/>
    </row>
    <row r="172" spans="4:7">
      <c r="D172" s="224"/>
      <c r="E172" s="224"/>
      <c r="F172" s="224"/>
      <c r="G172" s="224"/>
    </row>
    <row r="173" spans="4:7">
      <c r="D173" s="224"/>
      <c r="E173" s="224"/>
      <c r="F173" s="224"/>
      <c r="G173" s="224"/>
    </row>
    <row r="174" spans="4:7">
      <c r="D174" s="224"/>
      <c r="E174" s="224"/>
      <c r="F174" s="224"/>
      <c r="G174" s="224"/>
    </row>
    <row r="175" spans="4:7">
      <c r="D175" s="224"/>
      <c r="E175" s="224"/>
      <c r="F175" s="224"/>
      <c r="G175" s="224"/>
    </row>
    <row r="176" spans="4:7">
      <c r="D176" s="224"/>
      <c r="E176" s="224"/>
      <c r="F176" s="224"/>
      <c r="G176" s="224"/>
    </row>
    <row r="177" spans="4:7">
      <c r="D177" s="224"/>
      <c r="E177" s="224"/>
      <c r="F177" s="224"/>
      <c r="G177" s="224"/>
    </row>
    <row r="178" spans="4:7">
      <c r="D178" s="224"/>
      <c r="E178" s="224"/>
      <c r="F178" s="224"/>
      <c r="G178" s="224"/>
    </row>
    <row r="179" spans="4:7">
      <c r="D179" s="224"/>
      <c r="E179" s="224"/>
      <c r="F179" s="224"/>
      <c r="G179" s="224"/>
    </row>
    <row r="180" spans="4:7">
      <c r="D180" s="224"/>
      <c r="E180" s="224"/>
      <c r="F180" s="224"/>
      <c r="G180" s="224"/>
    </row>
    <row r="181" spans="4:7">
      <c r="D181" s="224"/>
      <c r="E181" s="224"/>
      <c r="F181" s="224"/>
      <c r="G181" s="224"/>
    </row>
    <row r="182" spans="4:7">
      <c r="D182" s="224"/>
      <c r="E182" s="224"/>
      <c r="F182" s="224"/>
      <c r="G182" s="224"/>
    </row>
    <row r="183" spans="4:7">
      <c r="D183" s="224"/>
      <c r="E183" s="224"/>
      <c r="F183" s="224"/>
      <c r="G183" s="224"/>
    </row>
    <row r="184" spans="4:7">
      <c r="D184" s="224"/>
      <c r="E184" s="224"/>
      <c r="F184" s="224"/>
      <c r="G184" s="224"/>
    </row>
    <row r="185" spans="4:7">
      <c r="D185" s="224"/>
      <c r="E185" s="224"/>
      <c r="F185" s="224"/>
      <c r="G185" s="224"/>
    </row>
    <row r="186" spans="4:7">
      <c r="D186" s="224"/>
      <c r="E186" s="224"/>
      <c r="F186" s="224"/>
      <c r="G186" s="224"/>
    </row>
    <row r="187" spans="4:7">
      <c r="D187" s="224"/>
      <c r="E187" s="224"/>
      <c r="F187" s="224"/>
      <c r="G187" s="224"/>
    </row>
    <row r="188" spans="4:7">
      <c r="D188" s="224"/>
      <c r="E188" s="224"/>
      <c r="F188" s="224"/>
      <c r="G188" s="224"/>
    </row>
    <row r="189" spans="4:7">
      <c r="D189" s="224"/>
      <c r="E189" s="224"/>
      <c r="F189" s="224"/>
      <c r="G189" s="224"/>
    </row>
    <row r="190" spans="4:7">
      <c r="D190" s="224"/>
      <c r="E190" s="224"/>
      <c r="F190" s="224"/>
      <c r="G190" s="224"/>
    </row>
    <row r="191" spans="4:7">
      <c r="D191" s="224"/>
      <c r="E191" s="224"/>
      <c r="F191" s="224"/>
      <c r="G191" s="224"/>
    </row>
    <row r="192" spans="4:7">
      <c r="D192" s="224"/>
      <c r="E192" s="224"/>
      <c r="F192" s="224"/>
      <c r="G192" s="224"/>
    </row>
    <row r="193" spans="4:7">
      <c r="D193" s="224"/>
      <c r="E193" s="224"/>
      <c r="F193" s="224"/>
      <c r="G193" s="224"/>
    </row>
    <row r="194" spans="4:7">
      <c r="D194" s="224"/>
      <c r="E194" s="224"/>
      <c r="F194" s="224"/>
      <c r="G194" s="224"/>
    </row>
    <row r="195" spans="4:7">
      <c r="D195" s="224"/>
      <c r="E195" s="224"/>
      <c r="F195" s="224"/>
      <c r="G195" s="224"/>
    </row>
    <row r="196" spans="4:7">
      <c r="D196" s="224"/>
      <c r="E196" s="224"/>
      <c r="F196" s="224"/>
      <c r="G196" s="224"/>
    </row>
    <row r="197" spans="4:7">
      <c r="D197" s="224"/>
      <c r="E197" s="224"/>
      <c r="F197" s="224"/>
      <c r="G197" s="224"/>
    </row>
    <row r="198" spans="4:7">
      <c r="D198" s="224"/>
      <c r="E198" s="224"/>
      <c r="F198" s="224"/>
      <c r="G198" s="224"/>
    </row>
    <row r="199" spans="4:7">
      <c r="D199" s="224"/>
      <c r="E199" s="224"/>
      <c r="F199" s="224"/>
      <c r="G199" s="224"/>
    </row>
    <row r="200" spans="4:7">
      <c r="D200" s="224"/>
      <c r="E200" s="224"/>
      <c r="F200" s="224"/>
      <c r="G200" s="224"/>
    </row>
    <row r="201" spans="4:7">
      <c r="D201" s="224"/>
      <c r="E201" s="224"/>
      <c r="F201" s="224"/>
      <c r="G201" s="224"/>
    </row>
    <row r="202" spans="4:7">
      <c r="D202" s="224"/>
      <c r="E202" s="224"/>
      <c r="F202" s="224"/>
      <c r="G202" s="224"/>
    </row>
    <row r="203" spans="4:7">
      <c r="D203" s="224"/>
      <c r="E203" s="224"/>
      <c r="F203" s="224"/>
      <c r="G203" s="224"/>
    </row>
    <row r="204" spans="4:7">
      <c r="D204" s="224"/>
      <c r="E204" s="224"/>
      <c r="F204" s="224"/>
      <c r="G204" s="224"/>
    </row>
    <row r="205" spans="4:7">
      <c r="D205" s="224"/>
      <c r="E205" s="224"/>
      <c r="F205" s="224"/>
      <c r="G205" s="224"/>
    </row>
    <row r="206" spans="4:7">
      <c r="D206" s="224"/>
      <c r="E206" s="224"/>
      <c r="F206" s="224"/>
      <c r="G206" s="224"/>
    </row>
    <row r="207" spans="4:7">
      <c r="D207" s="224"/>
      <c r="E207" s="224"/>
      <c r="F207" s="224"/>
      <c r="G207" s="224"/>
    </row>
    <row r="208" spans="4:7">
      <c r="D208" s="224"/>
      <c r="E208" s="224"/>
      <c r="F208" s="224"/>
      <c r="G208" s="224"/>
    </row>
    <row r="209" spans="4:7">
      <c r="D209" s="224"/>
      <c r="E209" s="224"/>
      <c r="F209" s="224"/>
      <c r="G209" s="224"/>
    </row>
    <row r="210" spans="4:7">
      <c r="D210" s="224"/>
      <c r="E210" s="224"/>
      <c r="F210" s="224"/>
      <c r="G210" s="224"/>
    </row>
    <row r="211" spans="4:7">
      <c r="D211" s="224"/>
      <c r="E211" s="224"/>
      <c r="F211" s="224"/>
      <c r="G211" s="224"/>
    </row>
    <row r="212" spans="4:7">
      <c r="D212" s="224"/>
      <c r="E212" s="224"/>
      <c r="F212" s="224"/>
      <c r="G212" s="224"/>
    </row>
    <row r="213" spans="4:7">
      <c r="D213" s="224"/>
      <c r="E213" s="224"/>
      <c r="F213" s="224"/>
      <c r="G213" s="224"/>
    </row>
    <row r="214" spans="4:7">
      <c r="D214" s="224"/>
      <c r="E214" s="224"/>
      <c r="F214" s="224"/>
      <c r="G214" s="224"/>
    </row>
    <row r="215" spans="4:7">
      <c r="D215" s="224"/>
      <c r="E215" s="224"/>
      <c r="F215" s="224"/>
      <c r="G215" s="224"/>
    </row>
    <row r="216" spans="4:7">
      <c r="D216" s="224"/>
      <c r="E216" s="224"/>
      <c r="F216" s="224"/>
      <c r="G216" s="224"/>
    </row>
    <row r="217" spans="4:7">
      <c r="D217" s="224"/>
      <c r="E217" s="224"/>
      <c r="F217" s="224"/>
      <c r="G217" s="224"/>
    </row>
    <row r="218" spans="4:7">
      <c r="D218" s="224"/>
      <c r="E218" s="224"/>
      <c r="F218" s="224"/>
      <c r="G218" s="224"/>
    </row>
    <row r="219" spans="4:7">
      <c r="D219" s="224"/>
      <c r="E219" s="224"/>
      <c r="F219" s="224"/>
      <c r="G219" s="224"/>
    </row>
    <row r="220" spans="4:7">
      <c r="D220" s="224"/>
      <c r="E220" s="224"/>
      <c r="F220" s="224"/>
      <c r="G220" s="224"/>
    </row>
    <row r="221" spans="4:7">
      <c r="D221" s="224"/>
      <c r="E221" s="224"/>
      <c r="F221" s="224"/>
      <c r="G221" s="224"/>
    </row>
    <row r="222" spans="4:7">
      <c r="D222" s="224"/>
      <c r="E222" s="224"/>
      <c r="F222" s="224"/>
      <c r="G222" s="224"/>
    </row>
    <row r="223" spans="4:7">
      <c r="D223" s="224"/>
      <c r="E223" s="224"/>
      <c r="F223" s="224"/>
      <c r="G223" s="224"/>
    </row>
    <row r="224" spans="4:7">
      <c r="D224" s="224"/>
      <c r="E224" s="224"/>
      <c r="F224" s="224"/>
      <c r="G224" s="224"/>
    </row>
    <row r="225" spans="4:7">
      <c r="D225" s="224"/>
      <c r="E225" s="224"/>
      <c r="F225" s="224"/>
      <c r="G225" s="224"/>
    </row>
    <row r="226" spans="4:7">
      <c r="D226" s="224"/>
      <c r="E226" s="224"/>
      <c r="F226" s="224"/>
      <c r="G226" s="224"/>
    </row>
    <row r="227" spans="4:7">
      <c r="D227" s="224"/>
      <c r="E227" s="224"/>
      <c r="F227" s="224"/>
      <c r="G227" s="224"/>
    </row>
    <row r="228" spans="4:7">
      <c r="D228" s="224"/>
      <c r="E228" s="224"/>
      <c r="F228" s="224"/>
      <c r="G228" s="224"/>
    </row>
    <row r="229" spans="4:7">
      <c r="D229" s="224"/>
      <c r="E229" s="224"/>
      <c r="F229" s="224"/>
      <c r="G229" s="224"/>
    </row>
    <row r="230" spans="4:7">
      <c r="D230" s="224"/>
      <c r="E230" s="224"/>
      <c r="F230" s="224"/>
      <c r="G230" s="224"/>
    </row>
    <row r="231" spans="4:7">
      <c r="D231" s="224"/>
      <c r="E231" s="224"/>
      <c r="F231" s="224"/>
      <c r="G231" s="224"/>
    </row>
    <row r="232" spans="4:7">
      <c r="D232" s="224"/>
      <c r="E232" s="224"/>
      <c r="F232" s="224"/>
      <c r="G232" s="224"/>
    </row>
    <row r="233" spans="4:7">
      <c r="D233" s="224"/>
      <c r="E233" s="224"/>
      <c r="F233" s="224"/>
      <c r="G233" s="224"/>
    </row>
    <row r="234" spans="4:7">
      <c r="D234" s="224"/>
      <c r="E234" s="224"/>
      <c r="F234" s="224"/>
      <c r="G234" s="224"/>
    </row>
    <row r="235" spans="4:7">
      <c r="D235" s="224"/>
      <c r="E235" s="224"/>
      <c r="F235" s="224"/>
      <c r="G235" s="224"/>
    </row>
    <row r="236" spans="4:7">
      <c r="D236" s="224"/>
      <c r="E236" s="224"/>
      <c r="F236" s="224"/>
      <c r="G236" s="224"/>
    </row>
    <row r="237" spans="4:7">
      <c r="D237" s="224"/>
      <c r="E237" s="224"/>
      <c r="F237" s="224"/>
      <c r="G237" s="224"/>
    </row>
    <row r="238" spans="4:7">
      <c r="D238" s="224"/>
      <c r="E238" s="224"/>
      <c r="F238" s="224"/>
      <c r="G238" s="224"/>
    </row>
    <row r="239" spans="4:7">
      <c r="D239" s="224"/>
      <c r="E239" s="224"/>
      <c r="F239" s="224"/>
      <c r="G239" s="224"/>
    </row>
    <row r="240" spans="4:7">
      <c r="D240" s="224"/>
      <c r="E240" s="224"/>
      <c r="F240" s="224"/>
      <c r="G240" s="224"/>
    </row>
    <row r="241" spans="4:7">
      <c r="D241" s="224"/>
      <c r="E241" s="224"/>
      <c r="F241" s="224"/>
      <c r="G241" s="224"/>
    </row>
    <row r="242" spans="4:7">
      <c r="D242" s="224"/>
      <c r="E242" s="224"/>
      <c r="F242" s="224"/>
      <c r="G242" s="224"/>
    </row>
    <row r="243" spans="4:7">
      <c r="D243" s="224"/>
      <c r="E243" s="224"/>
      <c r="F243" s="224"/>
      <c r="G243" s="224"/>
    </row>
    <row r="244" spans="4:7">
      <c r="D244" s="224"/>
      <c r="E244" s="224"/>
      <c r="F244" s="224"/>
      <c r="G244" s="224"/>
    </row>
    <row r="245" spans="4:7">
      <c r="D245" s="224"/>
      <c r="E245" s="224"/>
      <c r="F245" s="224"/>
      <c r="G245" s="224"/>
    </row>
    <row r="246" spans="4:7">
      <c r="D246" s="224"/>
      <c r="E246" s="224"/>
      <c r="F246" s="224"/>
      <c r="G246" s="224"/>
    </row>
    <row r="247" spans="4:7">
      <c r="D247" s="224"/>
      <c r="E247" s="224"/>
      <c r="F247" s="224"/>
      <c r="G247" s="224"/>
    </row>
    <row r="248" spans="4:7">
      <c r="D248" s="224"/>
      <c r="E248" s="224"/>
      <c r="F248" s="224"/>
      <c r="G248" s="224"/>
    </row>
    <row r="249" spans="4:7">
      <c r="D249" s="224"/>
      <c r="E249" s="224"/>
      <c r="F249" s="224"/>
      <c r="G249" s="224"/>
    </row>
    <row r="250" spans="4:7">
      <c r="D250" s="224"/>
      <c r="E250" s="224"/>
      <c r="F250" s="224"/>
      <c r="G250" s="224"/>
    </row>
    <row r="251" spans="4:7">
      <c r="D251" s="224"/>
      <c r="E251" s="224"/>
      <c r="F251" s="224"/>
      <c r="G251" s="224"/>
    </row>
    <row r="252" spans="4:7">
      <c r="D252" s="224"/>
      <c r="E252" s="224"/>
      <c r="F252" s="224"/>
      <c r="G252" s="224"/>
    </row>
    <row r="253" spans="4:7">
      <c r="D253" s="224"/>
      <c r="E253" s="224"/>
      <c r="F253" s="224"/>
      <c r="G253" s="224"/>
    </row>
    <row r="254" spans="4:7">
      <c r="D254" s="224"/>
      <c r="E254" s="224"/>
      <c r="F254" s="224"/>
      <c r="G254" s="224"/>
    </row>
    <row r="255" spans="4:7">
      <c r="D255" s="224"/>
      <c r="E255" s="224"/>
      <c r="F255" s="224"/>
      <c r="G255" s="224"/>
    </row>
    <row r="256" spans="4:7">
      <c r="D256" s="224"/>
      <c r="E256" s="224"/>
      <c r="F256" s="224"/>
      <c r="G256" s="224"/>
    </row>
    <row r="257" spans="4:7">
      <c r="D257" s="224"/>
      <c r="E257" s="224"/>
      <c r="F257" s="224"/>
      <c r="G257" s="224"/>
    </row>
    <row r="258" spans="4:7">
      <c r="D258" s="224"/>
      <c r="E258" s="224"/>
      <c r="F258" s="224"/>
      <c r="G258" s="224"/>
    </row>
    <row r="259" spans="4:7">
      <c r="D259" s="224"/>
      <c r="E259" s="224"/>
      <c r="F259" s="224"/>
      <c r="G259" s="224"/>
    </row>
    <row r="260" spans="4:7">
      <c r="D260" s="224"/>
      <c r="E260" s="224"/>
      <c r="F260" s="224"/>
      <c r="G260" s="224"/>
    </row>
    <row r="261" spans="4:7">
      <c r="D261" s="224"/>
      <c r="E261" s="224"/>
      <c r="F261" s="224"/>
      <c r="G261" s="224"/>
    </row>
    <row r="262" spans="4:7">
      <c r="D262" s="224"/>
      <c r="E262" s="224"/>
      <c r="F262" s="224"/>
      <c r="G262" s="224"/>
    </row>
    <row r="263" spans="4:7">
      <c r="D263" s="224"/>
      <c r="E263" s="224"/>
      <c r="F263" s="224"/>
      <c r="G263" s="224"/>
    </row>
    <row r="264" spans="4:7">
      <c r="D264" s="224"/>
      <c r="E264" s="224"/>
      <c r="F264" s="224"/>
      <c r="G264" s="224"/>
    </row>
    <row r="265" spans="4:7">
      <c r="D265" s="224"/>
      <c r="E265" s="224"/>
      <c r="F265" s="224"/>
      <c r="G265" s="224"/>
    </row>
    <row r="266" spans="4:7">
      <c r="D266" s="224"/>
      <c r="E266" s="224"/>
      <c r="F266" s="224"/>
      <c r="G266" s="224"/>
    </row>
    <row r="267" spans="4:7">
      <c r="D267" s="224"/>
      <c r="E267" s="224"/>
      <c r="F267" s="224"/>
      <c r="G267" s="224"/>
    </row>
    <row r="268" spans="4:7">
      <c r="D268" s="224"/>
      <c r="E268" s="224"/>
      <c r="F268" s="224"/>
      <c r="G268" s="224"/>
    </row>
    <row r="269" spans="4:7">
      <c r="D269" s="224"/>
      <c r="E269" s="224"/>
      <c r="F269" s="224"/>
      <c r="G269" s="224"/>
    </row>
    <row r="270" spans="4:7">
      <c r="D270" s="224"/>
      <c r="E270" s="224"/>
      <c r="F270" s="224"/>
      <c r="G270" s="224"/>
    </row>
    <row r="271" spans="4:7">
      <c r="D271" s="224"/>
      <c r="E271" s="224"/>
      <c r="F271" s="224"/>
      <c r="G271" s="224"/>
    </row>
    <row r="272" spans="4:7">
      <c r="D272" s="224"/>
      <c r="E272" s="224"/>
      <c r="F272" s="224"/>
      <c r="G272" s="224"/>
    </row>
    <row r="273" spans="4:7">
      <c r="D273" s="224"/>
      <c r="E273" s="224"/>
      <c r="F273" s="224"/>
      <c r="G273" s="224"/>
    </row>
    <row r="274" spans="4:7">
      <c r="D274" s="224"/>
      <c r="E274" s="224"/>
      <c r="F274" s="224"/>
      <c r="G274" s="224"/>
    </row>
    <row r="275" spans="4:7">
      <c r="D275" s="224"/>
      <c r="E275" s="224"/>
      <c r="F275" s="224"/>
      <c r="G275" s="224"/>
    </row>
    <row r="276" spans="4:7">
      <c r="D276" s="224"/>
      <c r="E276" s="224"/>
      <c r="F276" s="224"/>
      <c r="G276" s="224"/>
    </row>
    <row r="277" spans="4:7">
      <c r="D277" s="224"/>
      <c r="E277" s="224"/>
      <c r="F277" s="224"/>
      <c r="G277" s="224"/>
    </row>
    <row r="278" spans="4:7">
      <c r="D278" s="224"/>
      <c r="E278" s="224"/>
      <c r="F278" s="224"/>
      <c r="G278" s="224"/>
    </row>
    <row r="279" spans="4:7">
      <c r="D279" s="224"/>
      <c r="E279" s="224"/>
      <c r="F279" s="224"/>
      <c r="G279" s="224"/>
    </row>
    <row r="280" spans="4:7">
      <c r="D280" s="224"/>
      <c r="E280" s="224"/>
      <c r="F280" s="224"/>
      <c r="G280" s="224"/>
    </row>
    <row r="281" spans="4:7">
      <c r="D281" s="224"/>
      <c r="E281" s="224"/>
      <c r="F281" s="224"/>
      <c r="G281" s="224"/>
    </row>
    <row r="282" spans="4:7">
      <c r="D282" s="224"/>
      <c r="E282" s="224"/>
      <c r="F282" s="224"/>
      <c r="G282" s="224"/>
    </row>
    <row r="283" spans="4:7">
      <c r="D283" s="224"/>
      <c r="E283" s="224"/>
      <c r="F283" s="224"/>
      <c r="G283" s="224"/>
    </row>
    <row r="284" spans="4:7">
      <c r="D284" s="224"/>
      <c r="E284" s="224"/>
      <c r="F284" s="224"/>
      <c r="G284" s="224"/>
    </row>
    <row r="285" spans="4:7">
      <c r="D285" s="224"/>
      <c r="E285" s="224"/>
      <c r="F285" s="224"/>
      <c r="G285" s="224"/>
    </row>
    <row r="286" spans="4:7">
      <c r="D286" s="224"/>
      <c r="E286" s="224"/>
      <c r="F286" s="224"/>
      <c r="G286" s="224"/>
    </row>
    <row r="287" spans="4:7">
      <c r="D287" s="224"/>
      <c r="E287" s="224"/>
      <c r="F287" s="224"/>
      <c r="G287" s="224"/>
    </row>
    <row r="288" spans="4:7">
      <c r="D288" s="224"/>
      <c r="E288" s="224"/>
      <c r="F288" s="224"/>
      <c r="G288" s="224"/>
    </row>
    <row r="289" spans="4:7">
      <c r="D289" s="224"/>
      <c r="E289" s="224"/>
      <c r="F289" s="224"/>
      <c r="G289" s="224"/>
    </row>
    <row r="290" spans="4:7">
      <c r="D290" s="224"/>
      <c r="E290" s="224"/>
      <c r="F290" s="224"/>
      <c r="G290" s="224"/>
    </row>
    <row r="291" spans="4:7">
      <c r="D291" s="224"/>
      <c r="E291" s="224"/>
      <c r="F291" s="224"/>
      <c r="G291" s="224"/>
    </row>
    <row r="292" spans="4:7">
      <c r="D292" s="224"/>
      <c r="E292" s="224"/>
      <c r="F292" s="224"/>
      <c r="G292" s="224"/>
    </row>
    <row r="293" spans="4:7">
      <c r="D293" s="224"/>
      <c r="E293" s="224"/>
      <c r="F293" s="224"/>
      <c r="G293" s="224"/>
    </row>
    <row r="294" spans="4:7">
      <c r="D294" s="224"/>
      <c r="E294" s="224"/>
      <c r="F294" s="224"/>
      <c r="G294" s="224"/>
    </row>
    <row r="295" spans="4:7">
      <c r="D295" s="224"/>
      <c r="E295" s="224"/>
      <c r="F295" s="224"/>
      <c r="G295" s="224"/>
    </row>
    <row r="296" spans="4:7">
      <c r="D296" s="224"/>
      <c r="E296" s="224"/>
      <c r="F296" s="224"/>
      <c r="G296" s="224"/>
    </row>
    <row r="297" spans="4:7">
      <c r="D297" s="224"/>
      <c r="E297" s="224"/>
      <c r="F297" s="224"/>
      <c r="G297" s="224"/>
    </row>
    <row r="298" spans="4:7">
      <c r="D298" s="224"/>
      <c r="E298" s="224"/>
      <c r="F298" s="224"/>
      <c r="G298" s="224"/>
    </row>
    <row r="299" spans="4:7">
      <c r="D299" s="224"/>
      <c r="E299" s="224"/>
      <c r="F299" s="224"/>
      <c r="G299" s="224"/>
    </row>
    <row r="300" spans="4:7">
      <c r="D300" s="224"/>
      <c r="E300" s="224"/>
      <c r="F300" s="224"/>
      <c r="G300" s="224"/>
    </row>
    <row r="301" spans="4:7">
      <c r="D301" s="224"/>
      <c r="E301" s="224"/>
      <c r="F301" s="224"/>
      <c r="G301" s="224"/>
    </row>
    <row r="302" spans="4:7">
      <c r="D302" s="224"/>
      <c r="E302" s="224"/>
      <c r="F302" s="224"/>
      <c r="G302" s="224"/>
    </row>
    <row r="303" spans="4:7">
      <c r="D303" s="224"/>
      <c r="E303" s="224"/>
      <c r="F303" s="224"/>
      <c r="G303" s="224"/>
    </row>
    <row r="304" spans="4:7">
      <c r="D304" s="224"/>
      <c r="E304" s="224"/>
      <c r="F304" s="224"/>
      <c r="G304" s="224"/>
    </row>
    <row r="305" spans="4:7">
      <c r="D305" s="224"/>
      <c r="E305" s="224"/>
      <c r="F305" s="224"/>
      <c r="G305" s="224"/>
    </row>
    <row r="306" spans="4:7">
      <c r="D306" s="224"/>
      <c r="E306" s="224"/>
      <c r="F306" s="224"/>
      <c r="G306" s="224"/>
    </row>
    <row r="307" spans="4:7">
      <c r="D307" s="224"/>
      <c r="E307" s="224"/>
      <c r="F307" s="224"/>
      <c r="G307" s="224"/>
    </row>
    <row r="308" spans="4:7">
      <c r="D308" s="224"/>
      <c r="E308" s="224"/>
      <c r="F308" s="224"/>
      <c r="G308" s="224"/>
    </row>
    <row r="309" spans="4:7">
      <c r="D309" s="224"/>
      <c r="E309" s="224"/>
      <c r="F309" s="224"/>
      <c r="G309" s="224"/>
    </row>
    <row r="310" spans="4:7">
      <c r="D310" s="224"/>
      <c r="E310" s="224"/>
      <c r="F310" s="224"/>
      <c r="G310" s="224"/>
    </row>
    <row r="311" spans="4:7">
      <c r="D311" s="224"/>
      <c r="E311" s="224"/>
      <c r="F311" s="224"/>
      <c r="G311" s="224"/>
    </row>
    <row r="312" spans="4:7">
      <c r="D312" s="224"/>
      <c r="E312" s="224"/>
      <c r="F312" s="224"/>
      <c r="G312" s="224"/>
    </row>
    <row r="313" spans="4:7">
      <c r="D313" s="224"/>
      <c r="E313" s="224"/>
      <c r="F313" s="224"/>
      <c r="G313" s="224"/>
    </row>
    <row r="314" spans="4:7">
      <c r="D314" s="224"/>
      <c r="E314" s="224"/>
      <c r="F314" s="224"/>
      <c r="G314" s="224"/>
    </row>
    <row r="315" spans="4:7">
      <c r="D315" s="224"/>
      <c r="E315" s="224"/>
      <c r="F315" s="224"/>
      <c r="G315" s="224"/>
    </row>
    <row r="316" spans="4:7">
      <c r="D316" s="224"/>
      <c r="E316" s="224"/>
      <c r="F316" s="224"/>
      <c r="G316" s="224"/>
    </row>
    <row r="317" spans="4:7">
      <c r="D317" s="224"/>
      <c r="E317" s="224"/>
      <c r="F317" s="224"/>
      <c r="G317" s="224"/>
    </row>
    <row r="318" spans="4:7">
      <c r="D318" s="224"/>
      <c r="E318" s="224"/>
      <c r="F318" s="224"/>
      <c r="G318" s="224"/>
    </row>
    <row r="319" spans="4:7">
      <c r="D319" s="224"/>
      <c r="E319" s="224"/>
      <c r="F319" s="224"/>
      <c r="G319" s="224"/>
    </row>
    <row r="320" spans="4:7">
      <c r="D320" s="224"/>
      <c r="E320" s="224"/>
      <c r="F320" s="224"/>
      <c r="G320" s="224"/>
    </row>
    <row r="321" spans="4:7">
      <c r="D321" s="224"/>
      <c r="E321" s="224"/>
      <c r="F321" s="224"/>
      <c r="G321" s="224"/>
    </row>
    <row r="322" spans="4:7">
      <c r="D322" s="224"/>
      <c r="E322" s="224"/>
      <c r="F322" s="224"/>
      <c r="G322" s="224"/>
    </row>
    <row r="323" spans="4:7">
      <c r="D323" s="224"/>
      <c r="E323" s="224"/>
      <c r="F323" s="224"/>
      <c r="G323" s="224"/>
    </row>
    <row r="324" spans="4:7">
      <c r="D324" s="224"/>
      <c r="E324" s="224"/>
      <c r="F324" s="224"/>
      <c r="G324" s="224"/>
    </row>
    <row r="325" spans="4:7">
      <c r="D325" s="224"/>
      <c r="E325" s="224"/>
      <c r="F325" s="224"/>
      <c r="G325" s="224"/>
    </row>
    <row r="326" spans="4:7">
      <c r="D326" s="224"/>
      <c r="E326" s="224"/>
      <c r="F326" s="224"/>
      <c r="G326" s="224"/>
    </row>
    <row r="327" spans="4:7">
      <c r="D327" s="224"/>
      <c r="E327" s="224"/>
      <c r="F327" s="224"/>
      <c r="G327" s="224"/>
    </row>
    <row r="328" spans="4:7">
      <c r="D328" s="224"/>
      <c r="E328" s="224"/>
      <c r="F328" s="224"/>
      <c r="G328" s="224"/>
    </row>
    <row r="329" spans="4:7">
      <c r="D329" s="224"/>
      <c r="E329" s="224"/>
      <c r="F329" s="224"/>
      <c r="G329" s="224"/>
    </row>
    <row r="330" spans="4:7">
      <c r="D330" s="224"/>
      <c r="E330" s="224"/>
      <c r="F330" s="224"/>
      <c r="G330" s="224"/>
    </row>
    <row r="331" spans="4:7">
      <c r="D331" s="224"/>
      <c r="E331" s="224"/>
      <c r="F331" s="224"/>
      <c r="G331" s="224"/>
    </row>
    <row r="332" spans="4:7">
      <c r="D332" s="224"/>
      <c r="E332" s="224"/>
      <c r="F332" s="224"/>
      <c r="G332" s="224"/>
    </row>
    <row r="333" spans="4:7">
      <c r="D333" s="224"/>
      <c r="E333" s="224"/>
      <c r="F333" s="224"/>
      <c r="G333" s="224"/>
    </row>
    <row r="334" spans="4:7">
      <c r="D334" s="224"/>
      <c r="E334" s="224"/>
      <c r="F334" s="224"/>
      <c r="G334" s="224"/>
    </row>
    <row r="335" spans="4:7">
      <c r="D335" s="224"/>
      <c r="E335" s="224"/>
      <c r="F335" s="224"/>
      <c r="G335" s="224"/>
    </row>
    <row r="336" spans="4:7">
      <c r="D336" s="224"/>
      <c r="E336" s="224"/>
      <c r="F336" s="224"/>
      <c r="G336" s="224"/>
    </row>
    <row r="337" spans="4:7">
      <c r="D337" s="224"/>
      <c r="E337" s="224"/>
      <c r="F337" s="224"/>
      <c r="G337" s="224"/>
    </row>
    <row r="338" spans="4:7">
      <c r="D338" s="224"/>
      <c r="E338" s="224"/>
      <c r="F338" s="224"/>
      <c r="G338" s="224"/>
    </row>
    <row r="339" spans="4:7">
      <c r="D339" s="224"/>
      <c r="E339" s="224"/>
      <c r="F339" s="224"/>
      <c r="G339" s="224"/>
    </row>
    <row r="340" spans="4:7">
      <c r="D340" s="224"/>
      <c r="E340" s="224"/>
      <c r="F340" s="224"/>
      <c r="G340" s="224"/>
    </row>
    <row r="341" spans="4:7">
      <c r="D341" s="224"/>
      <c r="E341" s="224"/>
      <c r="F341" s="224"/>
      <c r="G341" s="224"/>
    </row>
    <row r="342" spans="4:7">
      <c r="D342" s="224"/>
      <c r="E342" s="224"/>
      <c r="F342" s="224"/>
      <c r="G342" s="224"/>
    </row>
    <row r="343" spans="4:7">
      <c r="D343" s="224"/>
      <c r="E343" s="224"/>
      <c r="F343" s="224"/>
      <c r="G343" s="224"/>
    </row>
    <row r="344" spans="4:7">
      <c r="D344" s="224"/>
      <c r="E344" s="224"/>
      <c r="F344" s="224"/>
      <c r="G344" s="224"/>
    </row>
    <row r="345" spans="4:7">
      <c r="D345" s="224"/>
      <c r="E345" s="224"/>
      <c r="F345" s="224"/>
      <c r="G345" s="224"/>
    </row>
    <row r="346" spans="4:7">
      <c r="D346" s="224"/>
      <c r="E346" s="224"/>
      <c r="F346" s="224"/>
      <c r="G346" s="224"/>
    </row>
    <row r="347" spans="4:7">
      <c r="D347" s="224"/>
      <c r="E347" s="224"/>
      <c r="F347" s="224"/>
      <c r="G347" s="224"/>
    </row>
    <row r="348" spans="4:7">
      <c r="D348" s="224"/>
      <c r="E348" s="224"/>
      <c r="F348" s="224"/>
      <c r="G348" s="224"/>
    </row>
    <row r="349" spans="4:7">
      <c r="D349" s="224"/>
      <c r="E349" s="224"/>
      <c r="F349" s="224"/>
      <c r="G349" s="224"/>
    </row>
    <row r="350" spans="4:7">
      <c r="D350" s="224"/>
      <c r="E350" s="224"/>
      <c r="F350" s="224"/>
      <c r="G350" s="224"/>
    </row>
    <row r="351" spans="4:7">
      <c r="D351" s="224"/>
      <c r="E351" s="224"/>
      <c r="F351" s="224"/>
      <c r="G351" s="224"/>
    </row>
    <row r="352" spans="4:7">
      <c r="D352" s="224"/>
      <c r="E352" s="224"/>
      <c r="F352" s="224"/>
      <c r="G352" s="224"/>
    </row>
    <row r="353" spans="4:7">
      <c r="D353" s="224"/>
      <c r="E353" s="224"/>
      <c r="F353" s="224"/>
      <c r="G353" s="224"/>
    </row>
    <row r="354" spans="4:7">
      <c r="D354" s="224"/>
      <c r="E354" s="224"/>
      <c r="F354" s="224"/>
      <c r="G354" s="224"/>
    </row>
    <row r="355" spans="4:7">
      <c r="D355" s="224"/>
      <c r="E355" s="224"/>
      <c r="F355" s="224"/>
      <c r="G355" s="224"/>
    </row>
    <row r="356" spans="4:7">
      <c r="D356" s="224"/>
      <c r="E356" s="224"/>
      <c r="F356" s="224"/>
      <c r="G356" s="224"/>
    </row>
    <row r="357" spans="4:7">
      <c r="D357" s="224"/>
      <c r="E357" s="224"/>
      <c r="F357" s="224"/>
      <c r="G357" s="224"/>
    </row>
    <row r="358" spans="4:7">
      <c r="D358" s="224"/>
      <c r="E358" s="224"/>
      <c r="F358" s="224"/>
      <c r="G358" s="224"/>
    </row>
    <row r="359" spans="4:7">
      <c r="D359" s="224"/>
      <c r="E359" s="224"/>
      <c r="F359" s="224"/>
      <c r="G359" s="224"/>
    </row>
    <row r="360" spans="4:7">
      <c r="D360" s="224"/>
      <c r="E360" s="224"/>
      <c r="F360" s="224"/>
      <c r="G360" s="224"/>
    </row>
    <row r="361" spans="4:7">
      <c r="D361" s="224"/>
      <c r="E361" s="224"/>
      <c r="F361" s="224"/>
      <c r="G361" s="224"/>
    </row>
    <row r="362" spans="4:7">
      <c r="D362" s="224"/>
      <c r="E362" s="224"/>
      <c r="F362" s="224"/>
      <c r="G362" s="224"/>
    </row>
    <row r="363" spans="4:7">
      <c r="D363" s="224"/>
      <c r="E363" s="224"/>
      <c r="F363" s="224"/>
      <c r="G363" s="224"/>
    </row>
    <row r="364" spans="4:7">
      <c r="D364" s="224"/>
      <c r="E364" s="224"/>
      <c r="F364" s="224"/>
      <c r="G364" s="224"/>
    </row>
    <row r="365" spans="4:7">
      <c r="D365" s="224"/>
      <c r="E365" s="224"/>
      <c r="F365" s="224"/>
      <c r="G365" s="224"/>
    </row>
    <row r="366" spans="4:7">
      <c r="D366" s="224"/>
      <c r="E366" s="224"/>
      <c r="F366" s="224"/>
      <c r="G366" s="224"/>
    </row>
    <row r="367" spans="4:7">
      <c r="D367" s="224"/>
      <c r="E367" s="224"/>
      <c r="F367" s="224"/>
      <c r="G367" s="224"/>
    </row>
    <row r="368" spans="4:7">
      <c r="D368" s="224"/>
      <c r="E368" s="224"/>
      <c r="F368" s="224"/>
      <c r="G368" s="224"/>
    </row>
    <row r="369" spans="4:7">
      <c r="D369" s="224"/>
      <c r="E369" s="224"/>
      <c r="F369" s="224"/>
      <c r="G369" s="224"/>
    </row>
    <row r="370" spans="4:7">
      <c r="D370" s="224"/>
      <c r="E370" s="224"/>
      <c r="F370" s="224"/>
      <c r="G370" s="224"/>
    </row>
    <row r="371" spans="4:7">
      <c r="D371" s="224"/>
      <c r="E371" s="224"/>
      <c r="F371" s="224"/>
      <c r="G371" s="224"/>
    </row>
    <row r="372" spans="4:7">
      <c r="D372" s="224"/>
      <c r="E372" s="224"/>
      <c r="F372" s="224"/>
      <c r="G372" s="224"/>
    </row>
    <row r="373" spans="4:7">
      <c r="D373" s="224"/>
      <c r="E373" s="224"/>
      <c r="F373" s="224"/>
      <c r="G373" s="224"/>
    </row>
    <row r="374" spans="4:7">
      <c r="D374" s="224"/>
      <c r="E374" s="224"/>
      <c r="F374" s="224"/>
      <c r="G374" s="224"/>
    </row>
    <row r="375" spans="4:7">
      <c r="D375" s="224"/>
      <c r="E375" s="224"/>
      <c r="F375" s="224"/>
      <c r="G375" s="224"/>
    </row>
    <row r="376" spans="4:7">
      <c r="D376" s="224"/>
      <c r="E376" s="224"/>
      <c r="F376" s="224"/>
      <c r="G376" s="224"/>
    </row>
    <row r="377" spans="4:7">
      <c r="D377" s="224"/>
      <c r="E377" s="224"/>
      <c r="F377" s="224"/>
      <c r="G377" s="224"/>
    </row>
    <row r="378" spans="4:7">
      <c r="D378" s="224"/>
      <c r="E378" s="224"/>
      <c r="F378" s="224"/>
      <c r="G378" s="224"/>
    </row>
    <row r="379" spans="4:7">
      <c r="D379" s="224"/>
      <c r="E379" s="224"/>
      <c r="F379" s="224"/>
      <c r="G379" s="224"/>
    </row>
    <row r="380" spans="4:7">
      <c r="D380" s="224"/>
      <c r="E380" s="224"/>
      <c r="F380" s="224"/>
      <c r="G380" s="224"/>
    </row>
    <row r="381" spans="4:7">
      <c r="D381" s="224"/>
      <c r="E381" s="224"/>
      <c r="F381" s="224"/>
      <c r="G381" s="224"/>
    </row>
    <row r="382" spans="4:7">
      <c r="D382" s="224"/>
      <c r="E382" s="224"/>
      <c r="F382" s="224"/>
      <c r="G382" s="224"/>
    </row>
    <row r="383" spans="4:7">
      <c r="D383" s="224"/>
      <c r="E383" s="224"/>
      <c r="F383" s="224"/>
      <c r="G383" s="224"/>
    </row>
    <row r="384" spans="4:7">
      <c r="D384" s="224"/>
      <c r="E384" s="224"/>
      <c r="F384" s="224"/>
      <c r="G384" s="224"/>
    </row>
    <row r="385" spans="4:7">
      <c r="D385" s="224"/>
      <c r="E385" s="224"/>
      <c r="F385" s="224"/>
      <c r="G385" s="224"/>
    </row>
    <row r="386" spans="4:7">
      <c r="D386" s="224"/>
      <c r="E386" s="224"/>
      <c r="F386" s="224"/>
      <c r="G386" s="224"/>
    </row>
    <row r="387" spans="4:7">
      <c r="D387" s="224"/>
      <c r="E387" s="224"/>
      <c r="F387" s="224"/>
      <c r="G387" s="224"/>
    </row>
    <row r="388" spans="4:7">
      <c r="D388" s="224"/>
      <c r="E388" s="224"/>
      <c r="F388" s="224"/>
      <c r="G388" s="224"/>
    </row>
    <row r="389" spans="4:7">
      <c r="D389" s="224"/>
      <c r="E389" s="224"/>
      <c r="F389" s="224"/>
      <c r="G389" s="224"/>
    </row>
    <row r="390" spans="4:7">
      <c r="D390" s="224"/>
      <c r="E390" s="224"/>
      <c r="F390" s="224"/>
      <c r="G390" s="224"/>
    </row>
    <row r="391" spans="4:7">
      <c r="D391" s="224"/>
      <c r="E391" s="224"/>
      <c r="F391" s="224"/>
      <c r="G391" s="224"/>
    </row>
    <row r="392" spans="4:7">
      <c r="D392" s="224"/>
      <c r="E392" s="224"/>
      <c r="F392" s="224"/>
      <c r="G392" s="224"/>
    </row>
    <row r="393" spans="4:7">
      <c r="D393" s="224"/>
      <c r="E393" s="224"/>
      <c r="F393" s="224"/>
      <c r="G393" s="224"/>
    </row>
    <row r="394" spans="4:7">
      <c r="D394" s="224"/>
      <c r="E394" s="224"/>
      <c r="F394" s="224"/>
      <c r="G394" s="224"/>
    </row>
    <row r="395" spans="4:7">
      <c r="D395" s="224"/>
      <c r="E395" s="224"/>
      <c r="F395" s="224"/>
      <c r="G395" s="224"/>
    </row>
    <row r="396" spans="4:7">
      <c r="D396" s="224"/>
      <c r="E396" s="224"/>
      <c r="F396" s="224"/>
      <c r="G396" s="224"/>
    </row>
    <row r="397" spans="4:7">
      <c r="D397" s="224"/>
      <c r="E397" s="224"/>
      <c r="F397" s="224"/>
      <c r="G397" s="224"/>
    </row>
    <row r="398" spans="4:7">
      <c r="D398" s="224"/>
      <c r="E398" s="224"/>
      <c r="F398" s="224"/>
      <c r="G398" s="224"/>
    </row>
    <row r="399" spans="4:7">
      <c r="D399" s="224"/>
      <c r="E399" s="224"/>
      <c r="F399" s="224"/>
      <c r="G399" s="224"/>
    </row>
    <row r="400" spans="4:7">
      <c r="D400" s="224"/>
      <c r="E400" s="224"/>
      <c r="F400" s="224"/>
      <c r="G400" s="224"/>
    </row>
    <row r="401" spans="4:7">
      <c r="D401" s="224"/>
      <c r="E401" s="224"/>
      <c r="F401" s="224"/>
      <c r="G401" s="224"/>
    </row>
    <row r="402" spans="4:7">
      <c r="D402" s="224"/>
      <c r="E402" s="224"/>
      <c r="F402" s="224"/>
      <c r="G402" s="224"/>
    </row>
    <row r="403" spans="4:7">
      <c r="D403" s="224"/>
      <c r="E403" s="224"/>
      <c r="F403" s="224"/>
      <c r="G403" s="224"/>
    </row>
    <row r="404" spans="4:7">
      <c r="D404" s="224"/>
      <c r="E404" s="224"/>
      <c r="F404" s="224"/>
      <c r="G404" s="224"/>
    </row>
    <row r="405" spans="4:7">
      <c r="D405" s="224"/>
      <c r="E405" s="224"/>
      <c r="F405" s="224"/>
      <c r="G405" s="224"/>
    </row>
    <row r="406" spans="4:7">
      <c r="D406" s="224"/>
      <c r="E406" s="224"/>
      <c r="F406" s="224"/>
      <c r="G406" s="224"/>
    </row>
    <row r="407" spans="4:7">
      <c r="D407" s="224"/>
      <c r="E407" s="224"/>
      <c r="F407" s="224"/>
      <c r="G407" s="224"/>
    </row>
    <row r="408" spans="4:7">
      <c r="D408" s="224"/>
      <c r="E408" s="224"/>
      <c r="F408" s="224"/>
      <c r="G408" s="224"/>
    </row>
    <row r="409" spans="4:7">
      <c r="D409" s="224"/>
      <c r="E409" s="224"/>
      <c r="F409" s="224"/>
      <c r="G409" s="224"/>
    </row>
    <row r="410" spans="4:7">
      <c r="D410" s="224"/>
      <c r="E410" s="224"/>
      <c r="F410" s="224"/>
      <c r="G410" s="224"/>
    </row>
    <row r="411" spans="4:7">
      <c r="D411" s="224"/>
      <c r="E411" s="224"/>
      <c r="F411" s="224"/>
      <c r="G411" s="224"/>
    </row>
    <row r="412" spans="4:7">
      <c r="D412" s="224"/>
      <c r="E412" s="224"/>
      <c r="F412" s="224"/>
      <c r="G412" s="224"/>
    </row>
    <row r="413" spans="4:7">
      <c r="D413" s="224"/>
      <c r="E413" s="224"/>
      <c r="F413" s="224"/>
      <c r="G413" s="224"/>
    </row>
    <row r="414" spans="4:7">
      <c r="D414" s="224"/>
      <c r="E414" s="224"/>
      <c r="F414" s="224"/>
      <c r="G414" s="224"/>
    </row>
    <row r="415" spans="4:7">
      <c r="D415" s="224"/>
      <c r="E415" s="224"/>
      <c r="F415" s="224"/>
      <c r="G415" s="224"/>
    </row>
    <row r="416" spans="4:7">
      <c r="D416" s="224"/>
      <c r="E416" s="224"/>
      <c r="F416" s="224"/>
      <c r="G416" s="224"/>
    </row>
    <row r="417" spans="4:7">
      <c r="D417" s="224"/>
      <c r="E417" s="224"/>
      <c r="F417" s="224"/>
      <c r="G417" s="224"/>
    </row>
    <row r="418" spans="4:7">
      <c r="D418" s="224"/>
      <c r="E418" s="224"/>
      <c r="F418" s="224"/>
      <c r="G418" s="224"/>
    </row>
    <row r="419" spans="4:7">
      <c r="D419" s="224"/>
      <c r="E419" s="224"/>
      <c r="F419" s="224"/>
      <c r="G419" s="224"/>
    </row>
    <row r="420" spans="4:7">
      <c r="D420" s="224"/>
      <c r="E420" s="224"/>
      <c r="F420" s="224"/>
      <c r="G420" s="224"/>
    </row>
    <row r="421" spans="4:7">
      <c r="D421" s="224"/>
      <c r="E421" s="224"/>
      <c r="F421" s="224"/>
      <c r="G421" s="224"/>
    </row>
    <row r="422" spans="4:7">
      <c r="D422" s="224"/>
      <c r="E422" s="224"/>
      <c r="F422" s="224"/>
      <c r="G422" s="224"/>
    </row>
    <row r="423" spans="4:7">
      <c r="D423" s="224"/>
      <c r="E423" s="224"/>
      <c r="F423" s="224"/>
      <c r="G423" s="224"/>
    </row>
    <row r="424" spans="4:7">
      <c r="D424" s="224"/>
      <c r="E424" s="224"/>
      <c r="F424" s="224"/>
      <c r="G424" s="224"/>
    </row>
    <row r="425" spans="4:7">
      <c r="D425" s="224"/>
      <c r="E425" s="224"/>
      <c r="F425" s="224"/>
      <c r="G425" s="224"/>
    </row>
    <row r="426" spans="4:7">
      <c r="D426" s="224"/>
      <c r="E426" s="224"/>
      <c r="F426" s="224"/>
      <c r="G426" s="224"/>
    </row>
    <row r="427" spans="4:7">
      <c r="D427" s="224"/>
      <c r="E427" s="224"/>
      <c r="F427" s="224"/>
      <c r="G427" s="224"/>
    </row>
    <row r="428" spans="4:7">
      <c r="D428" s="224"/>
      <c r="E428" s="224"/>
      <c r="F428" s="224"/>
      <c r="G428" s="224"/>
    </row>
    <row r="429" spans="4:7">
      <c r="D429" s="224"/>
      <c r="E429" s="224"/>
      <c r="F429" s="224"/>
      <c r="G429" s="224"/>
    </row>
    <row r="430" spans="4:7">
      <c r="D430" s="224"/>
      <c r="E430" s="224"/>
      <c r="F430" s="224"/>
      <c r="G430" s="224"/>
    </row>
    <row r="431" spans="4:7">
      <c r="D431" s="224"/>
      <c r="E431" s="224"/>
      <c r="F431" s="224"/>
      <c r="G431" s="224"/>
    </row>
    <row r="432" spans="4:7">
      <c r="D432" s="224"/>
      <c r="E432" s="224"/>
      <c r="F432" s="224"/>
      <c r="G432" s="224"/>
    </row>
    <row r="433" spans="4:7">
      <c r="D433" s="224"/>
      <c r="E433" s="224"/>
      <c r="F433" s="224"/>
      <c r="G433" s="224"/>
    </row>
    <row r="434" spans="4:7">
      <c r="D434" s="224"/>
      <c r="E434" s="224"/>
      <c r="F434" s="224"/>
      <c r="G434" s="224"/>
    </row>
    <row r="435" spans="4:7">
      <c r="D435" s="224"/>
      <c r="E435" s="224"/>
      <c r="F435" s="224"/>
      <c r="G435" s="224"/>
    </row>
    <row r="436" spans="4:7">
      <c r="D436" s="224"/>
      <c r="E436" s="224"/>
      <c r="F436" s="224"/>
      <c r="G436" s="224"/>
    </row>
    <row r="437" spans="4:7">
      <c r="D437" s="224"/>
      <c r="E437" s="224"/>
      <c r="F437" s="224"/>
      <c r="G437" s="224"/>
    </row>
    <row r="438" spans="4:7">
      <c r="D438" s="224"/>
      <c r="E438" s="224"/>
      <c r="F438" s="224"/>
      <c r="G438" s="224"/>
    </row>
    <row r="439" spans="4:7">
      <c r="D439" s="224"/>
      <c r="E439" s="224"/>
      <c r="F439" s="224"/>
      <c r="G439" s="224"/>
    </row>
    <row r="440" spans="4:7">
      <c r="D440" s="224"/>
      <c r="E440" s="224"/>
      <c r="F440" s="224"/>
      <c r="G440" s="224"/>
    </row>
    <row r="441" spans="4:7">
      <c r="D441" s="224"/>
      <c r="E441" s="224"/>
      <c r="F441" s="224"/>
      <c r="G441" s="224"/>
    </row>
    <row r="442" spans="4:7">
      <c r="D442" s="224"/>
      <c r="E442" s="224"/>
      <c r="F442" s="224"/>
      <c r="G442" s="224"/>
    </row>
    <row r="443" spans="4:7">
      <c r="D443" s="224"/>
      <c r="E443" s="224"/>
      <c r="F443" s="224"/>
      <c r="G443" s="224"/>
    </row>
    <row r="444" spans="4:7">
      <c r="D444" s="224"/>
      <c r="E444" s="224"/>
      <c r="F444" s="224"/>
      <c r="G444" s="224"/>
    </row>
    <row r="445" spans="4:7">
      <c r="D445" s="224"/>
      <c r="E445" s="224"/>
      <c r="F445" s="224"/>
      <c r="G445" s="224"/>
    </row>
    <row r="446" spans="4:7">
      <c r="D446" s="224"/>
      <c r="E446" s="224"/>
      <c r="F446" s="224"/>
      <c r="G446" s="224"/>
    </row>
    <row r="447" spans="4:7">
      <c r="D447" s="224"/>
      <c r="E447" s="224"/>
      <c r="F447" s="224"/>
      <c r="G447" s="224"/>
    </row>
    <row r="448" spans="4:7">
      <c r="D448" s="224"/>
      <c r="E448" s="224"/>
      <c r="F448" s="224"/>
      <c r="G448" s="224"/>
    </row>
    <row r="449" spans="4:7">
      <c r="D449" s="224"/>
      <c r="E449" s="224"/>
      <c r="F449" s="224"/>
      <c r="G449" s="224"/>
    </row>
    <row r="450" spans="4:7">
      <c r="D450" s="224"/>
      <c r="E450" s="224"/>
      <c r="F450" s="224"/>
      <c r="G450" s="224"/>
    </row>
    <row r="451" spans="4:7">
      <c r="D451" s="224"/>
      <c r="E451" s="224"/>
      <c r="F451" s="224"/>
      <c r="G451" s="224"/>
    </row>
    <row r="452" spans="4:7">
      <c r="D452" s="224"/>
      <c r="E452" s="224"/>
      <c r="F452" s="224"/>
      <c r="G452" s="224"/>
    </row>
    <row r="453" spans="4:7">
      <c r="D453" s="224"/>
      <c r="E453" s="224"/>
      <c r="F453" s="224"/>
      <c r="G453" s="224"/>
    </row>
    <row r="454" spans="4:7">
      <c r="D454" s="224"/>
      <c r="E454" s="224"/>
      <c r="F454" s="224"/>
      <c r="G454" s="224"/>
    </row>
    <row r="455" spans="4:7">
      <c r="D455" s="224"/>
      <c r="E455" s="224"/>
      <c r="F455" s="224"/>
      <c r="G455" s="224"/>
    </row>
    <row r="456" spans="4:7">
      <c r="D456" s="224"/>
      <c r="E456" s="224"/>
      <c r="F456" s="224"/>
      <c r="G456" s="224"/>
    </row>
    <row r="457" spans="4:7">
      <c r="D457" s="224"/>
      <c r="E457" s="224"/>
      <c r="F457" s="224"/>
      <c r="G457" s="224"/>
    </row>
    <row r="458" spans="4:7">
      <c r="D458" s="224"/>
      <c r="E458" s="224"/>
      <c r="F458" s="224"/>
      <c r="G458" s="224"/>
    </row>
    <row r="459" spans="4:7">
      <c r="D459" s="224"/>
      <c r="E459" s="224"/>
      <c r="F459" s="224"/>
      <c r="G459" s="224"/>
    </row>
    <row r="460" spans="4:7">
      <c r="D460" s="224"/>
      <c r="E460" s="224"/>
      <c r="F460" s="224"/>
      <c r="G460" s="224"/>
    </row>
    <row r="461" spans="4:7">
      <c r="D461" s="224"/>
      <c r="E461" s="224"/>
      <c r="F461" s="224"/>
      <c r="G461" s="224"/>
    </row>
    <row r="462" spans="4:7">
      <c r="D462" s="224"/>
      <c r="E462" s="224"/>
      <c r="F462" s="224"/>
      <c r="G462" s="224"/>
    </row>
    <row r="463" spans="4:7">
      <c r="D463" s="224"/>
      <c r="E463" s="224"/>
      <c r="F463" s="224"/>
      <c r="G463" s="224"/>
    </row>
    <row r="464" spans="4:7">
      <c r="D464" s="224"/>
      <c r="E464" s="224"/>
      <c r="F464" s="224"/>
      <c r="G464" s="224"/>
    </row>
  </sheetData>
  <mergeCells count="6">
    <mergeCell ref="B46:D46"/>
    <mergeCell ref="E2:F2"/>
    <mergeCell ref="B3:U3"/>
    <mergeCell ref="D8:F8"/>
    <mergeCell ref="B19:C19"/>
    <mergeCell ref="B20:C20"/>
  </mergeCells>
  <conditionalFormatting sqref="I38">
    <cfRule type="containsText" dxfId="2" priority="1" operator="containsText" text="FALSO">
      <formula>NOT(ISERROR(SEARCH("FALSO",I38)))</formula>
    </cfRule>
    <cfRule type="containsText" dxfId="1" priority="2" operator="containsText" text="VERDADERO">
      <formula>NOT(ISERROR(SEARCH("VERDADERO",I38)))</formula>
    </cfRule>
  </conditionalFormatting>
  <printOptions horizontalCentered="1"/>
  <pageMargins left="0.23622047244094499" right="0.23622047244094499" top="0.74803149606299202" bottom="0.74803149606299202" header="0.31496062992126" footer="0.31496062992126"/>
  <pageSetup scale="46"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pageSetUpPr fitToPage="1"/>
  </sheetPr>
  <dimension ref="A2:H30"/>
  <sheetViews>
    <sheetView topLeftCell="A6" workbookViewId="0">
      <selection activeCell="K13" sqref="K13"/>
    </sheetView>
  </sheetViews>
  <sheetFormatPr baseColWidth="10" defaultColWidth="8.7265625" defaultRowHeight="14.5"/>
  <cols>
    <col min="1" max="1" width="23.453125" style="1" customWidth="1"/>
    <col min="2" max="2" width="25.81640625" style="1" customWidth="1"/>
    <col min="3" max="3" width="20.7265625" style="1" customWidth="1"/>
    <col min="4" max="5" width="8.7265625" style="1"/>
    <col min="6" max="6" width="9.54296875" style="1" customWidth="1"/>
    <col min="7" max="7" width="19.7265625" style="1" customWidth="1"/>
    <col min="8" max="16384" width="8.7265625" style="1"/>
  </cols>
  <sheetData>
    <row r="2" spans="1:8" ht="27.5">
      <c r="A2" s="486" t="s">
        <v>0</v>
      </c>
      <c r="B2" s="486"/>
      <c r="C2" s="486"/>
      <c r="D2" s="486"/>
      <c r="E2" s="486"/>
      <c r="F2" s="486"/>
      <c r="G2" s="486"/>
      <c r="H2" s="486"/>
    </row>
    <row r="7" spans="1:8" ht="21.5">
      <c r="A7" s="487" t="s">
        <v>1</v>
      </c>
      <c r="B7" s="487"/>
      <c r="C7" s="487"/>
      <c r="D7" s="487"/>
      <c r="E7" s="487"/>
      <c r="F7" s="487"/>
      <c r="G7" s="487"/>
      <c r="H7" s="487"/>
    </row>
    <row r="8" spans="1:8">
      <c r="A8" s="1" t="s">
        <v>2</v>
      </c>
      <c r="B8" s="2" t="s">
        <v>3</v>
      </c>
    </row>
    <row r="9" spans="1:8">
      <c r="A9" s="1" t="s">
        <v>4</v>
      </c>
      <c r="B9" s="2" t="s">
        <v>22</v>
      </c>
    </row>
    <row r="10" spans="1:8">
      <c r="A10" s="3" t="s">
        <v>5</v>
      </c>
      <c r="B10" s="1" t="s">
        <v>23</v>
      </c>
    </row>
    <row r="11" spans="1:8">
      <c r="A11" s="1" t="s">
        <v>6</v>
      </c>
      <c r="B11" s="4" t="s">
        <v>24</v>
      </c>
    </row>
    <row r="12" spans="1:8">
      <c r="A12" s="1" t="s">
        <v>25</v>
      </c>
      <c r="B12" s="5">
        <f ca="1">TODAY()</f>
        <v>46094</v>
      </c>
    </row>
    <row r="13" spans="1:8" ht="21.5">
      <c r="A13" s="487" t="s">
        <v>7</v>
      </c>
      <c r="B13" s="487"/>
      <c r="C13" s="487"/>
      <c r="D13" s="487"/>
      <c r="E13" s="487"/>
      <c r="F13" s="487"/>
      <c r="G13" s="487"/>
      <c r="H13" s="487"/>
    </row>
    <row r="14" spans="1:8">
      <c r="A14" s="1" t="s">
        <v>2</v>
      </c>
      <c r="B14" s="1" t="s">
        <v>8</v>
      </c>
    </row>
    <row r="15" spans="1:8">
      <c r="A15" s="1" t="s">
        <v>9</v>
      </c>
      <c r="B15" s="488" t="s">
        <v>10</v>
      </c>
      <c r="C15" s="488"/>
      <c r="D15" s="488"/>
      <c r="E15" s="488"/>
    </row>
    <row r="16" spans="1:8">
      <c r="A16" s="3" t="s">
        <v>5</v>
      </c>
      <c r="B16" s="1" t="s">
        <v>11</v>
      </c>
    </row>
    <row r="18" spans="1:8" ht="21.5">
      <c r="A18" s="487" t="s">
        <v>12</v>
      </c>
      <c r="B18" s="487"/>
      <c r="C18" s="487"/>
      <c r="D18" s="487"/>
      <c r="E18" s="487"/>
      <c r="F18" s="487"/>
      <c r="G18" s="487"/>
      <c r="H18" s="487"/>
    </row>
    <row r="19" spans="1:8">
      <c r="A19" s="1" t="s">
        <v>13</v>
      </c>
      <c r="B19" s="491" t="str">
        <f>'INFO ENVIO'!C4</f>
        <v>CFM-25CFTT405955-6</v>
      </c>
      <c r="C19" s="491"/>
      <c r="D19" s="491"/>
      <c r="E19" s="491"/>
      <c r="F19" s="491"/>
      <c r="G19" s="491"/>
      <c r="H19" s="491"/>
    </row>
    <row r="20" spans="1:8">
      <c r="A20" s="1" t="s">
        <v>14</v>
      </c>
      <c r="B20" s="491" t="str">
        <f>'INFO ENVIO'!C5</f>
        <v>CFM-25MX-CFM403560C-6</v>
      </c>
      <c r="C20" s="491"/>
      <c r="D20" s="491"/>
      <c r="E20" s="491"/>
      <c r="F20" s="491"/>
      <c r="G20" s="491"/>
      <c r="H20" s="491"/>
    </row>
    <row r="21" spans="1:8">
      <c r="A21" s="1" t="s">
        <v>15</v>
      </c>
      <c r="B21" s="491" t="str">
        <f>'INFO ENVIO'!C7</f>
        <v>1000CC UTV CM1000UZ-8K</v>
      </c>
      <c r="C21" s="491"/>
      <c r="D21" s="491"/>
      <c r="E21" s="491"/>
      <c r="F21" s="491"/>
      <c r="G21" s="491"/>
      <c r="H21" s="491"/>
    </row>
    <row r="22" spans="1:8">
      <c r="A22" s="1" t="s">
        <v>16</v>
      </c>
      <c r="B22" s="491">
        <f>'INFO ENVIO'!C8</f>
        <v>5</v>
      </c>
      <c r="C22" s="491"/>
      <c r="D22" s="491"/>
      <c r="E22" s="491"/>
      <c r="F22" s="491"/>
      <c r="G22" s="491"/>
      <c r="H22" s="491"/>
    </row>
    <row r="23" spans="1:8">
      <c r="A23" s="458" t="s">
        <v>412</v>
      </c>
      <c r="B23" s="491" t="str">
        <f>TEXT('INFO ENVIO'!C20,"#,##0.0")&amp;" Kg"</f>
        <v>4,769.5 Kg</v>
      </c>
      <c r="C23" s="491"/>
      <c r="D23" s="491"/>
      <c r="E23" s="491"/>
      <c r="F23" s="491"/>
      <c r="G23" s="491"/>
      <c r="H23" s="491"/>
    </row>
    <row r="24" spans="1:8">
      <c r="A24" s="458" t="s">
        <v>413</v>
      </c>
      <c r="B24" s="491" t="str">
        <f>TEXT('INFO ENVIO'!C27,"#,##0.00")&amp;" Lbs"</f>
        <v>10,514.95 Lbs</v>
      </c>
      <c r="C24" s="491"/>
      <c r="D24" s="491"/>
      <c r="E24" s="491"/>
      <c r="F24" s="491"/>
      <c r="G24" s="491"/>
      <c r="H24" s="491"/>
    </row>
    <row r="25" spans="1:8">
      <c r="A25" s="1" t="s">
        <v>17</v>
      </c>
      <c r="B25" s="492" t="str">
        <f>'INFO ENVIO'!C9</f>
        <v>H08233</v>
      </c>
      <c r="C25" s="492"/>
      <c r="D25" s="492"/>
      <c r="E25" s="492"/>
      <c r="F25" s="492"/>
      <c r="G25" s="492"/>
      <c r="H25" s="492"/>
    </row>
    <row r="26" spans="1:8">
      <c r="A26" s="1" t="s">
        <v>18</v>
      </c>
      <c r="B26" s="489" t="str">
        <f>'INFO ENVIO'!C10</f>
        <v>005452</v>
      </c>
      <c r="C26" s="490"/>
      <c r="D26" s="490"/>
      <c r="E26" s="490"/>
      <c r="F26" s="490"/>
      <c r="G26" s="490"/>
      <c r="H26" s="490"/>
    </row>
    <row r="27" spans="1:8">
      <c r="A27" s="1" t="s">
        <v>19</v>
      </c>
      <c r="B27" s="491" t="str">
        <f>'INFO ENVIO'!C11</f>
        <v>Arcbest</v>
      </c>
      <c r="C27" s="491"/>
      <c r="D27" s="491"/>
      <c r="E27" s="491"/>
      <c r="F27" s="491"/>
      <c r="G27" s="491"/>
      <c r="H27" s="491"/>
    </row>
    <row r="29" spans="1:8">
      <c r="A29" s="1" t="s">
        <v>20</v>
      </c>
      <c r="G29" s="1" t="s">
        <v>21</v>
      </c>
    </row>
    <row r="30" spans="1:8">
      <c r="A30" s="1" t="s">
        <v>26</v>
      </c>
      <c r="G30" s="1" t="s">
        <v>26</v>
      </c>
    </row>
  </sheetData>
  <mergeCells count="14">
    <mergeCell ref="B26:H26"/>
    <mergeCell ref="B27:H27"/>
    <mergeCell ref="B19:H19"/>
    <mergeCell ref="B20:H20"/>
    <mergeCell ref="B21:H21"/>
    <mergeCell ref="B22:H22"/>
    <mergeCell ref="B25:H25"/>
    <mergeCell ref="B23:H23"/>
    <mergeCell ref="B24:H24"/>
    <mergeCell ref="A2:H2"/>
    <mergeCell ref="A7:H7"/>
    <mergeCell ref="A13:H13"/>
    <mergeCell ref="B15:E15"/>
    <mergeCell ref="A18:H18"/>
  </mergeCells>
  <hyperlinks>
    <hyperlink ref="B11" r:id="rId1" xr:uid="{6B55B9DC-1A7F-4FED-90AC-D26528875D07}"/>
  </hyperlinks>
  <pageMargins left="0.75" right="0.75" top="1" bottom="1" header="0.5" footer="0.5"/>
  <pageSetup scale="96"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80093-0EB5-49D8-92C9-BB969B3D2136}">
  <sheetPr codeName="Hoja4"/>
  <dimension ref="B2:J99"/>
  <sheetViews>
    <sheetView topLeftCell="B1" workbookViewId="0">
      <selection activeCell="D12" sqref="D12:G12"/>
    </sheetView>
  </sheetViews>
  <sheetFormatPr baseColWidth="10" defaultRowHeight="14.5"/>
  <cols>
    <col min="1" max="1" width="2.26953125" customWidth="1"/>
    <col min="2" max="2" width="16.7265625" bestFit="1" customWidth="1"/>
    <col min="3" max="3" width="39" bestFit="1" customWidth="1"/>
    <col min="5" max="5" width="12.453125" bestFit="1" customWidth="1"/>
    <col min="6" max="6" width="11.26953125" bestFit="1" customWidth="1"/>
    <col min="7" max="7" width="10.81640625" customWidth="1"/>
    <col min="8" max="8" width="21" bestFit="1" customWidth="1"/>
    <col min="9" max="9" width="19.81640625" customWidth="1"/>
    <col min="10" max="10" width="6.54296875" customWidth="1"/>
  </cols>
  <sheetData>
    <row r="2" spans="2:10" ht="17.5">
      <c r="B2" s="519" t="s">
        <v>27</v>
      </c>
      <c r="C2" s="519"/>
      <c r="D2" s="519"/>
      <c r="E2" s="519"/>
      <c r="F2" s="519"/>
      <c r="G2" s="519"/>
      <c r="H2" s="519"/>
      <c r="I2" s="519"/>
      <c r="J2" s="519"/>
    </row>
    <row r="3" spans="2:10" ht="15" thickBot="1">
      <c r="B3" s="6"/>
      <c r="C3" s="7"/>
      <c r="D3" s="7"/>
      <c r="E3" s="7"/>
      <c r="F3" s="7"/>
      <c r="G3" s="7"/>
      <c r="H3" s="7"/>
      <c r="I3" s="7"/>
      <c r="J3" s="7"/>
    </row>
    <row r="4" spans="2:10">
      <c r="B4" s="8" t="s">
        <v>28</v>
      </c>
      <c r="C4" s="9" t="s">
        <v>29</v>
      </c>
      <c r="D4" s="10"/>
      <c r="E4" s="10"/>
      <c r="F4" s="10"/>
      <c r="G4" s="10"/>
      <c r="H4" s="10"/>
      <c r="I4" s="10"/>
      <c r="J4" s="11"/>
    </row>
    <row r="5" spans="2:10">
      <c r="B5" s="12"/>
      <c r="C5" s="13"/>
      <c r="D5" s="14"/>
      <c r="E5" s="14"/>
      <c r="F5" s="14"/>
      <c r="G5" s="14"/>
      <c r="H5" s="7" t="s">
        <v>30</v>
      </c>
      <c r="I5" s="520">
        <f ca="1">'INFO ENVIO'!C12</f>
        <v>46094</v>
      </c>
      <c r="J5" s="521"/>
    </row>
    <row r="6" spans="2:10">
      <c r="B6" s="12"/>
      <c r="C6" s="15"/>
      <c r="D6" s="7"/>
      <c r="E6" s="7"/>
      <c r="F6" s="7"/>
      <c r="G6" s="7"/>
      <c r="H6" s="7"/>
      <c r="I6" s="7"/>
      <c r="J6" s="16"/>
    </row>
    <row r="7" spans="2:10" ht="15" thickBot="1">
      <c r="B7" s="12" t="s">
        <v>31</v>
      </c>
      <c r="C7" s="17"/>
      <c r="D7" s="18"/>
      <c r="E7" s="18"/>
      <c r="F7" s="18"/>
      <c r="G7" s="18"/>
      <c r="H7" s="19"/>
      <c r="I7" s="19"/>
      <c r="J7" s="20"/>
    </row>
    <row r="8" spans="2:10" ht="15" thickBot="1">
      <c r="B8" s="21"/>
      <c r="C8" s="19"/>
      <c r="D8" s="19"/>
      <c r="E8" s="19"/>
      <c r="F8" s="19"/>
      <c r="G8" s="19"/>
      <c r="H8" s="19"/>
      <c r="I8" s="19"/>
      <c r="J8" s="20"/>
    </row>
    <row r="9" spans="2:10" ht="15" thickBot="1">
      <c r="B9" s="22" t="s">
        <v>32</v>
      </c>
      <c r="C9" s="23" t="s">
        <v>33</v>
      </c>
      <c r="D9" s="24" t="s">
        <v>34</v>
      </c>
      <c r="E9" s="25"/>
      <c r="F9" s="25" t="s">
        <v>35</v>
      </c>
      <c r="G9" s="24" t="s">
        <v>36</v>
      </c>
      <c r="H9" s="25"/>
      <c r="I9" s="25" t="s">
        <v>37</v>
      </c>
      <c r="J9" s="26" t="s">
        <v>36</v>
      </c>
    </row>
    <row r="10" spans="2:10">
      <c r="B10" s="27"/>
      <c r="C10" s="9" t="s">
        <v>38</v>
      </c>
      <c r="D10" s="28"/>
      <c r="E10" s="29"/>
      <c r="F10" s="29"/>
      <c r="G10" s="29"/>
      <c r="H10" s="10"/>
      <c r="I10" s="30" t="s">
        <v>39</v>
      </c>
      <c r="J10" s="31" t="s">
        <v>40</v>
      </c>
    </row>
    <row r="11" spans="2:10">
      <c r="B11" s="32"/>
      <c r="C11" s="33"/>
      <c r="D11" s="34"/>
      <c r="E11" s="35"/>
      <c r="F11" s="35"/>
      <c r="G11" s="35"/>
      <c r="H11" s="7"/>
      <c r="I11" s="36"/>
      <c r="J11" s="37"/>
    </row>
    <row r="12" spans="2:10">
      <c r="B12" s="32"/>
      <c r="C12" s="38" t="s">
        <v>41</v>
      </c>
      <c r="D12" s="522" t="str">
        <f>'INFO ENVIO'!C4</f>
        <v>CFM-25CFTT405955-6</v>
      </c>
      <c r="E12" s="523"/>
      <c r="F12" s="523"/>
      <c r="G12" s="524"/>
      <c r="H12" s="39"/>
      <c r="I12" s="39"/>
      <c r="J12" s="37" t="s">
        <v>42</v>
      </c>
    </row>
    <row r="13" spans="2:10">
      <c r="B13" s="32"/>
      <c r="C13" s="33" t="s">
        <v>43</v>
      </c>
      <c r="D13" s="40"/>
      <c r="E13" s="7"/>
      <c r="F13" s="7"/>
      <c r="G13" s="7"/>
      <c r="H13" s="7"/>
      <c r="I13" s="36"/>
      <c r="J13" s="37"/>
    </row>
    <row r="14" spans="2:10">
      <c r="B14" s="32"/>
      <c r="C14" s="33"/>
      <c r="D14" s="40"/>
      <c r="E14" s="7"/>
      <c r="F14" s="7"/>
      <c r="G14" s="7"/>
      <c r="H14" s="7"/>
      <c r="I14" s="36"/>
      <c r="J14" s="37"/>
    </row>
    <row r="15" spans="2:10">
      <c r="B15" s="32"/>
      <c r="C15" s="33" t="s">
        <v>44</v>
      </c>
      <c r="D15" s="41" t="s">
        <v>45</v>
      </c>
      <c r="E15" s="14"/>
      <c r="F15" s="14"/>
      <c r="G15" s="14"/>
      <c r="H15" s="7"/>
      <c r="I15" s="36"/>
      <c r="J15" s="37"/>
    </row>
    <row r="16" spans="2:10">
      <c r="B16" s="32"/>
      <c r="C16" s="33" t="s">
        <v>46</v>
      </c>
      <c r="D16" s="42" t="s">
        <v>45</v>
      </c>
      <c r="E16" s="43"/>
      <c r="F16" s="14"/>
      <c r="G16" s="14"/>
      <c r="H16" s="7"/>
      <c r="I16" s="36" t="s">
        <v>47</v>
      </c>
      <c r="J16" s="37" t="s">
        <v>47</v>
      </c>
    </row>
    <row r="17" spans="2:10">
      <c r="B17" s="32"/>
      <c r="C17" s="33" t="s">
        <v>48</v>
      </c>
      <c r="D17" s="522" t="str">
        <f>'INFO ENVIO'!C9</f>
        <v>H08233</v>
      </c>
      <c r="E17" s="523"/>
      <c r="F17" s="523"/>
      <c r="G17" s="524"/>
      <c r="H17" s="7"/>
      <c r="I17" s="36" t="s">
        <v>47</v>
      </c>
      <c r="J17" s="37" t="s">
        <v>47</v>
      </c>
    </row>
    <row r="18" spans="2:10">
      <c r="B18" s="32"/>
      <c r="C18" s="33" t="s">
        <v>49</v>
      </c>
      <c r="D18" s="525" t="str">
        <f>'INFO ENVIO'!C10</f>
        <v>005452</v>
      </c>
      <c r="E18" s="525"/>
      <c r="F18" s="44" t="s">
        <v>45</v>
      </c>
      <c r="G18" s="44" t="s">
        <v>50</v>
      </c>
      <c r="H18" s="7"/>
      <c r="I18" s="45" t="s">
        <v>47</v>
      </c>
      <c r="J18" s="37" t="s">
        <v>47</v>
      </c>
    </row>
    <row r="19" spans="2:10">
      <c r="B19" s="32" t="s">
        <v>31</v>
      </c>
      <c r="C19" s="33" t="s">
        <v>31</v>
      </c>
      <c r="D19" s="15" t="s">
        <v>51</v>
      </c>
      <c r="E19" s="7"/>
      <c r="F19" s="46" t="s">
        <v>52</v>
      </c>
      <c r="G19" s="36" t="s">
        <v>53</v>
      </c>
      <c r="H19" s="7"/>
      <c r="I19" s="36"/>
      <c r="J19" s="37"/>
    </row>
    <row r="20" spans="2:10">
      <c r="B20" s="32" t="s">
        <v>54</v>
      </c>
      <c r="C20" s="33"/>
      <c r="D20" s="13"/>
      <c r="E20" s="14"/>
      <c r="F20" s="14"/>
      <c r="G20" s="14"/>
      <c r="H20" s="7"/>
      <c r="I20" s="36"/>
      <c r="J20" s="37"/>
    </row>
    <row r="21" spans="2:10">
      <c r="B21" s="32" t="s">
        <v>55</v>
      </c>
      <c r="C21" s="33"/>
      <c r="D21" s="47" t="s">
        <v>56</v>
      </c>
      <c r="E21" s="48"/>
      <c r="F21" s="48"/>
      <c r="G21" s="48"/>
      <c r="H21" s="48"/>
      <c r="I21" s="36" t="s">
        <v>47</v>
      </c>
      <c r="J21" s="37" t="s">
        <v>47</v>
      </c>
    </row>
    <row r="22" spans="2:10">
      <c r="B22" s="32" t="s">
        <v>57</v>
      </c>
      <c r="C22" s="33"/>
      <c r="D22" s="42"/>
      <c r="E22" s="14"/>
      <c r="F22" s="14"/>
      <c r="G22" s="14"/>
      <c r="H22" s="7"/>
      <c r="I22" s="36" t="s">
        <v>47</v>
      </c>
      <c r="J22" s="37" t="s">
        <v>47</v>
      </c>
    </row>
    <row r="23" spans="2:10" ht="15" thickBot="1">
      <c r="B23" s="32"/>
      <c r="C23" s="49"/>
      <c r="D23" s="49"/>
      <c r="E23" s="19"/>
      <c r="F23" s="19"/>
      <c r="G23" s="19"/>
      <c r="H23" s="19"/>
      <c r="I23" s="19"/>
      <c r="J23" s="20"/>
    </row>
    <row r="24" spans="2:10" ht="15" thickBot="1">
      <c r="B24" s="27" t="s">
        <v>58</v>
      </c>
      <c r="C24" s="50" t="s">
        <v>59</v>
      </c>
      <c r="D24" s="51" t="s">
        <v>60</v>
      </c>
      <c r="E24" s="52" t="s">
        <v>61</v>
      </c>
      <c r="F24" s="53" t="s">
        <v>62</v>
      </c>
      <c r="G24" s="54" t="s">
        <v>63</v>
      </c>
      <c r="H24" s="55"/>
      <c r="I24" s="56"/>
      <c r="J24" s="57"/>
    </row>
    <row r="25" spans="2:10" ht="15.5">
      <c r="B25" s="32" t="s">
        <v>64</v>
      </c>
      <c r="C25" s="36" t="s">
        <v>65</v>
      </c>
      <c r="D25" s="58" t="s">
        <v>66</v>
      </c>
      <c r="E25" s="59">
        <v>8703219900</v>
      </c>
      <c r="F25" s="60"/>
      <c r="G25" s="61" t="s">
        <v>67</v>
      </c>
      <c r="H25" s="35"/>
      <c r="I25" s="35"/>
      <c r="J25" s="62"/>
    </row>
    <row r="26" spans="2:10" ht="15.5">
      <c r="B26" s="32" t="s">
        <v>68</v>
      </c>
      <c r="C26" s="7"/>
      <c r="D26" s="58"/>
      <c r="E26" s="59"/>
      <c r="F26" s="60"/>
      <c r="G26" s="61"/>
      <c r="H26" s="63"/>
      <c r="I26" s="63"/>
      <c r="J26" s="64"/>
    </row>
    <row r="27" spans="2:10" ht="15.5">
      <c r="B27" s="32" t="s">
        <v>69</v>
      </c>
      <c r="C27" s="7"/>
      <c r="D27" s="58"/>
      <c r="E27" s="59"/>
      <c r="F27" s="60"/>
      <c r="G27" s="61"/>
      <c r="H27" s="65"/>
      <c r="I27" s="65"/>
      <c r="J27" s="66"/>
    </row>
    <row r="28" spans="2:10" ht="15.5">
      <c r="B28" s="67" t="s">
        <v>70</v>
      </c>
      <c r="C28" s="7"/>
      <c r="D28" s="58"/>
      <c r="E28" s="59"/>
      <c r="F28" s="60"/>
      <c r="G28" s="61"/>
      <c r="H28" s="68"/>
      <c r="I28" s="68"/>
      <c r="J28" s="69"/>
    </row>
    <row r="29" spans="2:10" ht="15.5">
      <c r="B29" s="32"/>
      <c r="C29" s="7"/>
      <c r="D29" s="58"/>
      <c r="E29" s="59"/>
      <c r="F29" s="60"/>
      <c r="G29" s="61"/>
      <c r="H29" s="70"/>
      <c r="I29" s="70"/>
      <c r="J29" s="71"/>
    </row>
    <row r="30" spans="2:10" ht="15.5">
      <c r="B30" s="32"/>
      <c r="C30" s="7"/>
      <c r="D30" s="58"/>
      <c r="E30" s="59"/>
      <c r="F30" s="60"/>
      <c r="G30" s="61"/>
      <c r="H30" s="70"/>
      <c r="I30" s="70"/>
      <c r="J30" s="71"/>
    </row>
    <row r="31" spans="2:10" ht="15.5">
      <c r="B31" s="32"/>
      <c r="C31" s="7"/>
      <c r="D31" s="58"/>
      <c r="E31" s="59"/>
      <c r="F31" s="60"/>
      <c r="G31" s="61"/>
      <c r="H31" s="65"/>
      <c r="I31" s="65"/>
      <c r="J31" s="66"/>
    </row>
    <row r="32" spans="2:10" ht="16" thickBot="1">
      <c r="B32" s="32"/>
      <c r="C32" s="7" t="s">
        <v>31</v>
      </c>
      <c r="D32" s="58"/>
      <c r="E32" s="59"/>
      <c r="F32" s="60"/>
      <c r="G32" s="61"/>
      <c r="H32" s="72"/>
      <c r="I32" s="72"/>
      <c r="J32" s="73"/>
    </row>
    <row r="33" spans="2:10" ht="15.5">
      <c r="B33" s="32"/>
      <c r="C33" s="7"/>
      <c r="D33" s="58"/>
      <c r="E33" s="59"/>
      <c r="F33" s="60"/>
      <c r="G33" s="61"/>
      <c r="H33" s="65"/>
      <c r="I33" s="65"/>
      <c r="J33" s="66"/>
    </row>
    <row r="34" spans="2:10" ht="15.5">
      <c r="B34" s="32"/>
      <c r="C34" s="7"/>
      <c r="D34" s="58"/>
      <c r="E34" s="59"/>
      <c r="F34" s="60"/>
      <c r="G34" s="61"/>
      <c r="H34" s="68"/>
      <c r="I34" s="68"/>
      <c r="J34" s="69"/>
    </row>
    <row r="35" spans="2:10" ht="15.5">
      <c r="B35" s="32"/>
      <c r="C35" s="7"/>
      <c r="D35" s="58"/>
      <c r="E35" s="59"/>
      <c r="F35" s="60"/>
      <c r="G35" s="61"/>
      <c r="H35" s="70"/>
      <c r="I35" s="70"/>
      <c r="J35" s="71"/>
    </row>
    <row r="36" spans="2:10" ht="15.5">
      <c r="B36" s="32"/>
      <c r="C36" s="7"/>
      <c r="D36" s="58"/>
      <c r="E36" s="59"/>
      <c r="F36" s="60"/>
      <c r="G36" s="61"/>
      <c r="H36" s="70"/>
      <c r="I36" s="70"/>
      <c r="J36" s="71"/>
    </row>
    <row r="37" spans="2:10" ht="15.5">
      <c r="B37" s="32"/>
      <c r="C37" s="7"/>
      <c r="D37" s="58"/>
      <c r="E37" s="59"/>
      <c r="F37" s="60"/>
      <c r="G37" s="61"/>
      <c r="H37" s="70"/>
      <c r="I37" s="70"/>
      <c r="J37" s="71"/>
    </row>
    <row r="38" spans="2:10" ht="15.5">
      <c r="B38" s="32"/>
      <c r="C38" s="7"/>
      <c r="D38" s="58"/>
      <c r="E38" s="59"/>
      <c r="F38" s="60"/>
      <c r="G38" s="61"/>
      <c r="H38" s="70"/>
      <c r="I38" s="70"/>
      <c r="J38" s="66"/>
    </row>
    <row r="39" spans="2:10" ht="16" thickBot="1">
      <c r="B39" s="32"/>
      <c r="C39" s="7" t="s">
        <v>31</v>
      </c>
      <c r="D39" s="58"/>
      <c r="E39" s="59"/>
      <c r="F39" s="60"/>
      <c r="G39" s="61"/>
      <c r="H39" s="70"/>
      <c r="I39" s="70"/>
      <c r="J39" s="73"/>
    </row>
    <row r="40" spans="2:10" ht="15.5">
      <c r="B40" s="32"/>
      <c r="C40" s="7"/>
      <c r="D40" s="58"/>
      <c r="E40" s="59"/>
      <c r="F40" s="60"/>
      <c r="G40" s="61"/>
      <c r="H40" s="70"/>
      <c r="I40" s="70"/>
      <c r="J40" s="66"/>
    </row>
    <row r="41" spans="2:10" ht="15.5">
      <c r="B41" s="32"/>
      <c r="C41" s="7"/>
      <c r="D41" s="58"/>
      <c r="E41" s="59"/>
      <c r="F41" s="60"/>
      <c r="G41" s="61"/>
      <c r="H41" s="70"/>
      <c r="I41" s="70"/>
      <c r="J41" s="69"/>
    </row>
    <row r="42" spans="2:10" ht="15.5">
      <c r="B42" s="32"/>
      <c r="C42" s="7"/>
      <c r="D42" s="58"/>
      <c r="E42" s="59"/>
      <c r="F42" s="60"/>
      <c r="G42" s="61"/>
      <c r="H42" s="70"/>
      <c r="I42" s="70"/>
      <c r="J42" s="71"/>
    </row>
    <row r="43" spans="2:10" ht="16" thickBot="1">
      <c r="B43" s="32"/>
      <c r="C43" s="7" t="s">
        <v>31</v>
      </c>
      <c r="D43" s="58"/>
      <c r="E43" s="59"/>
      <c r="F43" s="60"/>
      <c r="G43" s="61"/>
      <c r="H43" s="70"/>
      <c r="I43" s="70"/>
      <c r="J43" s="73"/>
    </row>
    <row r="44" spans="2:10" ht="15.5">
      <c r="B44" s="32"/>
      <c r="C44" s="7"/>
      <c r="D44" s="58"/>
      <c r="E44" s="59"/>
      <c r="F44" s="60"/>
      <c r="G44" s="61"/>
      <c r="H44" s="70"/>
      <c r="I44" s="70"/>
      <c r="J44" s="66"/>
    </row>
    <row r="45" spans="2:10" ht="15.5">
      <c r="B45" s="32"/>
      <c r="C45" s="7"/>
      <c r="D45" s="58"/>
      <c r="E45" s="59"/>
      <c r="F45" s="60"/>
      <c r="G45" s="61"/>
      <c r="H45" s="70"/>
      <c r="I45" s="70"/>
      <c r="J45" s="69"/>
    </row>
    <row r="46" spans="2:10" ht="15.5">
      <c r="B46" s="32"/>
      <c r="C46" s="7"/>
      <c r="D46" s="58"/>
      <c r="E46" s="59"/>
      <c r="F46" s="60"/>
      <c r="G46" s="61"/>
      <c r="H46" s="70"/>
      <c r="I46" s="70"/>
      <c r="J46" s="71"/>
    </row>
    <row r="47" spans="2:10" ht="15.5">
      <c r="B47" s="32"/>
      <c r="C47" s="7"/>
      <c r="D47" s="58"/>
      <c r="E47" s="59"/>
      <c r="F47" s="60"/>
      <c r="G47" s="61"/>
      <c r="H47" s="70"/>
      <c r="I47" s="70"/>
      <c r="J47" s="71"/>
    </row>
    <row r="48" spans="2:10" ht="15.5">
      <c r="B48" s="32"/>
      <c r="C48" s="7"/>
      <c r="D48" s="58"/>
      <c r="E48" s="59"/>
      <c r="F48" s="60"/>
      <c r="G48" s="61"/>
      <c r="H48" s="70"/>
      <c r="I48" s="70"/>
      <c r="J48" s="71"/>
    </row>
    <row r="49" spans="2:10" ht="15.5">
      <c r="B49" s="32"/>
      <c r="C49" s="7"/>
      <c r="D49" s="58"/>
      <c r="E49" s="59"/>
      <c r="F49" s="60"/>
      <c r="G49" s="61"/>
      <c r="H49" s="70"/>
      <c r="I49" s="70"/>
      <c r="J49" s="71"/>
    </row>
    <row r="50" spans="2:10" ht="15.5">
      <c r="B50" s="32"/>
      <c r="C50" s="7"/>
      <c r="D50" s="58"/>
      <c r="E50" s="59"/>
      <c r="F50" s="60"/>
      <c r="G50" s="61"/>
      <c r="H50" s="70"/>
      <c r="I50" s="70"/>
      <c r="J50" s="71"/>
    </row>
    <row r="51" spans="2:10" ht="15.5">
      <c r="B51" s="32"/>
      <c r="C51" s="7"/>
      <c r="D51" s="58"/>
      <c r="E51" s="59"/>
      <c r="F51" s="60"/>
      <c r="G51" s="61"/>
      <c r="H51" s="70"/>
      <c r="I51" s="70"/>
      <c r="J51" s="71"/>
    </row>
    <row r="52" spans="2:10" ht="15.5">
      <c r="B52" s="32"/>
      <c r="C52" s="7"/>
      <c r="D52" s="58"/>
      <c r="E52" s="59"/>
      <c r="F52" s="60"/>
      <c r="G52" s="61"/>
      <c r="H52" s="70"/>
      <c r="I52" s="70"/>
      <c r="J52" s="71"/>
    </row>
    <row r="53" spans="2:10" ht="15.5">
      <c r="B53" s="32"/>
      <c r="C53" s="7"/>
      <c r="D53" s="58"/>
      <c r="E53" s="59"/>
      <c r="F53" s="60"/>
      <c r="G53" s="61"/>
      <c r="H53" s="70"/>
      <c r="I53" s="70"/>
      <c r="J53" s="71"/>
    </row>
    <row r="54" spans="2:10" ht="15.5">
      <c r="B54" s="32"/>
      <c r="C54" s="7"/>
      <c r="D54" s="58"/>
      <c r="E54" s="59"/>
      <c r="F54" s="60"/>
      <c r="G54" s="61"/>
      <c r="H54" s="70"/>
      <c r="I54" s="70"/>
      <c r="J54" s="71"/>
    </row>
    <row r="55" spans="2:10" ht="15.5">
      <c r="B55" s="32"/>
      <c r="C55" s="7"/>
      <c r="D55" s="58"/>
      <c r="E55" s="59"/>
      <c r="F55" s="60"/>
      <c r="G55" s="61"/>
      <c r="H55" s="70"/>
      <c r="I55" s="70"/>
      <c r="J55" s="71"/>
    </row>
    <row r="56" spans="2:10" ht="15.5">
      <c r="B56" s="32"/>
      <c r="C56" s="7"/>
      <c r="D56" s="58"/>
      <c r="E56" s="59"/>
      <c r="F56" s="60"/>
      <c r="G56" s="61"/>
      <c r="H56" s="70"/>
      <c r="I56" s="70"/>
      <c r="J56" s="71"/>
    </row>
    <row r="57" spans="2:10" ht="15.5">
      <c r="B57" s="32"/>
      <c r="C57" s="7"/>
      <c r="D57" s="58"/>
      <c r="E57" s="59"/>
      <c r="F57" s="60"/>
      <c r="G57" s="61"/>
      <c r="H57" s="70"/>
      <c r="I57" s="70"/>
      <c r="J57" s="71"/>
    </row>
    <row r="58" spans="2:10" ht="15.5">
      <c r="B58" s="32"/>
      <c r="C58" s="7"/>
      <c r="D58" s="58"/>
      <c r="E58" s="59"/>
      <c r="F58" s="60"/>
      <c r="G58" s="61"/>
      <c r="H58" s="70"/>
      <c r="I58" s="70"/>
      <c r="J58" s="71"/>
    </row>
    <row r="59" spans="2:10" ht="15.5">
      <c r="B59" s="32"/>
      <c r="C59" s="7"/>
      <c r="D59" s="58"/>
      <c r="E59" s="59"/>
      <c r="F59" s="60"/>
      <c r="G59" s="61"/>
      <c r="H59" s="70"/>
      <c r="I59" s="70"/>
      <c r="J59" s="71"/>
    </row>
    <row r="60" spans="2:10" ht="15.5">
      <c r="B60" s="32"/>
      <c r="C60" s="7"/>
      <c r="D60" s="58"/>
      <c r="E60" s="59"/>
      <c r="F60" s="60"/>
      <c r="G60" s="61"/>
      <c r="H60" s="70"/>
      <c r="I60" s="70"/>
      <c r="J60" s="71"/>
    </row>
    <row r="61" spans="2:10" ht="15.5">
      <c r="B61" s="32"/>
      <c r="C61" s="7"/>
      <c r="D61" s="58"/>
      <c r="E61" s="59"/>
      <c r="F61" s="60"/>
      <c r="G61" s="61"/>
      <c r="H61" s="70"/>
      <c r="I61" s="70"/>
      <c r="J61" s="71"/>
    </row>
    <row r="62" spans="2:10" ht="15" thickBot="1">
      <c r="B62" s="32"/>
      <c r="C62" s="7"/>
      <c r="D62" s="74"/>
      <c r="E62" s="75"/>
      <c r="F62" s="513"/>
      <c r="G62" s="514"/>
      <c r="H62" s="65"/>
      <c r="I62" s="65"/>
      <c r="J62" s="66"/>
    </row>
    <row r="63" spans="2:10" ht="15" thickBot="1">
      <c r="B63" s="76" t="s">
        <v>71</v>
      </c>
      <c r="C63" s="77" t="s">
        <v>72</v>
      </c>
      <c r="D63" s="78"/>
      <c r="E63" s="57"/>
      <c r="F63" s="19"/>
      <c r="G63" s="19"/>
      <c r="H63" s="19"/>
      <c r="I63" s="19"/>
      <c r="J63" s="20"/>
    </row>
    <row r="64" spans="2:10" ht="15" thickBot="1">
      <c r="B64" s="21"/>
      <c r="C64" s="79"/>
      <c r="D64" s="19"/>
      <c r="E64" s="19"/>
      <c r="F64" s="19"/>
      <c r="G64" s="19"/>
      <c r="H64" s="7"/>
      <c r="I64" s="19"/>
      <c r="J64" s="20"/>
    </row>
    <row r="65" spans="2:10">
      <c r="B65" s="27" t="s">
        <v>73</v>
      </c>
      <c r="C65" s="80" t="s">
        <v>74</v>
      </c>
      <c r="D65" s="30" t="s">
        <v>47</v>
      </c>
      <c r="E65" s="31" t="s">
        <v>75</v>
      </c>
      <c r="F65" s="81"/>
      <c r="G65" s="82" t="s">
        <v>76</v>
      </c>
      <c r="H65" s="83" t="s">
        <v>77</v>
      </c>
      <c r="I65" s="7"/>
      <c r="J65" s="16"/>
    </row>
    <row r="66" spans="2:10">
      <c r="B66" s="84"/>
      <c r="C66" s="84" t="s">
        <v>31</v>
      </c>
      <c r="D66" s="85" t="s">
        <v>31</v>
      </c>
      <c r="E66" s="86"/>
      <c r="F66" s="87"/>
      <c r="G66" s="84"/>
      <c r="H66" s="494" t="s">
        <v>78</v>
      </c>
      <c r="I66" s="7"/>
      <c r="J66" s="16"/>
    </row>
    <row r="67" spans="2:10" ht="15.5">
      <c r="B67" s="84"/>
      <c r="C67" s="84" t="s">
        <v>79</v>
      </c>
      <c r="D67" s="89" t="s">
        <v>53</v>
      </c>
      <c r="E67" s="90"/>
      <c r="F67" s="87"/>
      <c r="G67" s="495"/>
      <c r="H67" s="494"/>
      <c r="I67" s="498" t="s">
        <v>31</v>
      </c>
      <c r="J67" s="499"/>
    </row>
    <row r="68" spans="2:10">
      <c r="B68" s="84"/>
      <c r="C68" s="84"/>
      <c r="D68" s="91"/>
      <c r="E68" s="90"/>
      <c r="F68" s="87"/>
      <c r="G68" s="496"/>
      <c r="H68" s="88"/>
      <c r="I68" s="498"/>
      <c r="J68" s="499"/>
    </row>
    <row r="69" spans="2:10">
      <c r="B69" s="92"/>
      <c r="C69" s="87" t="s">
        <v>31</v>
      </c>
      <c r="D69" s="85"/>
      <c r="E69" s="90"/>
      <c r="F69" s="87"/>
      <c r="G69" s="496"/>
      <c r="H69" s="93" t="s">
        <v>80</v>
      </c>
      <c r="I69" s="498"/>
      <c r="J69" s="499"/>
    </row>
    <row r="70" spans="2:10">
      <c r="B70" s="92"/>
      <c r="C70" s="84" t="s">
        <v>81</v>
      </c>
      <c r="D70" s="500" t="s">
        <v>31</v>
      </c>
      <c r="E70" s="501"/>
      <c r="F70" s="94"/>
      <c r="G70" s="496"/>
      <c r="H70" s="93" t="s">
        <v>82</v>
      </c>
      <c r="I70" s="95"/>
      <c r="J70" s="16"/>
    </row>
    <row r="71" spans="2:10" ht="15" thickBot="1">
      <c r="B71" s="92"/>
      <c r="C71" s="84"/>
      <c r="D71" s="502"/>
      <c r="E71" s="503"/>
      <c r="F71" s="504"/>
      <c r="G71" s="496"/>
      <c r="H71" s="93" t="s">
        <v>83</v>
      </c>
      <c r="I71" s="7"/>
      <c r="J71" s="16"/>
    </row>
    <row r="72" spans="2:10" ht="15" thickBot="1">
      <c r="B72" s="96"/>
      <c r="C72" s="97" t="s">
        <v>84</v>
      </c>
      <c r="D72" s="98"/>
      <c r="E72" s="94"/>
      <c r="F72" s="94"/>
      <c r="G72" s="497"/>
      <c r="H72" s="99" t="s">
        <v>85</v>
      </c>
      <c r="I72" s="100"/>
      <c r="J72" s="20"/>
    </row>
    <row r="73" spans="2:10">
      <c r="B73" s="101"/>
      <c r="C73" s="81"/>
      <c r="D73" s="10"/>
      <c r="E73" s="102"/>
      <c r="F73" s="10"/>
      <c r="G73" s="10"/>
      <c r="H73" s="103"/>
      <c r="I73" s="10"/>
      <c r="J73" s="11"/>
    </row>
    <row r="74" spans="2:10">
      <c r="B74" s="32" t="s">
        <v>86</v>
      </c>
      <c r="C74" s="104" t="s">
        <v>87</v>
      </c>
      <c r="D74" s="98" t="s">
        <v>88</v>
      </c>
      <c r="E74" s="105"/>
      <c r="F74" s="7"/>
      <c r="G74" s="7"/>
      <c r="H74" s="505" t="s">
        <v>78</v>
      </c>
      <c r="I74" s="506" t="s">
        <v>89</v>
      </c>
      <c r="J74" s="507"/>
    </row>
    <row r="75" spans="2:10">
      <c r="B75" s="32" t="s">
        <v>69</v>
      </c>
      <c r="C75" s="104" t="s">
        <v>90</v>
      </c>
      <c r="D75" s="98" t="s">
        <v>91</v>
      </c>
      <c r="E75" s="105"/>
      <c r="F75" s="7"/>
      <c r="G75" s="7"/>
      <c r="H75" s="505"/>
      <c r="I75" s="506" t="s">
        <v>92</v>
      </c>
      <c r="J75" s="507"/>
    </row>
    <row r="76" spans="2:10">
      <c r="B76" s="32" t="s">
        <v>93</v>
      </c>
      <c r="C76" s="104" t="s">
        <v>94</v>
      </c>
      <c r="D76" s="98" t="s">
        <v>95</v>
      </c>
      <c r="E76" s="105"/>
      <c r="F76" s="7"/>
      <c r="G76" s="7"/>
      <c r="H76" s="106"/>
      <c r="I76" s="506" t="s">
        <v>96</v>
      </c>
      <c r="J76" s="507" t="s">
        <v>97</v>
      </c>
    </row>
    <row r="77" spans="2:10">
      <c r="B77" s="32" t="s">
        <v>31</v>
      </c>
      <c r="C77" s="104" t="s">
        <v>98</v>
      </c>
      <c r="D77" s="98"/>
      <c r="E77" s="105"/>
      <c r="F77" s="7"/>
      <c r="G77" s="7"/>
      <c r="H77" s="106" t="s">
        <v>82</v>
      </c>
      <c r="I77" s="107" t="s">
        <v>99</v>
      </c>
      <c r="J77" s="16"/>
    </row>
    <row r="78" spans="2:10" ht="15.5">
      <c r="B78" s="32"/>
      <c r="C78" s="104" t="s">
        <v>100</v>
      </c>
      <c r="D78" s="98"/>
      <c r="E78" s="108"/>
      <c r="F78" s="7"/>
      <c r="G78" s="7"/>
      <c r="H78" s="106" t="s">
        <v>83</v>
      </c>
      <c r="I78" s="109" t="s">
        <v>101</v>
      </c>
      <c r="J78" s="16"/>
    </row>
    <row r="79" spans="2:10" ht="15" thickBot="1">
      <c r="B79" s="21"/>
      <c r="C79" s="110" t="s">
        <v>83</v>
      </c>
      <c r="D79" s="98"/>
      <c r="E79" s="111"/>
      <c r="F79" s="19"/>
      <c r="G79" s="19"/>
      <c r="H79" s="112" t="s">
        <v>85</v>
      </c>
      <c r="I79" s="100"/>
      <c r="J79" s="20"/>
    </row>
    <row r="80" spans="2:10">
      <c r="B80" s="101"/>
      <c r="C80" s="81"/>
      <c r="D80" s="113"/>
      <c r="E80" s="114"/>
      <c r="F80" s="10"/>
      <c r="G80" s="10"/>
      <c r="H80" s="103"/>
      <c r="I80" s="10"/>
      <c r="J80" s="11"/>
    </row>
    <row r="81" spans="2:10">
      <c r="B81" s="67" t="s">
        <v>102</v>
      </c>
      <c r="C81" s="104" t="s">
        <v>87</v>
      </c>
      <c r="D81" s="98" t="s">
        <v>103</v>
      </c>
      <c r="E81" s="115"/>
      <c r="F81" s="7"/>
      <c r="G81" s="7"/>
      <c r="H81" s="508" t="s">
        <v>104</v>
      </c>
      <c r="I81" s="509" t="s">
        <v>31</v>
      </c>
      <c r="J81" s="510"/>
    </row>
    <row r="82" spans="2:10">
      <c r="B82" s="32"/>
      <c r="C82" s="104" t="s">
        <v>90</v>
      </c>
      <c r="D82" s="98" t="s">
        <v>105</v>
      </c>
      <c r="E82" s="115"/>
      <c r="F82" s="7"/>
      <c r="G82" s="7"/>
      <c r="H82" s="508"/>
      <c r="I82" s="509"/>
      <c r="J82" s="510"/>
    </row>
    <row r="83" spans="2:10">
      <c r="B83" s="32"/>
      <c r="C83" s="104" t="s">
        <v>94</v>
      </c>
      <c r="D83" s="98" t="s">
        <v>106</v>
      </c>
      <c r="E83" s="115"/>
      <c r="F83" s="7"/>
      <c r="G83" s="7"/>
      <c r="H83" s="106"/>
      <c r="I83" s="509"/>
      <c r="J83" s="510"/>
    </row>
    <row r="84" spans="2:10">
      <c r="B84" s="32"/>
      <c r="C84" s="104" t="s">
        <v>98</v>
      </c>
      <c r="D84" s="98" t="s">
        <v>107</v>
      </c>
      <c r="E84" s="115"/>
      <c r="F84" s="7"/>
      <c r="G84" s="7"/>
      <c r="H84" s="106" t="s">
        <v>82</v>
      </c>
      <c r="I84" s="95"/>
      <c r="J84" s="16"/>
    </row>
    <row r="85" spans="2:10">
      <c r="B85" s="32"/>
      <c r="C85" s="104" t="s">
        <v>100</v>
      </c>
      <c r="D85" s="98"/>
      <c r="E85" s="7"/>
      <c r="F85" s="7"/>
      <c r="G85" s="7"/>
      <c r="H85" s="106" t="s">
        <v>83</v>
      </c>
      <c r="I85" s="7"/>
      <c r="J85" s="16"/>
    </row>
    <row r="86" spans="2:10" ht="15" thickBot="1">
      <c r="B86" s="21"/>
      <c r="C86" s="110" t="s">
        <v>83</v>
      </c>
      <c r="D86" s="19"/>
      <c r="E86" s="19"/>
      <c r="F86" s="19"/>
      <c r="G86" s="19"/>
      <c r="H86" s="112" t="s">
        <v>85</v>
      </c>
      <c r="I86" s="100"/>
      <c r="J86" s="20"/>
    </row>
    <row r="87" spans="2:10">
      <c r="B87" s="32"/>
      <c r="C87" s="7"/>
      <c r="D87" s="7"/>
      <c r="E87" s="7"/>
      <c r="F87" s="7"/>
      <c r="G87" s="7"/>
      <c r="H87" s="7"/>
      <c r="I87" s="7"/>
      <c r="J87" s="16"/>
    </row>
    <row r="88" spans="2:10" ht="15.5">
      <c r="B88" s="32" t="s">
        <v>108</v>
      </c>
      <c r="C88" s="515" t="s">
        <v>237</v>
      </c>
      <c r="D88" s="516"/>
      <c r="E88" s="517" t="str">
        <f>'INFO ENVIO'!C11</f>
        <v>Arcbest</v>
      </c>
      <c r="F88" s="517"/>
      <c r="G88" s="518"/>
      <c r="H88" s="116" t="s">
        <v>109</v>
      </c>
      <c r="I88" s="220">
        <f>'INFO ENVIO'!C20</f>
        <v>4769.5</v>
      </c>
      <c r="J88" s="117" t="s">
        <v>110</v>
      </c>
    </row>
    <row r="89" spans="2:10" ht="15.5">
      <c r="B89" s="32"/>
      <c r="C89" s="118"/>
      <c r="D89" s="119" t="s">
        <v>31</v>
      </c>
      <c r="E89" s="7"/>
      <c r="F89" s="39"/>
      <c r="G89" s="120"/>
      <c r="H89" s="116" t="s">
        <v>31</v>
      </c>
      <c r="I89" s="121"/>
      <c r="J89" s="122"/>
    </row>
    <row r="90" spans="2:10" ht="15.5">
      <c r="B90" s="32" t="s">
        <v>57</v>
      </c>
      <c r="C90" s="123"/>
      <c r="D90" s="124"/>
      <c r="E90" s="35"/>
      <c r="F90" s="35"/>
      <c r="G90" s="35"/>
      <c r="H90" s="116" t="s">
        <v>111</v>
      </c>
      <c r="I90" s="220">
        <f>'INFO ENVIO'!C19</f>
        <v>4769.5</v>
      </c>
      <c r="J90" s="117" t="s">
        <v>110</v>
      </c>
    </row>
    <row r="91" spans="2:10" ht="15" thickBot="1">
      <c r="B91" s="21"/>
      <c r="C91" s="511"/>
      <c r="D91" s="512"/>
      <c r="E91" s="512"/>
      <c r="F91" s="512"/>
      <c r="G91" s="125"/>
      <c r="H91" s="19" t="s">
        <v>31</v>
      </c>
      <c r="I91" s="126"/>
      <c r="J91" s="127"/>
    </row>
    <row r="92" spans="2:10">
      <c r="B92" s="128"/>
      <c r="C92" s="7"/>
      <c r="D92" s="7"/>
      <c r="E92" s="7"/>
      <c r="F92" s="7"/>
      <c r="G92" s="7"/>
      <c r="H92" s="7"/>
      <c r="I92" s="7"/>
      <c r="J92" s="7"/>
    </row>
    <row r="93" spans="2:10">
      <c r="B93" s="6"/>
      <c r="C93" s="7"/>
      <c r="D93" s="7"/>
      <c r="E93" s="7"/>
      <c r="F93" s="7"/>
      <c r="G93" s="7"/>
      <c r="H93" s="7"/>
      <c r="I93" s="7"/>
      <c r="J93" s="7"/>
    </row>
    <row r="94" spans="2:10">
      <c r="B94" s="6" t="s">
        <v>112</v>
      </c>
      <c r="C94" s="7"/>
      <c r="D94" s="7"/>
      <c r="E94" s="7"/>
      <c r="F94" s="7"/>
      <c r="G94" s="7"/>
      <c r="H94" s="7"/>
      <c r="I94" s="7"/>
      <c r="J94" s="7"/>
    </row>
    <row r="95" spans="2:10">
      <c r="B95" s="6"/>
      <c r="C95" s="7"/>
      <c r="D95" s="7"/>
      <c r="E95" s="7"/>
      <c r="F95" s="7"/>
      <c r="G95" s="7"/>
      <c r="H95" s="7"/>
      <c r="I95" s="7"/>
      <c r="J95" s="7"/>
    </row>
    <row r="96" spans="2:10">
      <c r="B96" s="6"/>
      <c r="C96" s="7"/>
      <c r="D96" s="7"/>
      <c r="E96" s="7"/>
      <c r="F96" s="7"/>
      <c r="G96" s="7"/>
      <c r="H96" s="7"/>
      <c r="I96" s="7"/>
      <c r="J96" s="7"/>
    </row>
    <row r="97" spans="2:10">
      <c r="B97" s="6" t="s">
        <v>113</v>
      </c>
      <c r="C97" s="7"/>
      <c r="D97" s="7"/>
      <c r="E97" s="7"/>
      <c r="F97" s="7"/>
      <c r="G97" s="7"/>
      <c r="H97" s="7"/>
      <c r="I97" s="7"/>
      <c r="J97" s="7"/>
    </row>
    <row r="98" spans="2:10">
      <c r="B98" s="123"/>
      <c r="C98" s="35"/>
      <c r="D98" s="7"/>
      <c r="E98" s="7"/>
      <c r="F98" s="7"/>
      <c r="G98" s="7"/>
      <c r="H98" s="7"/>
      <c r="I98" s="7"/>
      <c r="J98" s="7"/>
    </row>
    <row r="99" spans="2:10">
      <c r="B99" s="493"/>
      <c r="C99" s="493"/>
      <c r="D99" s="7"/>
      <c r="E99" s="7"/>
      <c r="F99" s="7"/>
      <c r="G99" s="7"/>
      <c r="H99" s="7"/>
      <c r="I99" s="7"/>
      <c r="J99" s="7"/>
    </row>
  </sheetData>
  <mergeCells count="21">
    <mergeCell ref="F62:G62"/>
    <mergeCell ref="C88:D88"/>
    <mergeCell ref="E88:G88"/>
    <mergeCell ref="B2:J2"/>
    <mergeCell ref="I5:J5"/>
    <mergeCell ref="D12:G12"/>
    <mergeCell ref="D17:G17"/>
    <mergeCell ref="D18:E18"/>
    <mergeCell ref="B99:C99"/>
    <mergeCell ref="H66:H67"/>
    <mergeCell ref="G67:G72"/>
    <mergeCell ref="I67:J69"/>
    <mergeCell ref="D70:E70"/>
    <mergeCell ref="D71:F71"/>
    <mergeCell ref="H74:H75"/>
    <mergeCell ref="I74:J74"/>
    <mergeCell ref="I75:J75"/>
    <mergeCell ref="I76:J76"/>
    <mergeCell ref="H81:H82"/>
    <mergeCell ref="I81:J83"/>
    <mergeCell ref="C91:F9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12B3B-78F8-4BAB-A536-42A3DC52D2DC}">
  <sheetPr codeName="Hoja5"/>
  <dimension ref="A1:Q21"/>
  <sheetViews>
    <sheetView workbookViewId="0">
      <selection activeCell="Q19" sqref="Q19"/>
    </sheetView>
  </sheetViews>
  <sheetFormatPr baseColWidth="10" defaultRowHeight="14.5"/>
  <cols>
    <col min="1" max="1" width="1.54296875" customWidth="1"/>
    <col min="2" max="2" width="10" customWidth="1"/>
    <col min="3" max="3" width="12" customWidth="1"/>
    <col min="4" max="4" width="12.54296875" customWidth="1"/>
    <col min="5" max="5" width="4" customWidth="1"/>
    <col min="6" max="6" width="6.54296875" customWidth="1"/>
    <col min="7" max="7" width="10.1796875" customWidth="1"/>
    <col min="8" max="8" width="8.81640625" customWidth="1"/>
    <col min="9" max="9" width="8" customWidth="1"/>
    <col min="10" max="10" width="6.453125" customWidth="1"/>
    <col min="11" max="11" width="10" customWidth="1"/>
    <col min="12" max="12" width="2.54296875" customWidth="1"/>
    <col min="13" max="13" width="5" customWidth="1"/>
    <col min="14" max="14" width="20.26953125" customWidth="1"/>
  </cols>
  <sheetData>
    <row r="1" spans="1:17" ht="23">
      <c r="A1" s="129"/>
      <c r="B1" s="579" t="s">
        <v>114</v>
      </c>
      <c r="C1" s="580"/>
      <c r="D1" s="580"/>
      <c r="E1" s="580"/>
      <c r="F1" s="580"/>
      <c r="G1" s="580"/>
      <c r="H1" s="580"/>
      <c r="I1" s="580"/>
      <c r="J1" s="580"/>
      <c r="K1" s="580"/>
      <c r="L1" s="580"/>
      <c r="M1" s="580"/>
      <c r="N1" s="581"/>
      <c r="O1" s="149"/>
      <c r="P1" s="149"/>
      <c r="Q1" s="149"/>
    </row>
    <row r="2" spans="1:17" ht="15.5">
      <c r="A2" s="129"/>
      <c r="B2" s="582" t="s">
        <v>115</v>
      </c>
      <c r="C2" s="583"/>
      <c r="D2" s="583"/>
      <c r="E2" s="583"/>
      <c r="F2" s="583"/>
      <c r="G2" s="583"/>
      <c r="H2" s="583"/>
      <c r="I2" s="583"/>
      <c r="J2" s="583"/>
      <c r="K2" s="583"/>
      <c r="L2" s="583"/>
      <c r="M2" s="583"/>
      <c r="N2" s="584"/>
      <c r="O2" s="149"/>
      <c r="P2" s="149"/>
      <c r="Q2" s="149"/>
    </row>
    <row r="3" spans="1:17">
      <c r="A3" s="129"/>
      <c r="B3" s="585" t="s">
        <v>116</v>
      </c>
      <c r="C3" s="586"/>
      <c r="D3" s="586"/>
      <c r="E3" s="586"/>
      <c r="F3" s="586"/>
      <c r="G3" s="586"/>
      <c r="H3" s="586"/>
      <c r="I3" s="586"/>
      <c r="J3" s="586"/>
      <c r="K3" s="586"/>
      <c r="L3" s="586"/>
      <c r="M3" s="586"/>
      <c r="N3" s="587"/>
      <c r="O3" s="149"/>
      <c r="P3" s="149"/>
      <c r="Q3" s="149"/>
    </row>
    <row r="4" spans="1:17" ht="25.5">
      <c r="A4" s="129"/>
      <c r="B4" s="588" t="s">
        <v>117</v>
      </c>
      <c r="C4" s="589"/>
      <c r="D4" s="589"/>
      <c r="E4" s="589"/>
      <c r="F4" s="589"/>
      <c r="G4" s="589"/>
      <c r="H4" s="589"/>
      <c r="I4" s="589"/>
      <c r="J4" s="589"/>
      <c r="K4" s="589"/>
      <c r="L4" s="589"/>
      <c r="M4" s="589"/>
      <c r="N4" s="590"/>
      <c r="O4" s="149"/>
      <c r="P4" s="149"/>
      <c r="Q4" s="149"/>
    </row>
    <row r="5" spans="1:17" ht="23">
      <c r="A5" s="129"/>
      <c r="B5" s="591" t="s">
        <v>118</v>
      </c>
      <c r="C5" s="592"/>
      <c r="D5" s="592"/>
      <c r="E5" s="592"/>
      <c r="F5" s="592"/>
      <c r="G5" s="592"/>
      <c r="H5" s="592"/>
      <c r="I5" s="592"/>
      <c r="J5" s="592"/>
      <c r="K5" s="592"/>
      <c r="L5" s="592"/>
      <c r="M5" s="592"/>
      <c r="N5" s="593"/>
      <c r="O5" s="149"/>
      <c r="P5" s="149"/>
      <c r="Q5" s="149"/>
    </row>
    <row r="6" spans="1:17" ht="23">
      <c r="A6" s="130"/>
      <c r="B6" s="153"/>
      <c r="C6" s="154"/>
      <c r="D6" s="155"/>
      <c r="E6" s="155"/>
      <c r="F6" s="155"/>
      <c r="G6" s="155"/>
      <c r="H6" s="131"/>
      <c r="I6" s="574" t="s">
        <v>119</v>
      </c>
      <c r="J6" s="575"/>
      <c r="K6" s="577"/>
      <c r="L6" s="578"/>
      <c r="M6" s="578"/>
      <c r="N6" s="157"/>
      <c r="O6" s="131"/>
      <c r="P6" s="131"/>
      <c r="Q6" s="131"/>
    </row>
    <row r="7" spans="1:17" ht="15.5">
      <c r="A7" s="130"/>
      <c r="B7" s="158" t="s">
        <v>120</v>
      </c>
      <c r="C7" s="130"/>
      <c r="D7" s="130"/>
      <c r="E7" s="156"/>
      <c r="F7" s="130"/>
      <c r="G7" s="130"/>
      <c r="H7" s="159"/>
      <c r="I7" s="569" t="s">
        <v>121</v>
      </c>
      <c r="J7" s="570"/>
      <c r="K7" s="571" t="str">
        <f>'INFO ENVIO'!C4</f>
        <v>CFM-25CFTT405955-6</v>
      </c>
      <c r="L7" s="571"/>
      <c r="M7" s="571"/>
      <c r="N7" s="572"/>
      <c r="O7" s="131"/>
      <c r="P7" s="131"/>
      <c r="Q7" s="131"/>
    </row>
    <row r="8" spans="1:17" ht="15.5">
      <c r="A8" s="130"/>
      <c r="B8" s="158" t="s">
        <v>122</v>
      </c>
      <c r="C8" s="573" t="s">
        <v>8</v>
      </c>
      <c r="D8" s="573"/>
      <c r="E8" s="573"/>
      <c r="F8" s="573"/>
      <c r="G8" s="573"/>
      <c r="H8" s="131"/>
      <c r="I8" s="574" t="s">
        <v>123</v>
      </c>
      <c r="J8" s="575"/>
      <c r="K8" s="130"/>
      <c r="L8" s="130"/>
      <c r="M8" s="130"/>
      <c r="N8" s="157"/>
      <c r="O8" s="131"/>
      <c r="P8" s="131"/>
      <c r="Q8" s="131"/>
    </row>
    <row r="9" spans="1:17" ht="15.5">
      <c r="A9" s="130"/>
      <c r="B9" s="158" t="s">
        <v>124</v>
      </c>
      <c r="C9" s="573" t="s">
        <v>105</v>
      </c>
      <c r="D9" s="573"/>
      <c r="E9" s="573"/>
      <c r="F9" s="573"/>
      <c r="G9" s="573"/>
      <c r="H9" s="159"/>
      <c r="I9" s="569" t="s">
        <v>125</v>
      </c>
      <c r="J9" s="569"/>
      <c r="K9" s="576">
        <f ca="1">'INFO ENVIO'!C12</f>
        <v>46094</v>
      </c>
      <c r="L9" s="576"/>
      <c r="M9" s="576"/>
      <c r="N9" s="157"/>
      <c r="O9" s="131"/>
      <c r="P9" s="131"/>
      <c r="Q9" s="131"/>
    </row>
    <row r="10" spans="1:17">
      <c r="A10" s="129"/>
      <c r="B10" s="135"/>
      <c r="C10" s="151"/>
      <c r="D10" s="152"/>
      <c r="E10" s="152"/>
      <c r="F10" s="160"/>
      <c r="G10" s="161"/>
      <c r="H10" s="115"/>
      <c r="I10" s="162"/>
      <c r="J10" s="161"/>
      <c r="K10" s="161"/>
      <c r="L10" s="161"/>
      <c r="M10" s="161"/>
      <c r="N10" s="163"/>
      <c r="O10" s="149"/>
      <c r="P10" s="149"/>
      <c r="Q10" s="149"/>
    </row>
    <row r="11" spans="1:17" ht="30.75" customHeight="1">
      <c r="A11" s="132"/>
      <c r="B11" s="164"/>
      <c r="C11" s="165" t="s">
        <v>126</v>
      </c>
      <c r="D11" s="556" t="s">
        <v>127</v>
      </c>
      <c r="E11" s="556"/>
      <c r="F11" s="556"/>
      <c r="G11" s="556"/>
      <c r="H11" s="556"/>
      <c r="I11" s="556"/>
      <c r="J11" s="556"/>
      <c r="K11" s="556"/>
      <c r="L11" s="556"/>
      <c r="M11" s="556"/>
      <c r="N11" s="557"/>
      <c r="O11" s="150"/>
      <c r="P11" s="150"/>
      <c r="Q11" s="150"/>
    </row>
    <row r="12" spans="1:17" ht="18.75" customHeight="1">
      <c r="A12" s="132"/>
      <c r="B12" s="164"/>
      <c r="C12" s="165"/>
      <c r="D12" s="166" t="s">
        <v>128</v>
      </c>
      <c r="E12" s="166"/>
      <c r="F12" s="166"/>
      <c r="G12" s="166"/>
      <c r="H12" s="166"/>
      <c r="I12" s="166"/>
      <c r="J12" s="166"/>
      <c r="K12" s="166"/>
      <c r="L12" s="166"/>
      <c r="M12" s="166"/>
      <c r="N12" s="167"/>
      <c r="O12" s="150"/>
      <c r="P12" s="150"/>
      <c r="Q12" s="150"/>
    </row>
    <row r="13" spans="1:17" ht="15" thickBot="1">
      <c r="A13" s="129"/>
      <c r="B13" s="135"/>
      <c r="C13" s="133"/>
      <c r="D13" s="133"/>
      <c r="E13" s="133"/>
      <c r="F13" s="129"/>
      <c r="G13" s="129"/>
      <c r="H13" s="133"/>
      <c r="I13" s="129"/>
      <c r="J13" s="133"/>
      <c r="K13" s="133"/>
      <c r="L13" s="133"/>
      <c r="M13" s="129"/>
      <c r="N13" s="163"/>
      <c r="O13" s="149"/>
      <c r="P13" s="149"/>
      <c r="Q13" s="149"/>
    </row>
    <row r="14" spans="1:17" ht="32.25" customHeight="1">
      <c r="A14" s="129"/>
      <c r="B14" s="134"/>
      <c r="C14" s="407" t="s">
        <v>129</v>
      </c>
      <c r="D14" s="558" t="s">
        <v>130</v>
      </c>
      <c r="E14" s="559"/>
      <c r="F14" s="407" t="s">
        <v>131</v>
      </c>
      <c r="G14" s="408" t="s">
        <v>132</v>
      </c>
      <c r="H14" s="560" t="s">
        <v>133</v>
      </c>
      <c r="I14" s="561"/>
      <c r="J14" s="562" t="s">
        <v>134</v>
      </c>
      <c r="K14" s="559"/>
      <c r="L14" s="559"/>
      <c r="M14" s="559"/>
      <c r="N14" s="563"/>
      <c r="O14" s="149"/>
      <c r="P14" s="149"/>
      <c r="Q14" s="149"/>
    </row>
    <row r="15" spans="1:17" ht="26">
      <c r="A15" s="129"/>
      <c r="B15" s="135"/>
      <c r="C15" s="168" t="s">
        <v>135</v>
      </c>
      <c r="D15" s="564"/>
      <c r="E15" s="565"/>
      <c r="F15" s="564"/>
      <c r="G15" s="564"/>
      <c r="H15" s="566" t="s">
        <v>136</v>
      </c>
      <c r="I15" s="567"/>
      <c r="J15" s="564"/>
      <c r="K15" s="564"/>
      <c r="L15" s="564"/>
      <c r="M15" s="564"/>
      <c r="N15" s="568"/>
      <c r="O15" s="149"/>
      <c r="P15" s="149"/>
      <c r="Q15" s="149"/>
    </row>
    <row r="16" spans="1:17" ht="15" thickBot="1">
      <c r="A16" s="129"/>
      <c r="B16" s="136"/>
      <c r="C16" s="137"/>
      <c r="D16" s="138"/>
      <c r="E16" s="137"/>
      <c r="F16" s="139"/>
      <c r="G16" s="139"/>
      <c r="H16" s="137"/>
      <c r="I16" s="139"/>
      <c r="J16" s="140"/>
      <c r="K16" s="140"/>
      <c r="L16" s="138"/>
      <c r="M16" s="139"/>
      <c r="N16" s="141"/>
      <c r="O16" s="149"/>
      <c r="P16" s="149"/>
      <c r="Q16" s="149"/>
    </row>
    <row r="17" spans="1:17" ht="37.5" customHeight="1" thickBot="1">
      <c r="A17" s="133"/>
      <c r="B17" s="545" t="s">
        <v>137</v>
      </c>
      <c r="C17" s="546"/>
      <c r="D17" s="545" t="s">
        <v>138</v>
      </c>
      <c r="E17" s="547"/>
      <c r="F17" s="547"/>
      <c r="G17" s="547"/>
      <c r="H17" s="545" t="s">
        <v>139</v>
      </c>
      <c r="I17" s="548"/>
      <c r="J17" s="549" t="s">
        <v>140</v>
      </c>
      <c r="K17" s="550"/>
      <c r="L17" s="551"/>
      <c r="M17" s="552" t="s">
        <v>141</v>
      </c>
      <c r="N17" s="553"/>
      <c r="O17" s="149"/>
      <c r="P17" s="149"/>
      <c r="Q17" s="149"/>
    </row>
    <row r="18" spans="1:17" ht="20.25" customHeight="1">
      <c r="A18" s="133"/>
      <c r="B18" s="142"/>
      <c r="C18" s="143"/>
      <c r="D18" s="144"/>
      <c r="E18" s="145"/>
      <c r="F18" s="145"/>
      <c r="G18" s="145"/>
      <c r="H18" s="145"/>
      <c r="I18" s="145"/>
      <c r="J18" s="145"/>
      <c r="K18" s="145"/>
      <c r="L18" s="145"/>
      <c r="M18" s="554" t="s">
        <v>142</v>
      </c>
      <c r="N18" s="555"/>
      <c r="O18" s="149"/>
      <c r="P18" s="149"/>
      <c r="Q18" s="149"/>
    </row>
    <row r="19" spans="1:17" ht="35.25" customHeight="1" thickBot="1">
      <c r="A19" s="133"/>
      <c r="B19" s="531" t="s">
        <v>143</v>
      </c>
      <c r="C19" s="532"/>
      <c r="D19" s="533" t="str">
        <f>'INFO ENVIO'!C7</f>
        <v>1000CC UTV CM1000UZ-8K</v>
      </c>
      <c r="E19" s="534"/>
      <c r="F19" s="534"/>
      <c r="G19" s="534"/>
      <c r="H19" s="146">
        <f>'INFO ENVIO'!C8</f>
        <v>5</v>
      </c>
      <c r="I19" s="147" t="s">
        <v>144</v>
      </c>
      <c r="J19" s="148" t="s">
        <v>145</v>
      </c>
      <c r="K19" s="535">
        <f>'INFO ENVIO'!F14</f>
        <v>9300</v>
      </c>
      <c r="L19" s="535"/>
      <c r="M19" s="536">
        <f>'INFO ENVIO'!G14</f>
        <v>46500</v>
      </c>
      <c r="N19" s="537"/>
      <c r="O19" s="149"/>
      <c r="P19" s="149"/>
      <c r="Q19" s="149"/>
    </row>
    <row r="20" spans="1:17" ht="16" thickBot="1">
      <c r="A20" s="129"/>
      <c r="B20" s="538" t="s">
        <v>146</v>
      </c>
      <c r="C20" s="539"/>
      <c r="D20" s="539"/>
      <c r="E20" s="539"/>
      <c r="F20" s="539"/>
      <c r="G20" s="539"/>
      <c r="H20" s="540" t="s">
        <v>145</v>
      </c>
      <c r="I20" s="541"/>
      <c r="J20" s="541"/>
      <c r="K20" s="541"/>
      <c r="L20" s="542"/>
      <c r="M20" s="543">
        <f>SUM(M19)</f>
        <v>46500</v>
      </c>
      <c r="N20" s="544"/>
      <c r="O20" s="149"/>
      <c r="P20" s="149"/>
      <c r="Q20" s="149"/>
    </row>
    <row r="21" spans="1:17" ht="21" customHeight="1" thickBot="1">
      <c r="A21" s="129"/>
      <c r="B21" s="526" t="s">
        <v>147</v>
      </c>
      <c r="C21" s="527"/>
      <c r="D21" s="527"/>
      <c r="E21" s="527"/>
      <c r="F21" s="527"/>
      <c r="G21" s="527"/>
      <c r="H21" s="528" t="s">
        <v>239</v>
      </c>
      <c r="I21" s="529"/>
      <c r="J21" s="529"/>
      <c r="K21" s="529"/>
      <c r="L21" s="529"/>
      <c r="M21" s="529"/>
      <c r="N21" s="530"/>
      <c r="O21" s="149"/>
      <c r="P21" s="149"/>
      <c r="Q21" s="149"/>
    </row>
  </sheetData>
  <mergeCells count="36">
    <mergeCell ref="I6:J6"/>
    <mergeCell ref="K6:M6"/>
    <mergeCell ref="B1:N1"/>
    <mergeCell ref="B2:N2"/>
    <mergeCell ref="B3:N3"/>
    <mergeCell ref="B4:N4"/>
    <mergeCell ref="B5:N5"/>
    <mergeCell ref="I7:J7"/>
    <mergeCell ref="K7:N7"/>
    <mergeCell ref="C8:G8"/>
    <mergeCell ref="I8:J8"/>
    <mergeCell ref="C9:G9"/>
    <mergeCell ref="I9:J9"/>
    <mergeCell ref="K9:M9"/>
    <mergeCell ref="M18:N18"/>
    <mergeCell ref="D11:N11"/>
    <mergeCell ref="D14:E14"/>
    <mergeCell ref="H14:I14"/>
    <mergeCell ref="J14:N14"/>
    <mergeCell ref="D15:G15"/>
    <mergeCell ref="H15:I15"/>
    <mergeCell ref="J15:N15"/>
    <mergeCell ref="B17:C17"/>
    <mergeCell ref="D17:G17"/>
    <mergeCell ref="H17:I17"/>
    <mergeCell ref="J17:L17"/>
    <mergeCell ref="M17:N17"/>
    <mergeCell ref="B21:G21"/>
    <mergeCell ref="H21:N21"/>
    <mergeCell ref="B19:C19"/>
    <mergeCell ref="D19:G19"/>
    <mergeCell ref="K19:L19"/>
    <mergeCell ref="M19:N19"/>
    <mergeCell ref="B20:G20"/>
    <mergeCell ref="H20:L20"/>
    <mergeCell ref="M20:N20"/>
  </mergeCells>
  <pageMargins left="0.7" right="0.7" top="0.75" bottom="0.75" header="0.3" footer="0.3"/>
  <pageSetup orientation="landscape"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DD990-1897-4E26-B888-E79882DE80A3}">
  <sheetPr codeName="Hoja6"/>
  <dimension ref="A1:W28"/>
  <sheetViews>
    <sheetView workbookViewId="0">
      <selection activeCell="AA31" sqref="AA31"/>
    </sheetView>
  </sheetViews>
  <sheetFormatPr baseColWidth="10" defaultRowHeight="14.5"/>
  <cols>
    <col min="1" max="2" width="6.453125" customWidth="1"/>
    <col min="3" max="3" width="9.26953125" customWidth="1"/>
    <col min="4" max="4" width="3" customWidth="1"/>
    <col min="5" max="5" width="4.1796875" customWidth="1"/>
    <col min="6" max="6" width="0.1796875" customWidth="1"/>
    <col min="7" max="7" width="8.54296875" customWidth="1"/>
    <col min="8" max="8" width="4.1796875" customWidth="1"/>
    <col min="9" max="9" width="6.1796875" customWidth="1"/>
    <col min="10" max="10" width="2.81640625" customWidth="1"/>
    <col min="11" max="11" width="4.453125" customWidth="1"/>
    <col min="12" max="12" width="0.1796875" customWidth="1"/>
    <col min="13" max="13" width="4.1796875" customWidth="1"/>
    <col min="14" max="14" width="3.1796875" customWidth="1"/>
    <col min="15" max="15" width="6.54296875" customWidth="1"/>
    <col min="16" max="16" width="3.81640625" customWidth="1"/>
    <col min="17" max="17" width="3" customWidth="1"/>
    <col min="18" max="18" width="2.1796875" customWidth="1"/>
    <col min="19" max="19" width="2.7265625" customWidth="1"/>
    <col min="20" max="21" width="3.54296875" customWidth="1"/>
    <col min="22" max="22" width="13" customWidth="1"/>
    <col min="23" max="23" width="11.26953125" customWidth="1"/>
  </cols>
  <sheetData>
    <row r="1" spans="1:23" ht="20">
      <c r="A1" s="176"/>
      <c r="B1" s="177"/>
      <c r="C1" s="177"/>
      <c r="D1" s="177"/>
      <c r="E1" s="177"/>
      <c r="F1" s="177"/>
      <c r="G1" s="727"/>
      <c r="H1" s="727"/>
      <c r="I1" s="727"/>
      <c r="J1" s="727"/>
      <c r="K1" s="727"/>
      <c r="L1" s="727"/>
      <c r="M1" s="727"/>
      <c r="N1" s="727"/>
      <c r="O1" s="727"/>
      <c r="P1" s="727"/>
      <c r="Q1" s="727"/>
      <c r="R1" s="727"/>
      <c r="S1" s="727"/>
      <c r="T1" s="727"/>
      <c r="U1" s="727"/>
      <c r="V1" s="727"/>
      <c r="W1" s="728"/>
    </row>
    <row r="2" spans="1:23" ht="33" customHeight="1">
      <c r="A2" s="729" t="s">
        <v>149</v>
      </c>
      <c r="B2" s="730"/>
      <c r="C2" s="730"/>
      <c r="D2" s="730"/>
      <c r="E2" s="730"/>
      <c r="F2" s="730"/>
      <c r="G2" s="730"/>
      <c r="H2" s="730"/>
      <c r="I2" s="730"/>
      <c r="J2" s="730"/>
      <c r="K2" s="730"/>
      <c r="L2" s="730"/>
      <c r="M2" s="730"/>
      <c r="N2" s="730"/>
      <c r="O2" s="730"/>
      <c r="P2" s="730"/>
      <c r="Q2" s="730"/>
      <c r="R2" s="730"/>
      <c r="S2" s="730"/>
      <c r="T2" s="730"/>
      <c r="U2" s="730"/>
      <c r="V2" s="730"/>
      <c r="W2" s="731"/>
    </row>
    <row r="3" spans="1:23" ht="23.25" customHeight="1">
      <c r="A3" s="732" t="s">
        <v>150</v>
      </c>
      <c r="B3" s="733"/>
      <c r="C3" s="733"/>
      <c r="D3" s="733"/>
      <c r="E3" s="733"/>
      <c r="F3" s="733"/>
      <c r="G3" s="733"/>
      <c r="H3" s="733"/>
      <c r="I3" s="733"/>
      <c r="J3" s="733"/>
      <c r="K3" s="733"/>
      <c r="L3" s="733"/>
      <c r="M3" s="733"/>
      <c r="N3" s="733"/>
      <c r="O3" s="733"/>
      <c r="P3" s="733"/>
      <c r="Q3" s="733"/>
      <c r="R3" s="733"/>
      <c r="S3" s="733"/>
      <c r="T3" s="733"/>
      <c r="U3" s="733"/>
      <c r="V3" s="733"/>
      <c r="W3" s="734"/>
    </row>
    <row r="4" spans="1:23">
      <c r="A4" s="735"/>
      <c r="B4" s="736"/>
      <c r="C4" s="736"/>
      <c r="D4" s="736"/>
      <c r="E4" s="736"/>
      <c r="F4" s="736"/>
      <c r="G4" s="736"/>
      <c r="H4" s="736"/>
      <c r="I4" s="736"/>
      <c r="J4" s="736"/>
      <c r="K4" s="736"/>
      <c r="L4" s="736"/>
      <c r="M4" s="736"/>
      <c r="N4" s="736"/>
      <c r="O4" s="736"/>
      <c r="P4" s="736"/>
      <c r="Q4" s="736"/>
      <c r="R4" s="736"/>
      <c r="S4" s="736"/>
      <c r="T4" s="736"/>
      <c r="U4" s="736"/>
      <c r="V4" s="736"/>
      <c r="W4" s="737"/>
    </row>
    <row r="5" spans="1:23" ht="8.25" customHeight="1">
      <c r="A5" s="738"/>
      <c r="B5" s="739"/>
      <c r="C5" s="739"/>
      <c r="D5" s="739"/>
      <c r="E5" s="739"/>
      <c r="F5" s="739"/>
      <c r="G5" s="739"/>
      <c r="H5" s="739"/>
      <c r="I5" s="739"/>
      <c r="J5" s="739"/>
      <c r="K5" s="739"/>
      <c r="L5" s="739"/>
      <c r="M5" s="739"/>
      <c r="N5" s="739"/>
      <c r="O5" s="739"/>
      <c r="P5" s="739"/>
      <c r="Q5" s="739"/>
      <c r="R5" s="739"/>
      <c r="S5" s="739"/>
      <c r="T5" s="739"/>
      <c r="U5" s="739"/>
      <c r="V5" s="739"/>
      <c r="W5" s="740"/>
    </row>
    <row r="6" spans="1:23" ht="20">
      <c r="A6" s="724" t="s">
        <v>151</v>
      </c>
      <c r="B6" s="725"/>
      <c r="C6" s="725"/>
      <c r="D6" s="725"/>
      <c r="E6" s="725"/>
      <c r="F6" s="725"/>
      <c r="G6" s="725"/>
      <c r="H6" s="725"/>
      <c r="I6" s="725"/>
      <c r="J6" s="725"/>
      <c r="K6" s="725"/>
      <c r="L6" s="725"/>
      <c r="M6" s="725"/>
      <c r="N6" s="725"/>
      <c r="O6" s="725"/>
      <c r="P6" s="725"/>
      <c r="Q6" s="725"/>
      <c r="R6" s="725"/>
      <c r="S6" s="725"/>
      <c r="T6" s="725"/>
      <c r="U6" s="725"/>
      <c r="V6" s="725"/>
      <c r="W6" s="726"/>
    </row>
    <row r="7" spans="1:23">
      <c r="A7" s="178"/>
      <c r="B7" s="710" t="s">
        <v>152</v>
      </c>
      <c r="C7" s="710"/>
      <c r="D7" s="710"/>
      <c r="E7" s="710"/>
      <c r="F7" s="710"/>
      <c r="G7" s="710"/>
      <c r="H7" s="710"/>
      <c r="I7" s="710"/>
      <c r="J7" s="710"/>
      <c r="K7" s="710"/>
      <c r="L7" s="171"/>
      <c r="M7" s="711"/>
      <c r="N7" s="711"/>
      <c r="O7" s="711"/>
      <c r="P7" s="711"/>
      <c r="Q7" s="711"/>
      <c r="R7" s="711"/>
      <c r="S7" s="711"/>
      <c r="T7" s="171"/>
      <c r="U7" s="712" t="str">
        <f>'INFO ENVIO'!C4</f>
        <v>CFM-25CFTT405955-6</v>
      </c>
      <c r="V7" s="712"/>
      <c r="W7" s="713"/>
    </row>
    <row r="8" spans="1:23">
      <c r="A8" s="179" t="s">
        <v>122</v>
      </c>
      <c r="B8" s="710"/>
      <c r="C8" s="710"/>
      <c r="D8" s="710"/>
      <c r="E8" s="710"/>
      <c r="F8" s="710"/>
      <c r="G8" s="710"/>
      <c r="H8" s="710"/>
      <c r="I8" s="710"/>
      <c r="J8" s="710"/>
      <c r="K8" s="710"/>
      <c r="L8" s="171"/>
      <c r="M8" s="714" t="s">
        <v>121</v>
      </c>
      <c r="N8" s="714"/>
      <c r="O8" s="714"/>
      <c r="P8" s="714"/>
      <c r="Q8" s="714"/>
      <c r="R8" s="714"/>
      <c r="S8" s="714"/>
      <c r="T8" s="171"/>
      <c r="U8" s="712"/>
      <c r="V8" s="712"/>
      <c r="W8" s="713"/>
    </row>
    <row r="9" spans="1:23">
      <c r="A9" s="715"/>
      <c r="B9" s="716"/>
      <c r="C9" s="716"/>
      <c r="D9" s="716"/>
      <c r="E9" s="716"/>
      <c r="F9" s="716"/>
      <c r="G9" s="716"/>
      <c r="H9" s="716"/>
      <c r="I9" s="716"/>
      <c r="J9" s="716"/>
      <c r="K9" s="716"/>
      <c r="L9" s="716"/>
      <c r="M9" s="716"/>
      <c r="N9" s="716"/>
      <c r="O9" s="716"/>
      <c r="P9" s="716"/>
      <c r="Q9" s="716"/>
      <c r="R9" s="716"/>
      <c r="S9" s="716"/>
      <c r="T9" s="716"/>
      <c r="U9" s="716"/>
      <c r="V9" s="716"/>
      <c r="W9" s="717"/>
    </row>
    <row r="10" spans="1:23">
      <c r="A10" s="715"/>
      <c r="B10" s="716"/>
      <c r="C10" s="716"/>
      <c r="D10" s="716"/>
      <c r="E10" s="716"/>
      <c r="F10" s="716"/>
      <c r="G10" s="716"/>
      <c r="H10" s="716"/>
      <c r="I10" s="716"/>
      <c r="J10" s="716"/>
      <c r="K10" s="716"/>
      <c r="L10" s="171"/>
      <c r="M10" s="718"/>
      <c r="N10" s="718"/>
      <c r="O10" s="718"/>
      <c r="P10" s="718"/>
      <c r="Q10" s="718"/>
      <c r="R10" s="718"/>
      <c r="S10" s="718"/>
      <c r="T10" s="171"/>
      <c r="U10" s="719">
        <f ca="1">'INFO ENVIO'!C12</f>
        <v>46094</v>
      </c>
      <c r="V10" s="719"/>
      <c r="W10" s="720"/>
    </row>
    <row r="11" spans="1:23">
      <c r="A11" s="715"/>
      <c r="B11" s="716"/>
      <c r="C11" s="716"/>
      <c r="D11" s="716"/>
      <c r="E11" s="716"/>
      <c r="F11" s="716"/>
      <c r="G11" s="716"/>
      <c r="H11" s="716"/>
      <c r="I11" s="716"/>
      <c r="J11" s="716"/>
      <c r="K11" s="716"/>
      <c r="L11" s="171"/>
      <c r="M11" s="721" t="s">
        <v>153</v>
      </c>
      <c r="N11" s="721"/>
      <c r="O11" s="721"/>
      <c r="P11" s="721"/>
      <c r="Q11" s="721"/>
      <c r="R11" s="721"/>
      <c r="S11" s="721"/>
      <c r="T11" s="171"/>
      <c r="U11" s="719"/>
      <c r="V11" s="719"/>
      <c r="W11" s="720"/>
    </row>
    <row r="12" spans="1:23">
      <c r="A12" s="180"/>
      <c r="B12" s="173"/>
      <c r="C12" s="173"/>
      <c r="D12" s="173"/>
      <c r="E12" s="173"/>
      <c r="F12" s="173"/>
      <c r="G12" s="173"/>
      <c r="H12" s="173"/>
      <c r="I12" s="173"/>
      <c r="J12" s="173"/>
      <c r="K12" s="173"/>
      <c r="L12" s="171"/>
      <c r="M12" s="181"/>
      <c r="N12" s="181"/>
      <c r="O12" s="181"/>
      <c r="P12" s="181"/>
      <c r="Q12" s="181"/>
      <c r="R12" s="181"/>
      <c r="S12" s="171"/>
      <c r="T12" s="171"/>
      <c r="U12" s="182"/>
      <c r="V12" s="182"/>
      <c r="W12" s="183"/>
    </row>
    <row r="13" spans="1:23">
      <c r="A13" s="722"/>
      <c r="B13" s="723"/>
      <c r="C13" s="703" t="s">
        <v>130</v>
      </c>
      <c r="D13" s="703"/>
      <c r="E13" s="723"/>
      <c r="F13" s="723"/>
      <c r="G13" s="723"/>
      <c r="H13" s="695" t="s">
        <v>154</v>
      </c>
      <c r="I13" s="695"/>
      <c r="J13" s="695"/>
      <c r="K13" s="695"/>
      <c r="L13" s="695"/>
      <c r="M13" s="695"/>
      <c r="N13" s="697"/>
      <c r="O13" s="697"/>
      <c r="P13" s="697"/>
      <c r="Q13" s="703" t="s">
        <v>134</v>
      </c>
      <c r="R13" s="703"/>
      <c r="S13" s="703"/>
      <c r="T13" s="703"/>
      <c r="U13" s="703"/>
      <c r="V13" s="703"/>
      <c r="W13" s="704"/>
    </row>
    <row r="14" spans="1:23">
      <c r="A14" s="707" t="s">
        <v>155</v>
      </c>
      <c r="B14" s="708"/>
      <c r="C14" s="705"/>
      <c r="D14" s="705"/>
      <c r="E14" s="709" t="s">
        <v>156</v>
      </c>
      <c r="F14" s="709"/>
      <c r="G14" s="709"/>
      <c r="H14" s="696"/>
      <c r="I14" s="696"/>
      <c r="J14" s="696"/>
      <c r="K14" s="696"/>
      <c r="L14" s="696"/>
      <c r="M14" s="696"/>
      <c r="N14" s="708" t="s">
        <v>157</v>
      </c>
      <c r="O14" s="708"/>
      <c r="P14" s="708"/>
      <c r="Q14" s="705"/>
      <c r="R14" s="705"/>
      <c r="S14" s="705"/>
      <c r="T14" s="705"/>
      <c r="U14" s="705"/>
      <c r="V14" s="705"/>
      <c r="W14" s="706"/>
    </row>
    <row r="15" spans="1:23" ht="10.5" customHeight="1">
      <c r="A15" s="698"/>
      <c r="B15" s="699"/>
      <c r="C15" s="700"/>
      <c r="D15" s="700"/>
      <c r="E15" s="700"/>
      <c r="F15" s="700"/>
      <c r="G15" s="700"/>
      <c r="H15" s="700"/>
      <c r="I15" s="700"/>
      <c r="J15" s="700"/>
      <c r="K15" s="700"/>
      <c r="L15" s="700"/>
      <c r="M15" s="700"/>
      <c r="N15" s="702"/>
      <c r="O15" s="702"/>
      <c r="P15" s="702"/>
      <c r="Q15" s="661"/>
      <c r="R15" s="661"/>
      <c r="S15" s="661"/>
      <c r="T15" s="661"/>
      <c r="U15" s="661"/>
      <c r="V15" s="661"/>
      <c r="W15" s="662"/>
    </row>
    <row r="16" spans="1:23" ht="12.75" customHeight="1">
      <c r="A16" s="667" t="s">
        <v>158</v>
      </c>
      <c r="B16" s="668"/>
      <c r="C16" s="700"/>
      <c r="D16" s="700"/>
      <c r="E16" s="700"/>
      <c r="F16" s="700"/>
      <c r="G16" s="700"/>
      <c r="H16" s="700"/>
      <c r="I16" s="700"/>
      <c r="J16" s="700"/>
      <c r="K16" s="700"/>
      <c r="L16" s="700"/>
      <c r="M16" s="700"/>
      <c r="N16" s="669" t="s">
        <v>159</v>
      </c>
      <c r="O16" s="669"/>
      <c r="P16" s="669"/>
      <c r="Q16" s="663"/>
      <c r="R16" s="663"/>
      <c r="S16" s="663"/>
      <c r="T16" s="663"/>
      <c r="U16" s="663"/>
      <c r="V16" s="663"/>
      <c r="W16" s="664"/>
    </row>
    <row r="17" spans="1:23" ht="7.5" customHeight="1">
      <c r="A17" s="184"/>
      <c r="B17" s="169"/>
      <c r="C17" s="701"/>
      <c r="D17" s="701"/>
      <c r="E17" s="701"/>
      <c r="F17" s="701"/>
      <c r="G17" s="701"/>
      <c r="H17" s="701"/>
      <c r="I17" s="701"/>
      <c r="J17" s="701"/>
      <c r="K17" s="701"/>
      <c r="L17" s="701"/>
      <c r="M17" s="701"/>
      <c r="N17" s="669"/>
      <c r="O17" s="669"/>
      <c r="P17" s="669"/>
      <c r="Q17" s="665"/>
      <c r="R17" s="665"/>
      <c r="S17" s="665"/>
      <c r="T17" s="665"/>
      <c r="U17" s="665"/>
      <c r="V17" s="665"/>
      <c r="W17" s="666"/>
    </row>
    <row r="18" spans="1:23" ht="10.5" customHeight="1">
      <c r="A18" s="670"/>
      <c r="B18" s="671"/>
      <c r="C18" s="671"/>
      <c r="D18" s="671"/>
      <c r="E18" s="671"/>
      <c r="F18" s="671"/>
      <c r="G18" s="671"/>
      <c r="H18" s="671"/>
      <c r="I18" s="671"/>
      <c r="J18" s="671"/>
      <c r="K18" s="671"/>
      <c r="L18" s="671"/>
      <c r="M18" s="671"/>
      <c r="N18" s="671"/>
      <c r="O18" s="671"/>
      <c r="P18" s="671"/>
      <c r="Q18" s="671"/>
      <c r="R18" s="671"/>
      <c r="S18" s="671"/>
      <c r="T18" s="671"/>
      <c r="U18" s="671"/>
      <c r="V18" s="671"/>
      <c r="W18" s="672"/>
    </row>
    <row r="19" spans="1:23" ht="7.5" customHeight="1" thickBot="1">
      <c r="A19" s="185"/>
      <c r="B19" s="170"/>
      <c r="C19" s="170"/>
      <c r="D19" s="170"/>
      <c r="E19" s="170"/>
      <c r="F19" s="170"/>
      <c r="G19" s="170"/>
      <c r="H19" s="170"/>
      <c r="I19" s="170"/>
      <c r="J19" s="170"/>
      <c r="K19" s="170"/>
      <c r="L19" s="170"/>
      <c r="M19" s="170"/>
      <c r="N19" s="170"/>
      <c r="O19" s="170"/>
      <c r="P19" s="170"/>
      <c r="Q19" s="170"/>
      <c r="R19" s="170"/>
      <c r="S19" s="170"/>
      <c r="T19" s="170"/>
      <c r="U19" s="170"/>
      <c r="V19" s="170"/>
      <c r="W19" s="186"/>
    </row>
    <row r="20" spans="1:23">
      <c r="A20" s="673"/>
      <c r="B20" s="674"/>
      <c r="C20" s="675"/>
      <c r="D20" s="676" t="s">
        <v>160</v>
      </c>
      <c r="E20" s="677"/>
      <c r="F20" s="677"/>
      <c r="G20" s="677"/>
      <c r="H20" s="677"/>
      <c r="I20" s="677"/>
      <c r="J20" s="678"/>
      <c r="K20" s="682" t="s">
        <v>161</v>
      </c>
      <c r="L20" s="682"/>
      <c r="M20" s="682"/>
      <c r="N20" s="682"/>
      <c r="O20" s="683"/>
      <c r="P20" s="686" t="s">
        <v>162</v>
      </c>
      <c r="Q20" s="687"/>
      <c r="R20" s="687"/>
      <c r="S20" s="687"/>
      <c r="T20" s="687"/>
      <c r="U20" s="688"/>
      <c r="V20" s="686" t="s">
        <v>163</v>
      </c>
      <c r="W20" s="688"/>
    </row>
    <row r="21" spans="1:23" ht="15" thickBot="1">
      <c r="A21" s="692" t="s">
        <v>164</v>
      </c>
      <c r="B21" s="693"/>
      <c r="C21" s="694"/>
      <c r="D21" s="679"/>
      <c r="E21" s="680"/>
      <c r="F21" s="680"/>
      <c r="G21" s="680"/>
      <c r="H21" s="680"/>
      <c r="I21" s="680"/>
      <c r="J21" s="681"/>
      <c r="K21" s="684"/>
      <c r="L21" s="684"/>
      <c r="M21" s="684"/>
      <c r="N21" s="684"/>
      <c r="O21" s="685"/>
      <c r="P21" s="689"/>
      <c r="Q21" s="690"/>
      <c r="R21" s="690"/>
      <c r="S21" s="690"/>
      <c r="T21" s="690"/>
      <c r="U21" s="691"/>
      <c r="V21" s="689"/>
      <c r="W21" s="691"/>
    </row>
    <row r="22" spans="1:23" ht="15" thickBot="1">
      <c r="A22" s="174"/>
      <c r="B22" s="172"/>
      <c r="C22" s="175"/>
      <c r="D22" s="627"/>
      <c r="E22" s="628"/>
      <c r="F22" s="628"/>
      <c r="G22" s="628"/>
      <c r="H22" s="628"/>
      <c r="I22" s="628"/>
      <c r="J22" s="629"/>
      <c r="K22" s="627"/>
      <c r="L22" s="628"/>
      <c r="M22" s="628"/>
      <c r="N22" s="628"/>
      <c r="O22" s="629"/>
      <c r="P22" s="630"/>
      <c r="Q22" s="631"/>
      <c r="R22" s="631"/>
      <c r="S22" s="631"/>
      <c r="T22" s="631"/>
      <c r="U22" s="632"/>
      <c r="V22" s="633" t="s">
        <v>165</v>
      </c>
      <c r="W22" s="634"/>
    </row>
    <row r="23" spans="1:23">
      <c r="A23" s="635" t="s">
        <v>166</v>
      </c>
      <c r="B23" s="636"/>
      <c r="C23" s="637"/>
      <c r="D23" s="641" t="str">
        <f>'INFO ENVIO'!C7 &amp; " MODEL 2026"</f>
        <v>1000CC UTV CM1000UZ-8K MODEL 2026</v>
      </c>
      <c r="E23" s="641"/>
      <c r="F23" s="641"/>
      <c r="G23" s="641"/>
      <c r="H23" s="641"/>
      <c r="I23" s="641"/>
      <c r="J23" s="641"/>
      <c r="K23" s="643">
        <f>'INFO ENVIO'!C8</f>
        <v>5</v>
      </c>
      <c r="L23" s="643"/>
      <c r="M23" s="643"/>
      <c r="N23" s="643"/>
      <c r="O23" s="645" t="s">
        <v>144</v>
      </c>
      <c r="P23" s="647" t="s">
        <v>145</v>
      </c>
      <c r="Q23" s="648"/>
      <c r="R23" s="651">
        <f>'INFO ENVIO'!F14</f>
        <v>9300</v>
      </c>
      <c r="S23" s="652"/>
      <c r="T23" s="652"/>
      <c r="U23" s="653"/>
      <c r="V23" s="657">
        <f>'INFO ENVIO'!G14</f>
        <v>46500</v>
      </c>
      <c r="W23" s="658"/>
    </row>
    <row r="24" spans="1:23" ht="21" customHeight="1" thickBot="1">
      <c r="A24" s="638"/>
      <c r="B24" s="639"/>
      <c r="C24" s="640"/>
      <c r="D24" s="642"/>
      <c r="E24" s="642"/>
      <c r="F24" s="642"/>
      <c r="G24" s="642"/>
      <c r="H24" s="642"/>
      <c r="I24" s="642"/>
      <c r="J24" s="642"/>
      <c r="K24" s="644"/>
      <c r="L24" s="644"/>
      <c r="M24" s="644"/>
      <c r="N24" s="644"/>
      <c r="O24" s="646"/>
      <c r="P24" s="649"/>
      <c r="Q24" s="650"/>
      <c r="R24" s="654"/>
      <c r="S24" s="655"/>
      <c r="T24" s="655"/>
      <c r="U24" s="656"/>
      <c r="V24" s="659"/>
      <c r="W24" s="660"/>
    </row>
    <row r="25" spans="1:23" ht="18" customHeight="1">
      <c r="A25" s="607" t="s">
        <v>167</v>
      </c>
      <c r="B25" s="608"/>
      <c r="C25" s="609"/>
      <c r="D25" s="613" t="s">
        <v>168</v>
      </c>
      <c r="E25" s="613"/>
      <c r="F25" s="613"/>
      <c r="G25" s="613"/>
      <c r="H25" s="613"/>
      <c r="I25" s="613"/>
      <c r="J25" s="613"/>
      <c r="K25" s="613"/>
      <c r="L25" s="613"/>
      <c r="M25" s="613"/>
      <c r="N25" s="613"/>
      <c r="O25" s="613"/>
      <c r="P25" s="614" t="s">
        <v>145</v>
      </c>
      <c r="Q25" s="615"/>
      <c r="R25" s="616">
        <f>R23-R26</f>
        <v>8919</v>
      </c>
      <c r="S25" s="616"/>
      <c r="T25" s="616"/>
      <c r="U25" s="617"/>
      <c r="V25" s="618">
        <f>R25*K23</f>
        <v>44595</v>
      </c>
      <c r="W25" s="619"/>
    </row>
    <row r="26" spans="1:23" ht="21.75" customHeight="1" thickBot="1">
      <c r="A26" s="610"/>
      <c r="B26" s="611"/>
      <c r="C26" s="612"/>
      <c r="D26" s="620" t="s">
        <v>169</v>
      </c>
      <c r="E26" s="620"/>
      <c r="F26" s="620"/>
      <c r="G26" s="620"/>
      <c r="H26" s="620"/>
      <c r="I26" s="620"/>
      <c r="J26" s="620"/>
      <c r="K26" s="620"/>
      <c r="L26" s="620"/>
      <c r="M26" s="620"/>
      <c r="N26" s="620"/>
      <c r="O26" s="620"/>
      <c r="P26" s="621" t="s">
        <v>145</v>
      </c>
      <c r="Q26" s="622"/>
      <c r="R26" s="623">
        <f>'INFO ENVIO'!F15</f>
        <v>381</v>
      </c>
      <c r="S26" s="623"/>
      <c r="T26" s="623"/>
      <c r="U26" s="624"/>
      <c r="V26" s="625">
        <f>'INFO ENVIO'!G15</f>
        <v>1905</v>
      </c>
      <c r="W26" s="626"/>
    </row>
    <row r="27" spans="1:23" ht="20.25" customHeight="1" thickBot="1">
      <c r="A27" s="594" t="s">
        <v>146</v>
      </c>
      <c r="B27" s="595"/>
      <c r="C27" s="595"/>
      <c r="D27" s="595"/>
      <c r="E27" s="595"/>
      <c r="F27" s="595"/>
      <c r="G27" s="595"/>
      <c r="H27" s="595"/>
      <c r="I27" s="595"/>
      <c r="J27" s="596"/>
      <c r="K27" s="597" t="s">
        <v>145</v>
      </c>
      <c r="L27" s="597"/>
      <c r="M27" s="597"/>
      <c r="N27" s="597"/>
      <c r="O27" s="597"/>
      <c r="P27" s="597"/>
      <c r="Q27" s="597"/>
      <c r="R27" s="597"/>
      <c r="S27" s="597"/>
      <c r="T27" s="597"/>
      <c r="U27" s="598"/>
      <c r="V27" s="599">
        <f>V23</f>
        <v>46500</v>
      </c>
      <c r="W27" s="600"/>
    </row>
    <row r="28" spans="1:23" ht="21" customHeight="1" thickBot="1">
      <c r="A28" s="601" t="s">
        <v>148</v>
      </c>
      <c r="B28" s="602"/>
      <c r="C28" s="602"/>
      <c r="D28" s="602"/>
      <c r="E28" s="602"/>
      <c r="F28" s="602"/>
      <c r="G28" s="602"/>
      <c r="H28" s="602"/>
      <c r="I28" s="602"/>
      <c r="J28" s="603"/>
      <c r="K28" s="604" t="s">
        <v>239</v>
      </c>
      <c r="L28" s="605"/>
      <c r="M28" s="605"/>
      <c r="N28" s="605"/>
      <c r="O28" s="605"/>
      <c r="P28" s="605"/>
      <c r="Q28" s="605"/>
      <c r="R28" s="605"/>
      <c r="S28" s="605"/>
      <c r="T28" s="605"/>
      <c r="U28" s="605"/>
      <c r="V28" s="605"/>
      <c r="W28" s="606"/>
    </row>
  </sheetData>
  <mergeCells count="62">
    <mergeCell ref="A6:W6"/>
    <mergeCell ref="G1:W1"/>
    <mergeCell ref="A2:W2"/>
    <mergeCell ref="A3:W3"/>
    <mergeCell ref="A4:W4"/>
    <mergeCell ref="A5:W5"/>
    <mergeCell ref="Q13:W14"/>
    <mergeCell ref="A14:B14"/>
    <mergeCell ref="E14:G14"/>
    <mergeCell ref="N14:P14"/>
    <mergeCell ref="B7:K8"/>
    <mergeCell ref="M7:S7"/>
    <mergeCell ref="U7:W8"/>
    <mergeCell ref="M8:S8"/>
    <mergeCell ref="A9:W9"/>
    <mergeCell ref="A10:K11"/>
    <mergeCell ref="M10:S10"/>
    <mergeCell ref="U10:W11"/>
    <mergeCell ref="M11:S11"/>
    <mergeCell ref="A13:B13"/>
    <mergeCell ref="C13:D14"/>
    <mergeCell ref="E13:G13"/>
    <mergeCell ref="H13:M14"/>
    <mergeCell ref="N13:P13"/>
    <mergeCell ref="A15:B15"/>
    <mergeCell ref="C15:M17"/>
    <mergeCell ref="N15:P15"/>
    <mergeCell ref="Q15:W17"/>
    <mergeCell ref="A16:B16"/>
    <mergeCell ref="N16:P17"/>
    <mergeCell ref="A18:W18"/>
    <mergeCell ref="A20:C20"/>
    <mergeCell ref="D20:J21"/>
    <mergeCell ref="K20:O21"/>
    <mergeCell ref="P20:U21"/>
    <mergeCell ref="V20:W21"/>
    <mergeCell ref="A21:C21"/>
    <mergeCell ref="D22:J22"/>
    <mergeCell ref="K22:O22"/>
    <mergeCell ref="P22:U22"/>
    <mergeCell ref="V22:W22"/>
    <mergeCell ref="A23:C24"/>
    <mergeCell ref="D23:J24"/>
    <mergeCell ref="K23:N24"/>
    <mergeCell ref="O23:O24"/>
    <mergeCell ref="P23:Q24"/>
    <mergeCell ref="R23:U24"/>
    <mergeCell ref="V23:W24"/>
    <mergeCell ref="A25:C26"/>
    <mergeCell ref="D25:O25"/>
    <mergeCell ref="P25:Q25"/>
    <mergeCell ref="R25:U25"/>
    <mergeCell ref="V25:W25"/>
    <mergeCell ref="D26:O26"/>
    <mergeCell ref="P26:Q26"/>
    <mergeCell ref="R26:U26"/>
    <mergeCell ref="V26:W26"/>
    <mergeCell ref="A27:J27"/>
    <mergeCell ref="K27:U27"/>
    <mergeCell ref="V27:W27"/>
    <mergeCell ref="A28:J28"/>
    <mergeCell ref="K28:W28"/>
  </mergeCells>
  <pageMargins left="0.7" right="0.7" top="0.75" bottom="0.75" header="0.3" footer="0.3"/>
  <pageSetup orientation="landscape"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3D618-3B65-4615-A926-5AFC24848894}">
  <sheetPr codeName="Hoja7"/>
  <dimension ref="A1:O16"/>
  <sheetViews>
    <sheetView view="pageBreakPreview" zoomScaleNormal="100" workbookViewId="0">
      <selection activeCell="K18" sqref="K18"/>
    </sheetView>
  </sheetViews>
  <sheetFormatPr baseColWidth="10" defaultColWidth="9" defaultRowHeight="14.5"/>
  <cols>
    <col min="1" max="1" width="0.1796875" style="392" customWidth="1"/>
    <col min="2" max="2" width="0.453125" style="392" customWidth="1"/>
    <col min="3" max="3" width="22" style="392" customWidth="1"/>
    <col min="4" max="4" width="9.81640625" style="392" customWidth="1"/>
    <col min="5" max="5" width="2" style="392" customWidth="1"/>
    <col min="6" max="6" width="14.26953125" style="392" customWidth="1"/>
    <col min="7" max="7" width="6.54296875" style="392" customWidth="1"/>
    <col min="8" max="8" width="5.81640625" style="392" customWidth="1"/>
    <col min="9" max="9" width="3.453125" style="392" customWidth="1"/>
    <col min="10" max="10" width="3.81640625" style="392" customWidth="1"/>
    <col min="11" max="11" width="5.453125" style="392" customWidth="1"/>
    <col min="12" max="12" width="9.54296875" style="392" customWidth="1"/>
    <col min="13" max="13" width="9.453125" style="392" customWidth="1"/>
    <col min="14" max="14" width="17" style="392" customWidth="1"/>
    <col min="15" max="15" width="3.1796875" style="392" customWidth="1"/>
    <col min="16" max="16384" width="9" style="392"/>
  </cols>
  <sheetData>
    <row r="1" spans="1:15" ht="39" customHeight="1">
      <c r="A1" s="391"/>
      <c r="B1" s="391"/>
      <c r="C1" s="391"/>
      <c r="D1" s="391"/>
      <c r="E1" s="768"/>
      <c r="F1" s="768"/>
      <c r="G1" s="768"/>
      <c r="H1" s="768"/>
      <c r="I1" s="768"/>
      <c r="J1" s="768"/>
      <c r="K1" s="768"/>
      <c r="L1" s="768"/>
      <c r="M1" s="768"/>
      <c r="N1" s="768"/>
      <c r="O1" s="391"/>
    </row>
    <row r="2" spans="1:15" ht="26.15" customHeight="1">
      <c r="A2" s="391"/>
      <c r="B2" s="391"/>
      <c r="C2" s="769" t="s">
        <v>170</v>
      </c>
      <c r="D2" s="769"/>
      <c r="E2" s="769"/>
      <c r="F2" s="769"/>
      <c r="G2" s="769"/>
      <c r="H2" s="769"/>
      <c r="I2" s="769"/>
      <c r="J2" s="769"/>
      <c r="K2" s="769"/>
      <c r="L2" s="769"/>
      <c r="M2" s="769"/>
      <c r="N2" s="769"/>
      <c r="O2" s="391"/>
    </row>
    <row r="3" spans="1:15" ht="36.75" customHeight="1">
      <c r="A3" s="770" t="s">
        <v>171</v>
      </c>
      <c r="B3" s="770"/>
      <c r="C3" s="770"/>
      <c r="D3" s="770"/>
      <c r="E3" s="770"/>
      <c r="F3" s="770"/>
      <c r="G3" s="770"/>
      <c r="H3" s="770"/>
      <c r="I3" s="770"/>
      <c r="J3" s="770"/>
      <c r="K3" s="770"/>
      <c r="L3" s="770"/>
      <c r="M3" s="770"/>
      <c r="N3" s="770"/>
      <c r="O3" s="391"/>
    </row>
    <row r="4" spans="1:15" ht="16" customHeight="1">
      <c r="A4" s="391"/>
      <c r="B4" s="391"/>
      <c r="C4" s="771"/>
      <c r="D4" s="771"/>
      <c r="E4" s="771"/>
      <c r="F4" s="771"/>
      <c r="G4" s="771"/>
      <c r="H4" s="771"/>
      <c r="I4" s="771"/>
      <c r="J4" s="771"/>
      <c r="K4" s="771"/>
      <c r="L4" s="771"/>
      <c r="M4" s="771"/>
      <c r="N4" s="771"/>
      <c r="O4" s="391"/>
    </row>
    <row r="5" spans="1:15" ht="21" customHeight="1">
      <c r="A5" s="391"/>
      <c r="B5" s="391"/>
      <c r="C5" s="772"/>
      <c r="D5" s="772"/>
      <c r="E5" s="772"/>
      <c r="F5" s="772"/>
      <c r="G5" s="772"/>
      <c r="H5" s="772"/>
      <c r="I5" s="772"/>
      <c r="J5" s="772"/>
      <c r="K5" s="772"/>
      <c r="L5" s="772"/>
      <c r="M5" s="772"/>
      <c r="N5" s="772"/>
      <c r="O5" s="410"/>
    </row>
    <row r="6" spans="1:15" ht="42" customHeight="1">
      <c r="A6" s="391"/>
      <c r="B6" s="391"/>
      <c r="C6" s="767" t="s">
        <v>172</v>
      </c>
      <c r="D6" s="767"/>
      <c r="E6" s="767"/>
      <c r="F6" s="767"/>
      <c r="G6" s="767"/>
      <c r="H6" s="767"/>
      <c r="I6" s="767"/>
      <c r="J6" s="767"/>
      <c r="K6" s="767"/>
      <c r="L6" s="767"/>
      <c r="M6" s="767"/>
      <c r="N6" s="767"/>
      <c r="O6" s="411"/>
    </row>
    <row r="7" spans="1:15" ht="35.15" customHeight="1">
      <c r="A7" s="391"/>
      <c r="B7" s="391"/>
      <c r="C7" s="760" t="s">
        <v>173</v>
      </c>
      <c r="D7" s="760"/>
      <c r="E7" s="760"/>
      <c r="F7" s="760"/>
      <c r="G7" s="760"/>
      <c r="H7" s="760"/>
      <c r="I7" s="760"/>
      <c r="J7" s="761" t="s">
        <v>174</v>
      </c>
      <c r="K7" s="761"/>
      <c r="L7" s="761"/>
      <c r="M7" s="763" t="str">
        <f>'INFO ENVIO'!C4</f>
        <v>CFM-25CFTT405955-6</v>
      </c>
      <c r="N7" s="763"/>
      <c r="O7" s="412"/>
    </row>
    <row r="8" spans="1:15" ht="24.65" customHeight="1">
      <c r="A8" s="391"/>
      <c r="B8" s="391"/>
      <c r="C8" s="761"/>
      <c r="D8" s="761"/>
      <c r="E8" s="761"/>
      <c r="F8" s="762"/>
      <c r="G8" s="762"/>
      <c r="H8" s="762"/>
      <c r="I8" s="762"/>
      <c r="J8" s="761" t="s">
        <v>175</v>
      </c>
      <c r="K8" s="761"/>
      <c r="L8" s="761"/>
      <c r="M8" s="764">
        <f ca="1">'INFO ENVIO'!C12</f>
        <v>46094</v>
      </c>
      <c r="N8" s="764"/>
      <c r="O8" s="413"/>
    </row>
    <row r="9" spans="1:15" ht="24.65" customHeight="1">
      <c r="A9" s="391"/>
      <c r="B9" s="391"/>
      <c r="C9" s="765" t="s">
        <v>176</v>
      </c>
      <c r="D9" s="765"/>
      <c r="E9" s="765"/>
      <c r="F9" s="766" t="s">
        <v>130</v>
      </c>
      <c r="G9" s="766"/>
      <c r="H9" s="766"/>
      <c r="I9" s="766"/>
      <c r="J9" s="765" t="s">
        <v>122</v>
      </c>
      <c r="K9" s="765"/>
      <c r="L9" s="765"/>
      <c r="M9" s="758" t="s">
        <v>134</v>
      </c>
      <c r="N9" s="758"/>
      <c r="O9" s="414"/>
    </row>
    <row r="10" spans="1:15" ht="26.15" customHeight="1">
      <c r="A10" s="391"/>
      <c r="B10" s="391"/>
      <c r="C10" s="761"/>
      <c r="D10" s="761"/>
      <c r="E10" s="761"/>
      <c r="F10" s="762"/>
      <c r="G10" s="762"/>
      <c r="H10" s="762"/>
      <c r="I10" s="762"/>
      <c r="J10" s="761" t="s">
        <v>177</v>
      </c>
      <c r="K10" s="761"/>
      <c r="L10" s="761"/>
      <c r="M10" s="759" t="s">
        <v>154</v>
      </c>
      <c r="N10" s="759"/>
      <c r="O10" s="415"/>
    </row>
    <row r="11" spans="1:15" ht="22.5" customHeight="1" thickBot="1">
      <c r="A11" s="391"/>
      <c r="B11" s="391"/>
      <c r="C11" s="746"/>
      <c r="D11" s="746"/>
      <c r="E11" s="746"/>
      <c r="F11" s="746"/>
      <c r="G11" s="746"/>
      <c r="H11" s="746"/>
      <c r="I11" s="746"/>
      <c r="J11" s="746"/>
      <c r="K11" s="746"/>
      <c r="L11" s="746"/>
      <c r="M11" s="746"/>
      <c r="N11" s="746"/>
      <c r="O11" s="393"/>
    </row>
    <row r="12" spans="1:15" ht="37.4" customHeight="1" thickBot="1">
      <c r="A12" s="391"/>
      <c r="B12" s="391"/>
      <c r="C12" s="394" t="s">
        <v>178</v>
      </c>
      <c r="D12" s="747" t="s">
        <v>179</v>
      </c>
      <c r="E12" s="748"/>
      <c r="F12" s="748"/>
      <c r="G12" s="747" t="s">
        <v>180</v>
      </c>
      <c r="H12" s="748"/>
      <c r="I12" s="748"/>
      <c r="J12" s="748"/>
      <c r="K12" s="749"/>
      <c r="L12" s="395" t="s">
        <v>371</v>
      </c>
      <c r="M12" s="394" t="s">
        <v>372</v>
      </c>
      <c r="N12" s="394" t="s">
        <v>181</v>
      </c>
      <c r="O12" s="391"/>
    </row>
    <row r="13" spans="1:15" ht="40.5" customHeight="1" thickBot="1">
      <c r="A13" s="391"/>
      <c r="B13" s="391"/>
      <c r="C13" s="396" t="s">
        <v>182</v>
      </c>
      <c r="D13" s="750" t="str">
        <f>'INFO ENVIO'!C7&amp;" MODEL 2026"</f>
        <v>1000CC UTV CM1000UZ-8K MODEL 2026</v>
      </c>
      <c r="E13" s="750"/>
      <c r="F13" s="750"/>
      <c r="G13" s="397">
        <v>5</v>
      </c>
      <c r="H13" s="398" t="s">
        <v>183</v>
      </c>
      <c r="I13" s="751">
        <v>5</v>
      </c>
      <c r="J13" s="751"/>
      <c r="K13" s="398" t="s">
        <v>144</v>
      </c>
      <c r="L13" s="399">
        <f>'INFO ENVIO'!C20</f>
        <v>4769.5</v>
      </c>
      <c r="M13" s="399">
        <f>'INFO ENVIO'!C19</f>
        <v>4769.5</v>
      </c>
      <c r="N13" s="399">
        <f>'INFO ENVIO'!C24</f>
        <v>47.45</v>
      </c>
      <c r="O13" s="391"/>
    </row>
    <row r="14" spans="1:15" ht="23.5" customHeight="1">
      <c r="A14" s="391"/>
      <c r="B14" s="391"/>
      <c r="C14" s="752" t="s">
        <v>167</v>
      </c>
      <c r="D14" s="754" t="s">
        <v>168</v>
      </c>
      <c r="E14" s="754"/>
      <c r="F14" s="754"/>
      <c r="G14" s="754"/>
      <c r="H14" s="754"/>
      <c r="I14" s="754"/>
      <c r="J14" s="754"/>
      <c r="K14" s="755"/>
      <c r="L14" s="400">
        <f>L13-L15</f>
        <v>2304.5</v>
      </c>
      <c r="M14" s="400">
        <f>M13-M15</f>
        <v>2304.5</v>
      </c>
      <c r="N14" s="400"/>
      <c r="O14" s="391"/>
    </row>
    <row r="15" spans="1:15" ht="23.5" customHeight="1" thickBot="1">
      <c r="A15" s="391"/>
      <c r="B15" s="391"/>
      <c r="C15" s="753"/>
      <c r="D15" s="756" t="s">
        <v>169</v>
      </c>
      <c r="E15" s="756"/>
      <c r="F15" s="756"/>
      <c r="G15" s="756"/>
      <c r="H15" s="756"/>
      <c r="I15" s="756"/>
      <c r="J15" s="756"/>
      <c r="K15" s="757"/>
      <c r="L15" s="401">
        <f>'INFO ENVIO'!C26</f>
        <v>2465</v>
      </c>
      <c r="M15" s="401">
        <f>L15</f>
        <v>2465</v>
      </c>
      <c r="N15" s="401"/>
      <c r="O15" s="391"/>
    </row>
    <row r="16" spans="1:15" ht="34.5" customHeight="1" thickBot="1">
      <c r="A16" s="391"/>
      <c r="B16" s="391"/>
      <c r="C16" s="741" t="s">
        <v>146</v>
      </c>
      <c r="D16" s="742"/>
      <c r="E16" s="742"/>
      <c r="F16" s="743"/>
      <c r="G16" s="402">
        <f>G13</f>
        <v>5</v>
      </c>
      <c r="H16" s="403" t="s">
        <v>183</v>
      </c>
      <c r="I16" s="744">
        <f>G16</f>
        <v>5</v>
      </c>
      <c r="J16" s="745"/>
      <c r="K16" s="404" t="s">
        <v>144</v>
      </c>
      <c r="L16" s="405">
        <f>L13</f>
        <v>4769.5</v>
      </c>
      <c r="M16" s="405">
        <f>M13</f>
        <v>4769.5</v>
      </c>
      <c r="N16" s="406"/>
      <c r="O16" s="391"/>
    </row>
  </sheetData>
  <mergeCells count="31">
    <mergeCell ref="C6:N6"/>
    <mergeCell ref="E1:N1"/>
    <mergeCell ref="C2:N2"/>
    <mergeCell ref="A3:N3"/>
    <mergeCell ref="C4:N4"/>
    <mergeCell ref="C5:N5"/>
    <mergeCell ref="M9:N9"/>
    <mergeCell ref="M10:N10"/>
    <mergeCell ref="C7:I7"/>
    <mergeCell ref="J7:L7"/>
    <mergeCell ref="C8:E8"/>
    <mergeCell ref="F8:I8"/>
    <mergeCell ref="J8:L8"/>
    <mergeCell ref="M7:N7"/>
    <mergeCell ref="M8:N8"/>
    <mergeCell ref="C9:E9"/>
    <mergeCell ref="F9:I9"/>
    <mergeCell ref="J9:L9"/>
    <mergeCell ref="C10:E10"/>
    <mergeCell ref="F10:I10"/>
    <mergeCell ref="J10:L10"/>
    <mergeCell ref="C16:F16"/>
    <mergeCell ref="I16:J16"/>
    <mergeCell ref="C11:N11"/>
    <mergeCell ref="D12:F12"/>
    <mergeCell ref="G12:K12"/>
    <mergeCell ref="D13:F13"/>
    <mergeCell ref="I13:J13"/>
    <mergeCell ref="C14:C15"/>
    <mergeCell ref="D14:K14"/>
    <mergeCell ref="D15:K15"/>
  </mergeCells>
  <pageMargins left="0.36111111111111099" right="0.36111111111111099" top="0.36111111111111099" bottom="0.36111111111111099" header="0.5" footer="0.5"/>
  <pageSetup paperSize="9" scale="97" orientation="landscape" r:id="rId1"/>
  <rowBreaks count="1" manualBreakCount="1">
    <brk id="17" max="16383"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8EE92-F03E-4904-B55F-0ED8969F8B09}">
  <sheetPr codeName="Hoja8"/>
  <dimension ref="A1:D39"/>
  <sheetViews>
    <sheetView zoomScale="80" zoomScaleNormal="80" workbookViewId="0">
      <selection activeCell="P41" sqref="P41"/>
    </sheetView>
  </sheetViews>
  <sheetFormatPr baseColWidth="10" defaultRowHeight="14.5"/>
  <cols>
    <col min="1" max="1" width="22.81640625" bestFit="1" customWidth="1"/>
    <col min="2" max="2" width="47.453125" customWidth="1"/>
    <col min="3" max="3" width="1.7265625" customWidth="1"/>
    <col min="4" max="4" width="40.453125" customWidth="1"/>
  </cols>
  <sheetData>
    <row r="1" spans="1:4">
      <c r="A1" s="187"/>
      <c r="B1" s="187" t="s">
        <v>184</v>
      </c>
      <c r="C1" s="188"/>
      <c r="D1" s="187"/>
    </row>
    <row r="2" spans="1:4">
      <c r="A2" s="187"/>
      <c r="B2" s="189"/>
      <c r="C2" s="188"/>
      <c r="D2" s="187"/>
    </row>
    <row r="3" spans="1:4" ht="15" thickBot="1">
      <c r="A3" s="187"/>
      <c r="B3" s="189"/>
      <c r="C3" s="188"/>
      <c r="D3" s="187"/>
    </row>
    <row r="4" spans="1:4" ht="15" thickBot="1">
      <c r="A4" s="187"/>
      <c r="B4" s="190" t="s">
        <v>185</v>
      </c>
      <c r="C4" s="188"/>
      <c r="D4" s="187" t="s">
        <v>186</v>
      </c>
    </row>
    <row r="5" spans="1:4" ht="15" thickBot="1">
      <c r="A5" s="191" t="s">
        <v>187</v>
      </c>
      <c r="B5" s="192" t="s">
        <v>188</v>
      </c>
      <c r="C5" s="193"/>
      <c r="D5" s="187" t="s">
        <v>189</v>
      </c>
    </row>
    <row r="6" spans="1:4" ht="15" thickBot="1">
      <c r="A6" s="191" t="s">
        <v>187</v>
      </c>
      <c r="B6" s="190" t="s">
        <v>190</v>
      </c>
      <c r="C6" s="188"/>
      <c r="D6" s="187" t="s">
        <v>191</v>
      </c>
    </row>
    <row r="7" spans="1:4" ht="15" thickBot="1">
      <c r="A7" s="191" t="s">
        <v>187</v>
      </c>
      <c r="B7" s="190" t="s">
        <v>192</v>
      </c>
      <c r="C7" s="188"/>
      <c r="D7" s="187" t="s">
        <v>193</v>
      </c>
    </row>
    <row r="8" spans="1:4" ht="15" thickBot="1">
      <c r="A8" s="194" t="s">
        <v>187</v>
      </c>
      <c r="B8" s="195" t="s">
        <v>194</v>
      </c>
      <c r="C8" s="188"/>
      <c r="D8" s="196">
        <v>66628</v>
      </c>
    </row>
    <row r="9" spans="1:4" ht="15" thickBot="1">
      <c r="A9" s="197" t="s">
        <v>187</v>
      </c>
      <c r="B9" s="198" t="s">
        <v>195</v>
      </c>
      <c r="C9" s="188"/>
      <c r="D9" s="199">
        <f ca="1">'INFO ENVIO'!C12</f>
        <v>46094</v>
      </c>
    </row>
    <row r="10" spans="1:4" ht="15" thickBot="1">
      <c r="A10" s="189"/>
      <c r="B10" s="189"/>
      <c r="C10" s="188"/>
      <c r="D10" s="189"/>
    </row>
    <row r="11" spans="1:4" ht="15" thickBot="1">
      <c r="A11" s="189"/>
      <c r="B11" s="200" t="s">
        <v>196</v>
      </c>
      <c r="C11" s="188"/>
      <c r="D11" s="187" t="s">
        <v>8</v>
      </c>
    </row>
    <row r="12" spans="1:4" ht="15" thickBot="1">
      <c r="A12" s="191" t="s">
        <v>187</v>
      </c>
      <c r="B12" s="201" t="s">
        <v>197</v>
      </c>
      <c r="C12" s="188"/>
      <c r="D12" s="196">
        <v>223962475</v>
      </c>
    </row>
    <row r="13" spans="1:4" ht="15" thickBot="1">
      <c r="A13" s="191" t="s">
        <v>187</v>
      </c>
      <c r="B13" s="202" t="s">
        <v>190</v>
      </c>
      <c r="C13" s="188"/>
      <c r="D13" s="196" t="s">
        <v>198</v>
      </c>
    </row>
    <row r="14" spans="1:4" ht="15" thickBot="1">
      <c r="A14" s="191" t="s">
        <v>187</v>
      </c>
      <c r="B14" s="202" t="s">
        <v>192</v>
      </c>
      <c r="C14" s="188"/>
      <c r="D14" s="187" t="s">
        <v>199</v>
      </c>
    </row>
    <row r="15" spans="1:4" ht="15" thickBot="1">
      <c r="A15" s="191" t="s">
        <v>187</v>
      </c>
      <c r="B15" s="202" t="s">
        <v>194</v>
      </c>
      <c r="C15" s="188"/>
      <c r="D15" s="196">
        <v>66021</v>
      </c>
    </row>
    <row r="16" spans="1:4" ht="15" thickBot="1">
      <c r="A16" s="197" t="s">
        <v>187</v>
      </c>
      <c r="B16" s="203" t="s">
        <v>195</v>
      </c>
      <c r="C16" s="188"/>
      <c r="D16" s="187"/>
    </row>
    <row r="17" spans="1:4" ht="15" thickBot="1">
      <c r="A17" s="197" t="s">
        <v>187</v>
      </c>
      <c r="B17" s="204" t="s">
        <v>200</v>
      </c>
      <c r="C17" s="188"/>
      <c r="D17" s="187"/>
    </row>
    <row r="18" spans="1:4" ht="15" thickBot="1">
      <c r="A18" s="189"/>
      <c r="B18" s="189"/>
      <c r="C18" s="188"/>
      <c r="D18" s="189"/>
    </row>
    <row r="19" spans="1:4" ht="15" thickBot="1">
      <c r="A19" s="189"/>
      <c r="B19" s="205" t="s">
        <v>201</v>
      </c>
      <c r="C19" s="188"/>
      <c r="D19" s="206">
        <v>1</v>
      </c>
    </row>
    <row r="20" spans="1:4" ht="15" thickBot="1">
      <c r="A20" s="189"/>
      <c r="B20" s="205" t="s">
        <v>202</v>
      </c>
      <c r="C20" s="188"/>
      <c r="D20" s="207">
        <f>'INFO ENVIO'!G14</f>
        <v>46500</v>
      </c>
    </row>
    <row r="21" spans="1:4" ht="15" thickBot="1">
      <c r="A21" s="208" t="s">
        <v>187</v>
      </c>
      <c r="B21" s="209" t="s">
        <v>203</v>
      </c>
      <c r="C21" s="188"/>
      <c r="D21" s="211">
        <f>'INFO ENVIO'!C20</f>
        <v>4769.5</v>
      </c>
    </row>
    <row r="22" spans="1:4" ht="15" thickBot="1">
      <c r="A22" s="210" t="s">
        <v>187</v>
      </c>
      <c r="B22" s="205" t="s">
        <v>204</v>
      </c>
      <c r="C22" s="188"/>
      <c r="D22" s="211" t="s">
        <v>205</v>
      </c>
    </row>
    <row r="23" spans="1:4" ht="15" thickBot="1">
      <c r="A23" s="210" t="s">
        <v>187</v>
      </c>
      <c r="B23" s="205" t="s">
        <v>206</v>
      </c>
      <c r="C23" s="188"/>
      <c r="D23" s="211">
        <f>'INFO ENVIO'!C8</f>
        <v>5</v>
      </c>
    </row>
    <row r="24" spans="1:4" ht="15" thickBot="1">
      <c r="A24" s="212" t="s">
        <v>207</v>
      </c>
      <c r="B24" s="205" t="s">
        <v>208</v>
      </c>
      <c r="C24" s="188"/>
      <c r="D24" s="211" t="s">
        <v>209</v>
      </c>
    </row>
    <row r="25" spans="1:4" ht="15" thickBot="1">
      <c r="A25" s="210" t="s">
        <v>187</v>
      </c>
      <c r="B25" s="205" t="s">
        <v>210</v>
      </c>
      <c r="C25" s="188"/>
      <c r="D25" s="211">
        <v>25101503</v>
      </c>
    </row>
    <row r="26" spans="1:4" ht="15" thickBot="1">
      <c r="A26" s="210" t="s">
        <v>187</v>
      </c>
      <c r="B26" s="205" t="s">
        <v>211</v>
      </c>
      <c r="C26" s="188"/>
      <c r="D26" s="213" t="s">
        <v>67</v>
      </c>
    </row>
    <row r="27" spans="1:4" ht="15" thickBot="1">
      <c r="A27" s="210" t="s">
        <v>187</v>
      </c>
      <c r="B27" s="205" t="s">
        <v>212</v>
      </c>
      <c r="C27" s="188"/>
      <c r="D27" s="211">
        <f>'INFO ENVIO'!C8</f>
        <v>5</v>
      </c>
    </row>
    <row r="28" spans="1:4" ht="15" thickBot="1">
      <c r="A28" s="210" t="s">
        <v>187</v>
      </c>
      <c r="B28" s="205" t="s">
        <v>213</v>
      </c>
      <c r="C28" s="188"/>
      <c r="D28" s="211" t="s">
        <v>214</v>
      </c>
    </row>
    <row r="29" spans="1:4" ht="15" thickBot="1">
      <c r="A29" s="210" t="s">
        <v>187</v>
      </c>
      <c r="B29" s="205" t="s">
        <v>215</v>
      </c>
      <c r="C29" s="188"/>
      <c r="D29" s="211">
        <f>D21</f>
        <v>4769.5</v>
      </c>
    </row>
    <row r="30" spans="1:4" ht="15" thickBot="1">
      <c r="A30" s="212" t="s">
        <v>216</v>
      </c>
      <c r="B30" s="214" t="s">
        <v>217</v>
      </c>
      <c r="C30" s="188"/>
      <c r="D30" s="211" t="s">
        <v>209</v>
      </c>
    </row>
    <row r="31" spans="1:4" ht="15" thickBot="1">
      <c r="A31" s="212" t="s">
        <v>216</v>
      </c>
      <c r="B31" s="214" t="s">
        <v>218</v>
      </c>
      <c r="C31" s="188"/>
      <c r="D31" s="211" t="s">
        <v>209</v>
      </c>
    </row>
    <row r="32" spans="1:4" ht="15" thickBot="1">
      <c r="A32" s="210" t="s">
        <v>187</v>
      </c>
      <c r="B32" s="205" t="s">
        <v>219</v>
      </c>
      <c r="C32" s="188"/>
      <c r="D32" s="211" t="s">
        <v>220</v>
      </c>
    </row>
    <row r="33" spans="1:4" ht="15" thickBot="1">
      <c r="A33" s="189"/>
      <c r="B33" s="189"/>
      <c r="C33" s="188"/>
      <c r="D33" s="189"/>
    </row>
    <row r="34" spans="1:4" ht="15" thickBot="1">
      <c r="A34" s="189"/>
      <c r="B34" s="215" t="s">
        <v>221</v>
      </c>
      <c r="C34" s="188"/>
      <c r="D34" s="189"/>
    </row>
    <row r="35" spans="1:4" ht="15" thickBot="1">
      <c r="A35" s="212" t="s">
        <v>187</v>
      </c>
      <c r="B35" s="215" t="s">
        <v>222</v>
      </c>
      <c r="C35" s="188"/>
      <c r="D35" s="211">
        <v>8703219900</v>
      </c>
    </row>
    <row r="36" spans="1:4" ht="15" thickBot="1">
      <c r="A36" s="212" t="s">
        <v>216</v>
      </c>
      <c r="B36" s="216" t="s">
        <v>223</v>
      </c>
      <c r="C36" s="188"/>
      <c r="D36" s="211"/>
    </row>
    <row r="37" spans="1:4" ht="15" thickBot="1">
      <c r="A37" s="210" t="s">
        <v>187</v>
      </c>
      <c r="B37" s="215" t="s">
        <v>224</v>
      </c>
      <c r="C37" s="188"/>
      <c r="D37" s="211" t="s">
        <v>64</v>
      </c>
    </row>
    <row r="38" spans="1:4" ht="15" thickBot="1">
      <c r="A38" s="212" t="s">
        <v>216</v>
      </c>
      <c r="B38" s="215" t="s">
        <v>225</v>
      </c>
      <c r="C38" s="188"/>
      <c r="D38" s="217"/>
    </row>
    <row r="39" spans="1:4" ht="15" thickBot="1">
      <c r="A39" s="212" t="s">
        <v>216</v>
      </c>
      <c r="B39" s="215" t="s">
        <v>226</v>
      </c>
      <c r="C39" s="188"/>
      <c r="D39" s="211"/>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20C5-E903-40F4-A066-083B3E5EE697}">
  <sheetPr codeName="Hoja11"/>
  <dimension ref="A1:AE6"/>
  <sheetViews>
    <sheetView tabSelected="1" topLeftCell="P1" workbookViewId="0">
      <selection activeCell="AE25" sqref="AE25"/>
    </sheetView>
  </sheetViews>
  <sheetFormatPr baseColWidth="10" defaultColWidth="10.81640625" defaultRowHeight="14.5"/>
  <cols>
    <col min="1" max="1" width="19.81640625" style="388" bestFit="1" customWidth="1"/>
    <col min="2" max="2" width="24.1796875" style="388" bestFit="1" customWidth="1"/>
    <col min="3" max="3" width="4.453125" style="388" bestFit="1" customWidth="1"/>
    <col min="4" max="4" width="9.54296875" style="388" bestFit="1" customWidth="1"/>
    <col min="5" max="5" width="10.54296875" style="388" bestFit="1" customWidth="1"/>
    <col min="6" max="6" width="7.54296875" style="388" bestFit="1" customWidth="1"/>
    <col min="7" max="7" width="8.81640625" style="388" bestFit="1" customWidth="1"/>
    <col min="8" max="8" width="14.1796875" style="388" bestFit="1" customWidth="1"/>
    <col min="9" max="9" width="13" style="388" bestFit="1" customWidth="1"/>
    <col min="10" max="10" width="12.453125" style="388" bestFit="1" customWidth="1"/>
    <col min="11" max="11" width="4.1796875" style="388" bestFit="1" customWidth="1"/>
    <col min="12" max="12" width="6.81640625" style="388" bestFit="1" customWidth="1"/>
    <col min="13" max="14" width="23.1796875" style="388" bestFit="1" customWidth="1"/>
    <col min="15" max="15" width="18.54296875" style="388" bestFit="1" customWidth="1"/>
    <col min="16" max="16" width="8.54296875" style="388" bestFit="1" customWidth="1"/>
    <col min="17" max="17" width="11.453125" style="388" bestFit="1" customWidth="1"/>
    <col min="18" max="18" width="5.1796875" style="388" bestFit="1" customWidth="1"/>
    <col min="19" max="19" width="7.54296875" style="388" bestFit="1" customWidth="1"/>
    <col min="20" max="20" width="10.81640625" style="388" bestFit="1" customWidth="1"/>
    <col min="21" max="21" width="8.1796875" style="388" bestFit="1" customWidth="1"/>
    <col min="22" max="22" width="3.26953125" style="388" bestFit="1" customWidth="1"/>
    <col min="23" max="23" width="11.26953125" style="388" bestFit="1" customWidth="1"/>
    <col min="24" max="24" width="12.453125" style="388" bestFit="1" customWidth="1"/>
    <col min="25" max="25" width="13.453125" style="388" bestFit="1" customWidth="1"/>
    <col min="26" max="26" width="10.453125" style="388" bestFit="1" customWidth="1"/>
    <col min="27" max="27" width="13.453125" style="388" bestFit="1" customWidth="1"/>
    <col min="28" max="28" width="17" style="388" bestFit="1" customWidth="1"/>
    <col min="29" max="29" width="14.1796875" style="388" bestFit="1" customWidth="1"/>
    <col min="30" max="30" width="18.7265625" style="388" bestFit="1" customWidth="1"/>
    <col min="31" max="31" width="19.81640625" style="388" bestFit="1" customWidth="1"/>
    <col min="32" max="16384" width="10.81640625" style="388"/>
  </cols>
  <sheetData>
    <row r="1" spans="1:31">
      <c r="A1" s="388" t="s">
        <v>151</v>
      </c>
      <c r="B1" s="388" t="s">
        <v>334</v>
      </c>
      <c r="C1" s="388" t="s">
        <v>335</v>
      </c>
      <c r="D1" s="388" t="s">
        <v>336</v>
      </c>
      <c r="E1" s="388" t="s">
        <v>337</v>
      </c>
      <c r="F1" s="388" t="s">
        <v>338</v>
      </c>
      <c r="G1" s="388" t="s">
        <v>339</v>
      </c>
      <c r="H1" s="388" t="s">
        <v>340</v>
      </c>
      <c r="I1" s="388" t="s">
        <v>341</v>
      </c>
      <c r="J1" s="388" t="s">
        <v>342</v>
      </c>
      <c r="K1" s="388" t="s">
        <v>343</v>
      </c>
      <c r="L1" s="388" t="s">
        <v>344</v>
      </c>
      <c r="M1" s="388" t="s">
        <v>345</v>
      </c>
      <c r="N1" s="388" t="s">
        <v>346</v>
      </c>
      <c r="O1" s="388" t="s">
        <v>347</v>
      </c>
      <c r="P1" s="388" t="s">
        <v>348</v>
      </c>
      <c r="Q1" s="388" t="s">
        <v>349</v>
      </c>
      <c r="R1" s="388" t="s">
        <v>350</v>
      </c>
      <c r="S1" s="388" t="s">
        <v>351</v>
      </c>
      <c r="T1" s="388" t="s">
        <v>352</v>
      </c>
      <c r="U1" s="388" t="s">
        <v>353</v>
      </c>
      <c r="V1" s="388" t="s">
        <v>354</v>
      </c>
      <c r="W1" s="388" t="s">
        <v>355</v>
      </c>
      <c r="X1" s="388" t="s">
        <v>356</v>
      </c>
      <c r="Y1" s="388" t="s">
        <v>357</v>
      </c>
      <c r="Z1" s="388" t="s">
        <v>358</v>
      </c>
      <c r="AA1" s="388" t="s">
        <v>359</v>
      </c>
      <c r="AB1" s="388" t="s">
        <v>360</v>
      </c>
      <c r="AC1" s="388" t="s">
        <v>361</v>
      </c>
      <c r="AD1" s="388" t="s">
        <v>362</v>
      </c>
      <c r="AE1" s="388" t="s">
        <v>363</v>
      </c>
    </row>
    <row r="2" spans="1:31">
      <c r="A2" s="388" t="str">
        <f>'INFO ENVIO'!C4</f>
        <v>CFM-25CFTT405955-6</v>
      </c>
      <c r="B2" s="388" t="str">
        <f>'INFO ENVIO'!C5</f>
        <v>CFM-25MX-CFM403560C-6</v>
      </c>
      <c r="C2" s="388">
        <v>1</v>
      </c>
      <c r="D2" s="388">
        <v>26733</v>
      </c>
      <c r="E2" s="388">
        <v>26733</v>
      </c>
      <c r="F2" s="388">
        <v>26672</v>
      </c>
      <c r="G2" s="390">
        <f ca="1">TODAY()</f>
        <v>46094</v>
      </c>
      <c r="H2" s="389">
        <f>'INFO ENVIO'!G14</f>
        <v>46500</v>
      </c>
      <c r="I2" s="460">
        <f>'INFO ENVIO'!C20</f>
        <v>4769.5</v>
      </c>
      <c r="J2" s="388" t="s">
        <v>364</v>
      </c>
      <c r="K2" s="388">
        <f>'INFO ENVIO'!C8</f>
        <v>5</v>
      </c>
      <c r="L2" s="388" t="s">
        <v>365</v>
      </c>
      <c r="M2" s="388" t="str">
        <f>'INFO ENVIO'!C7</f>
        <v>1000CC UTV CM1000UZ-8K</v>
      </c>
      <c r="N2" s="388" t="str">
        <f>'INFO ENVIO'!C7</f>
        <v>1000CC UTV CM1000UZ-8K</v>
      </c>
      <c r="O2" s="388" t="str">
        <f>'INFO ENVIO'!F$19</f>
        <v>MXCFMMEX107APO</v>
      </c>
      <c r="P2" s="388" t="str">
        <f>'INFO ENVIO'!C9</f>
        <v>H08233</v>
      </c>
      <c r="Q2" s="388">
        <f>'INFO ENVIO'!C8</f>
        <v>5</v>
      </c>
      <c r="R2" s="388" t="s">
        <v>16</v>
      </c>
      <c r="T2" s="388">
        <f>'INFO ENVIO'!F20</f>
        <v>8703210150</v>
      </c>
      <c r="U2" s="388" t="s">
        <v>367</v>
      </c>
      <c r="W2" s="388">
        <v>1</v>
      </c>
      <c r="X2" s="388" t="s">
        <v>368</v>
      </c>
      <c r="Y2" s="388" t="str">
        <f>MID('INFO ENVIO'!C7,11,20)</f>
        <v xml:space="preserve"> CM1000UZ-8K</v>
      </c>
      <c r="Z2" s="388">
        <f>'INFO ENVIO'!C$6</f>
        <v>2026</v>
      </c>
      <c r="AA2" s="773" t="str">
        <f>TEXT('INFO ENVIO'!H6,"MMAAAA")</f>
        <v>012026</v>
      </c>
      <c r="AB2" s="388" t="s">
        <v>369</v>
      </c>
      <c r="AC2" s="388" t="s">
        <v>331</v>
      </c>
      <c r="AD2" s="388" t="str">
        <f>'INFO ENVIO'!F6</f>
        <v>LCELE1ZF5TM003047</v>
      </c>
      <c r="AE2" s="461" t="str">
        <f>'INFO ENVIO'!F$21</f>
        <v>TCMAX.998U1Y</v>
      </c>
    </row>
    <row r="3" spans="1:31">
      <c r="C3" s="388">
        <v>2</v>
      </c>
      <c r="J3" s="388" t="s">
        <v>364</v>
      </c>
      <c r="O3" s="388" t="str">
        <f>'INFO ENVIO'!F$19</f>
        <v>MXCFMMEX107APO</v>
      </c>
      <c r="Q3" s="388">
        <v>0</v>
      </c>
      <c r="U3" s="388" t="s">
        <v>367</v>
      </c>
      <c r="W3" s="388">
        <v>1</v>
      </c>
      <c r="X3" s="388" t="s">
        <v>368</v>
      </c>
      <c r="Y3" s="388" t="str">
        <f>Y$2</f>
        <v xml:space="preserve"> CM1000UZ-8K</v>
      </c>
      <c r="Z3" s="388">
        <f>'INFO ENVIO'!C$6</f>
        <v>2026</v>
      </c>
      <c r="AA3" s="773" t="str">
        <f>TEXT('INFO ENVIO'!H7,"MMAAAA")</f>
        <v>012026</v>
      </c>
      <c r="AB3" s="388" t="s">
        <v>369</v>
      </c>
      <c r="AC3" s="388" t="s">
        <v>331</v>
      </c>
      <c r="AD3" s="388" t="str">
        <f>'INFO ENVIO'!F7</f>
        <v>LCELE1ZF9TM003004</v>
      </c>
      <c r="AE3" s="461" t="str">
        <f>'INFO ENVIO'!F$21</f>
        <v>TCMAX.998U1Y</v>
      </c>
    </row>
    <row r="4" spans="1:31">
      <c r="C4" s="388">
        <v>3</v>
      </c>
      <c r="J4" s="388" t="s">
        <v>364</v>
      </c>
      <c r="O4" s="388" t="str">
        <f>'INFO ENVIO'!F$19</f>
        <v>MXCFMMEX107APO</v>
      </c>
      <c r="Q4" s="388">
        <v>0</v>
      </c>
      <c r="U4" s="388" t="s">
        <v>367</v>
      </c>
      <c r="W4" s="388">
        <v>1</v>
      </c>
      <c r="X4" s="388" t="s">
        <v>368</v>
      </c>
      <c r="Y4" s="388" t="str">
        <f t="shared" ref="Y4:Y6" si="0">Y$2</f>
        <v xml:space="preserve"> CM1000UZ-8K</v>
      </c>
      <c r="Z4" s="388">
        <f>'INFO ENVIO'!C$6</f>
        <v>2026</v>
      </c>
      <c r="AA4" s="773" t="str">
        <f>TEXT('INFO ENVIO'!H8,"MMAAAA")</f>
        <v>012026</v>
      </c>
      <c r="AB4" s="388" t="s">
        <v>369</v>
      </c>
      <c r="AC4" s="388" t="s">
        <v>331</v>
      </c>
      <c r="AD4" s="388" t="str">
        <f>'INFO ENVIO'!F8</f>
        <v>LCELE1ZF6TM003039</v>
      </c>
      <c r="AE4" s="461" t="str">
        <f>'INFO ENVIO'!F$21</f>
        <v>TCMAX.998U1Y</v>
      </c>
    </row>
    <row r="5" spans="1:31">
      <c r="C5" s="388">
        <v>4</v>
      </c>
      <c r="J5" s="388" t="s">
        <v>364</v>
      </c>
      <c r="O5" s="388" t="str">
        <f>'INFO ENVIO'!F$19</f>
        <v>MXCFMMEX107APO</v>
      </c>
      <c r="Q5" s="388">
        <v>0</v>
      </c>
      <c r="U5" s="388" t="s">
        <v>367</v>
      </c>
      <c r="W5" s="388">
        <v>1</v>
      </c>
      <c r="X5" s="388" t="s">
        <v>368</v>
      </c>
      <c r="Y5" s="388" t="str">
        <f t="shared" si="0"/>
        <v xml:space="preserve"> CM1000UZ-8K</v>
      </c>
      <c r="Z5" s="388">
        <f>'INFO ENVIO'!C$6</f>
        <v>2026</v>
      </c>
      <c r="AA5" s="773" t="str">
        <f>TEXT('INFO ENVIO'!H9,"MMAAAA")</f>
        <v>012026</v>
      </c>
      <c r="AB5" s="388" t="s">
        <v>369</v>
      </c>
      <c r="AC5" s="388" t="s">
        <v>331</v>
      </c>
      <c r="AD5" s="388" t="str">
        <f>'INFO ENVIO'!F9</f>
        <v>LCELE1ZF6TM003042</v>
      </c>
      <c r="AE5" s="461" t="str">
        <f>'INFO ENVIO'!F$21</f>
        <v>TCMAX.998U1Y</v>
      </c>
    </row>
    <row r="6" spans="1:31">
      <c r="C6" s="388">
        <v>5</v>
      </c>
      <c r="J6" s="388" t="s">
        <v>364</v>
      </c>
      <c r="O6" s="388" t="str">
        <f>'INFO ENVIO'!F$19</f>
        <v>MXCFMMEX107APO</v>
      </c>
      <c r="Q6" s="388">
        <v>0</v>
      </c>
      <c r="U6" s="388" t="s">
        <v>367</v>
      </c>
      <c r="W6" s="388">
        <v>1</v>
      </c>
      <c r="X6" s="388" t="s">
        <v>368</v>
      </c>
      <c r="Y6" s="388" t="str">
        <f t="shared" si="0"/>
        <v xml:space="preserve"> CM1000UZ-8K</v>
      </c>
      <c r="Z6" s="388">
        <f>'INFO ENVIO'!C$6</f>
        <v>2026</v>
      </c>
      <c r="AA6" s="773" t="str">
        <f>TEXT('INFO ENVIO'!H10,"MMAAAA")</f>
        <v>012026</v>
      </c>
      <c r="AB6" s="388" t="s">
        <v>369</v>
      </c>
      <c r="AC6" s="388" t="s">
        <v>331</v>
      </c>
      <c r="AD6" s="388" t="str">
        <f>'INFO ENVIO'!F10</f>
        <v>LCELE1ZF7TM003034</v>
      </c>
      <c r="AE6" s="461" t="str">
        <f>'INFO ENVIO'!F$21</f>
        <v>TCMAX.998U1Y</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INFO ENVIO</vt:lpstr>
      <vt:lpstr>FORMATO</vt:lpstr>
      <vt:lpstr>PROFORMA VEHICULOS</vt:lpstr>
      <vt:lpstr>BILL OF LADING</vt:lpstr>
      <vt:lpstr>CFM_INSTRUCTIONS LETTER</vt:lpstr>
      <vt:lpstr>CFC invoiced to CFP</vt:lpstr>
      <vt:lpstr>IN-with CFM title to CFP</vt:lpstr>
      <vt:lpstr>PL-with CFM title to CFP</vt:lpstr>
      <vt:lpstr>LAY OUT CCP</vt:lpstr>
      <vt:lpstr>CFMOTO CSV</vt:lpstr>
      <vt:lpstr>'PL-with CFM title to CFP'!Área_de_impresión</vt:lpstr>
      <vt:lpstr>'PROFORMA VEHICULOS'!Área_de_impresión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 Zhou</dc:creator>
  <cp:lastModifiedBy>CFMP01891</cp:lastModifiedBy>
  <cp:lastPrinted>2026-02-03T19:55:10Z</cp:lastPrinted>
  <dcterms:created xsi:type="dcterms:W3CDTF">2023-06-29T01:42:00Z</dcterms:created>
  <dcterms:modified xsi:type="dcterms:W3CDTF">2026-03-13T21:50:53Z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D7560E6AFE294AF795DD6E7F9F1B46A1_13</vt:lpwstr>
  </property>
  <property fmtid="{D5CDD505-2E9C-101B-9397-08002B2CF9AE}" pid="3" name="KSOProductBuildVer">
    <vt:lpwstr>2052-12.1.0.15712</vt:lpwstr>
  </property>
</Properties>
</file>