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510" windowWidth="16440" windowHeight="12300" firstSheet="11" activeTab="13"/>
  </bookViews>
  <sheets>
    <sheet name="111111" sheetId="15" r:id="rId1"/>
    <sheet name="Week of March 25, 2019" sheetId="16" r:id="rId2"/>
    <sheet name="Week of April 1, 2019" sheetId="18" r:id="rId3"/>
    <sheet name="Week of April 8, 2019" sheetId="17" r:id="rId4"/>
    <sheet name="Week of April 15, 2019" sheetId="19" r:id="rId5"/>
    <sheet name="Week of April 22, 2019" sheetId="20" r:id="rId6"/>
    <sheet name="Week of April 29, 2019" sheetId="21" r:id="rId7"/>
    <sheet name="Week of May 6, 2019" sheetId="22" r:id="rId8"/>
    <sheet name="Week of May 13, 2019" sheetId="23" r:id="rId9"/>
    <sheet name="Week of May 20, 2019" sheetId="24" r:id="rId10"/>
    <sheet name="Week of May 27, 2019" sheetId="25" r:id="rId11"/>
    <sheet name="Week of June 3, 2019" sheetId="26" r:id="rId12"/>
    <sheet name="Week of June 10, 2019" sheetId="27" r:id="rId13"/>
    <sheet name="Week of June 17, 2019" sheetId="28" r:id="rId14"/>
  </sheets>
  <calcPr calcId="145621"/>
</workbook>
</file>

<file path=xl/calcChain.xml><?xml version="1.0" encoding="utf-8"?>
<calcChain xmlns="http://schemas.openxmlformats.org/spreadsheetml/2006/main">
  <c r="E19" i="28" l="1"/>
  <c r="D19" i="28"/>
  <c r="C19" i="28"/>
  <c r="B19" i="28"/>
  <c r="E16" i="28"/>
  <c r="D16" i="28"/>
  <c r="C16" i="28"/>
  <c r="B16" i="28"/>
  <c r="E13" i="28"/>
  <c r="D13" i="28"/>
  <c r="C13" i="28"/>
  <c r="B13" i="28"/>
  <c r="E10" i="28"/>
  <c r="D10" i="28"/>
  <c r="C10" i="28"/>
  <c r="B10" i="28"/>
  <c r="E19" i="27"/>
  <c r="D19" i="27"/>
  <c r="C19" i="27"/>
  <c r="B19" i="27"/>
  <c r="E16" i="27"/>
  <c r="D16" i="27"/>
  <c r="C16" i="27"/>
  <c r="B16" i="27"/>
  <c r="E13" i="27"/>
  <c r="D13" i="27"/>
  <c r="C13" i="27"/>
  <c r="B13" i="27"/>
  <c r="E10" i="27"/>
  <c r="D10" i="27"/>
  <c r="C10" i="27"/>
  <c r="B10" i="27"/>
  <c r="E19" i="26" l="1"/>
  <c r="D19" i="26"/>
  <c r="C19" i="26"/>
  <c r="B19" i="26"/>
  <c r="E16" i="26"/>
  <c r="D16" i="26"/>
  <c r="C16" i="26"/>
  <c r="B16" i="26"/>
  <c r="E13" i="26"/>
  <c r="D13" i="26"/>
  <c r="C13" i="26"/>
  <c r="B13" i="26"/>
  <c r="E10" i="26"/>
  <c r="D10" i="26"/>
  <c r="C10" i="26"/>
  <c r="B10" i="26"/>
  <c r="E19" i="25"/>
  <c r="D19" i="25"/>
  <c r="C19" i="25"/>
  <c r="B19" i="25"/>
  <c r="E16" i="25"/>
  <c r="D16" i="25"/>
  <c r="C16" i="25"/>
  <c r="B16" i="25"/>
  <c r="E13" i="25"/>
  <c r="D13" i="25"/>
  <c r="C13" i="25"/>
  <c r="B13" i="25"/>
  <c r="E10" i="25"/>
  <c r="D10" i="25"/>
  <c r="C10" i="25"/>
  <c r="B10" i="25"/>
  <c r="E19" i="24"/>
  <c r="D19" i="24"/>
  <c r="C19" i="24"/>
  <c r="B19" i="24"/>
  <c r="E16" i="24"/>
  <c r="D16" i="24"/>
  <c r="C16" i="24"/>
  <c r="B16" i="24"/>
  <c r="E13" i="24"/>
  <c r="D13" i="24"/>
  <c r="C13" i="24"/>
  <c r="B13" i="24"/>
  <c r="E10" i="24"/>
  <c r="D10" i="24"/>
  <c r="C10" i="24"/>
  <c r="B10" i="24"/>
  <c r="E19" i="23"/>
  <c r="D19" i="23"/>
  <c r="C19" i="23"/>
  <c r="B19" i="23"/>
  <c r="E16" i="23"/>
  <c r="D16" i="23"/>
  <c r="C16" i="23"/>
  <c r="B16" i="23"/>
  <c r="E13" i="23"/>
  <c r="D13" i="23"/>
  <c r="C13" i="23"/>
  <c r="B13" i="23"/>
  <c r="E10" i="23"/>
  <c r="D10" i="23"/>
  <c r="C10" i="23"/>
  <c r="B10" i="23"/>
  <c r="E19" i="22"/>
  <c r="D19" i="22"/>
  <c r="C19" i="22"/>
  <c r="B19" i="22"/>
  <c r="E16" i="22"/>
  <c r="D16" i="22"/>
  <c r="C16" i="22"/>
  <c r="B16" i="22"/>
  <c r="E13" i="22"/>
  <c r="D13" i="22"/>
  <c r="C13" i="22"/>
  <c r="B13" i="22"/>
  <c r="E10" i="22"/>
  <c r="D10" i="22"/>
  <c r="C10" i="22"/>
  <c r="B10" i="22"/>
  <c r="E19" i="21"/>
  <c r="D19" i="21"/>
  <c r="C19" i="21"/>
  <c r="B19" i="21"/>
  <c r="E16" i="21"/>
  <c r="D16" i="21"/>
  <c r="C16" i="21"/>
  <c r="B16" i="21"/>
  <c r="E13" i="21"/>
  <c r="D13" i="21"/>
  <c r="C13" i="21"/>
  <c r="B13" i="21"/>
  <c r="E10" i="21"/>
  <c r="D10" i="21"/>
  <c r="C10" i="21"/>
  <c r="B10" i="21"/>
  <c r="E19" i="20"/>
  <c r="D19" i="20"/>
  <c r="C19" i="20"/>
  <c r="B19" i="20"/>
  <c r="E16" i="20"/>
  <c r="D16" i="20"/>
  <c r="C16" i="20"/>
  <c r="B16" i="20"/>
  <c r="E13" i="20"/>
  <c r="D13" i="20"/>
  <c r="C13" i="20"/>
  <c r="B13" i="20"/>
  <c r="E10" i="20"/>
  <c r="D10" i="20"/>
  <c r="C10" i="20"/>
  <c r="B10" i="20"/>
  <c r="E19" i="19"/>
  <c r="D19" i="19"/>
  <c r="C19" i="19"/>
  <c r="B19" i="19"/>
  <c r="E16" i="19"/>
  <c r="D16" i="19"/>
  <c r="C16" i="19"/>
  <c r="B16" i="19"/>
  <c r="E13" i="19"/>
  <c r="D13" i="19"/>
  <c r="C13" i="19"/>
  <c r="B13" i="19"/>
  <c r="E10" i="19"/>
  <c r="D10" i="19"/>
  <c r="C10" i="19"/>
  <c r="B10" i="19"/>
  <c r="E19" i="18" l="1"/>
  <c r="D19" i="18"/>
  <c r="C19" i="18"/>
  <c r="B19" i="18"/>
  <c r="E16" i="18"/>
  <c r="D16" i="18"/>
  <c r="C16" i="18"/>
  <c r="B16" i="18"/>
  <c r="E13" i="18"/>
  <c r="D13" i="18"/>
  <c r="C13" i="18"/>
  <c r="B13" i="18"/>
  <c r="E10" i="18"/>
  <c r="D10" i="18"/>
  <c r="C10" i="18"/>
  <c r="B10" i="18"/>
  <c r="E19" i="17" l="1"/>
  <c r="D19" i="17"/>
  <c r="C19" i="17"/>
  <c r="B19" i="17"/>
  <c r="E16" i="17"/>
  <c r="D16" i="17"/>
  <c r="C16" i="17"/>
  <c r="B16" i="17"/>
  <c r="E13" i="17"/>
  <c r="D13" i="17"/>
  <c r="C13" i="17"/>
  <c r="B13" i="17"/>
  <c r="E10" i="17"/>
  <c r="D10" i="17"/>
  <c r="C10" i="17"/>
  <c r="B10" i="17"/>
  <c r="E19" i="16" l="1"/>
  <c r="D19" i="16"/>
  <c r="C19" i="16"/>
  <c r="B19" i="16"/>
  <c r="E16" i="16"/>
  <c r="D16" i="16"/>
  <c r="C16" i="16"/>
  <c r="B16" i="16"/>
  <c r="E13" i="16"/>
  <c r="D13" i="16"/>
  <c r="C13" i="16"/>
  <c r="B13" i="16"/>
  <c r="E10" i="16"/>
  <c r="D10" i="16"/>
  <c r="C10" i="16"/>
  <c r="B10" i="16"/>
  <c r="E19" i="15" l="1"/>
  <c r="D19" i="15"/>
  <c r="C19" i="15"/>
  <c r="B19" i="15"/>
  <c r="E16" i="15"/>
  <c r="D16" i="15"/>
  <c r="C16" i="15"/>
  <c r="B16" i="15"/>
  <c r="E13" i="15"/>
  <c r="D13" i="15"/>
  <c r="C13" i="15"/>
  <c r="B13" i="15"/>
  <c r="E10" i="15"/>
  <c r="D10" i="15"/>
  <c r="C10" i="15"/>
  <c r="B10" i="15"/>
</calcChain>
</file>

<file path=xl/sharedStrings.xml><?xml version="1.0" encoding="utf-8"?>
<sst xmlns="http://schemas.openxmlformats.org/spreadsheetml/2006/main" count="574" uniqueCount="11">
  <si>
    <t>Total</t>
  </si>
  <si>
    <t>Bursar</t>
  </si>
  <si>
    <t>Financial Aid</t>
  </si>
  <si>
    <t>Registrar</t>
  </si>
  <si>
    <t>Other</t>
  </si>
  <si>
    <t>Walk-Ins</t>
  </si>
  <si>
    <t>Phones</t>
  </si>
  <si>
    <t>Emails</t>
  </si>
  <si>
    <t>Email</t>
  </si>
  <si>
    <t>Students</t>
  </si>
  <si>
    <t>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</si>
</sst>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000000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11" borderId="0" xfId="0" applyFont="1" applyFill="1" applyBorder="1"/>
    <xf numFmtId="0" fontId="4" fillId="0" borderId="0" xfId="0" applyFont="1" applyFill="1" applyBorder="1"/>
    <xf numFmtId="0" fontId="4" fillId="13" borderId="0" xfId="0" applyFont="1" applyFill="1" applyBorder="1"/>
    <xf numFmtId="0" fontId="4" fillId="14" borderId="0" xfId="0" applyFont="1" applyFill="1" applyBorder="1"/>
    <xf numFmtId="0" fontId="0" fillId="3" borderId="0" xfId="0" applyFill="1" applyAlignment="1">
      <alignment horizontal="center"/>
    </xf>
    <xf numFmtId="0" fontId="4" fillId="1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'111111'!$B$9:$E$9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'111111'!$B$10:$E$10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April 8, 2019'!$B$9:$E$9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April 8, 2019'!$B$10:$E$10</c:f>
              <c:numCache>
                <c:formatCode>General</c:formatCode>
                <c:ptCount val="4"/>
                <c:pt idx="0">
                  <c:v>354</c:v>
                </c:pt>
                <c:pt idx="1">
                  <c:v>210</c:v>
                </c:pt>
                <c:pt idx="2">
                  <c:v>217</c:v>
                </c:pt>
                <c:pt idx="3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April 8, 2019'!$B$9:$E$9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April 8, 2019'!$B$10:$E$10</c:f>
              <c:numCache>
                <c:formatCode>General</c:formatCode>
                <c:ptCount val="4"/>
                <c:pt idx="0">
                  <c:v>354</c:v>
                </c:pt>
                <c:pt idx="1">
                  <c:v>210</c:v>
                </c:pt>
                <c:pt idx="2">
                  <c:v>217</c:v>
                </c:pt>
                <c:pt idx="3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April 8, 2019'!$B$9:$E$9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April 8, 2019'!$B$10:$E$10</c:f>
              <c:numCache>
                <c:formatCode>General</c:formatCode>
                <c:ptCount val="4"/>
                <c:pt idx="0">
                  <c:v>354</c:v>
                </c:pt>
                <c:pt idx="1">
                  <c:v>210</c:v>
                </c:pt>
                <c:pt idx="2">
                  <c:v>217</c:v>
                </c:pt>
                <c:pt idx="3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April 8, 2019'!$B$9:$E$9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April 8, 2019'!$B$10:$E$10</c:f>
              <c:numCache>
                <c:formatCode>General</c:formatCode>
                <c:ptCount val="4"/>
                <c:pt idx="0">
                  <c:v>354</c:v>
                </c:pt>
                <c:pt idx="1">
                  <c:v>210</c:v>
                </c:pt>
                <c:pt idx="2">
                  <c:v>217</c:v>
                </c:pt>
                <c:pt idx="3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April 8, 2019'!$B$9:$E$9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April 8, 2019'!$B$10:$E$10</c:f>
              <c:numCache>
                <c:formatCode>General</c:formatCode>
                <c:ptCount val="4"/>
                <c:pt idx="0">
                  <c:v>354</c:v>
                </c:pt>
                <c:pt idx="1">
                  <c:v>210</c:v>
                </c:pt>
                <c:pt idx="2">
                  <c:v>217</c:v>
                </c:pt>
                <c:pt idx="3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March 25, 2019'!$B$9:$E$9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March 25, 2019'!$B$10:$E$10</c:f>
              <c:numCache>
                <c:formatCode>General</c:formatCode>
                <c:ptCount val="4"/>
                <c:pt idx="0">
                  <c:v>396</c:v>
                </c:pt>
                <c:pt idx="1">
                  <c:v>161</c:v>
                </c:pt>
                <c:pt idx="2">
                  <c:v>85</c:v>
                </c:pt>
                <c:pt idx="3">
                  <c:v>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April 1, 2019'!$B$9:$E$9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April 1, 2019'!$B$10:$E$10</c:f>
              <c:numCache>
                <c:formatCode>General</c:formatCode>
                <c:ptCount val="4"/>
                <c:pt idx="0">
                  <c:v>556</c:v>
                </c:pt>
                <c:pt idx="1">
                  <c:v>260</c:v>
                </c:pt>
                <c:pt idx="2">
                  <c:v>437</c:v>
                </c:pt>
                <c:pt idx="3">
                  <c:v>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April 8, 2019'!$B$9:$E$9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April 8, 2019'!$B$10:$E$10</c:f>
              <c:numCache>
                <c:formatCode>General</c:formatCode>
                <c:ptCount val="4"/>
                <c:pt idx="0">
                  <c:v>354</c:v>
                </c:pt>
                <c:pt idx="1">
                  <c:v>210</c:v>
                </c:pt>
                <c:pt idx="2">
                  <c:v>217</c:v>
                </c:pt>
                <c:pt idx="3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April 15, 2019'!$B$9:$E$9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April 15, 2019'!$B$10:$E$10</c:f>
              <c:numCache>
                <c:formatCode>General</c:formatCode>
                <c:ptCount val="4"/>
                <c:pt idx="0">
                  <c:v>240</c:v>
                </c:pt>
                <c:pt idx="1">
                  <c:v>197</c:v>
                </c:pt>
                <c:pt idx="2">
                  <c:v>134</c:v>
                </c:pt>
                <c:pt idx="3">
                  <c:v>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April 22, 2019'!$B$9:$E$9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April 22, 2019'!$B$10:$E$10</c:f>
              <c:numCache>
                <c:formatCode>General</c:formatCode>
                <c:ptCount val="4"/>
                <c:pt idx="0">
                  <c:v>170</c:v>
                </c:pt>
                <c:pt idx="1">
                  <c:v>247</c:v>
                </c:pt>
                <c:pt idx="2">
                  <c:v>214</c:v>
                </c:pt>
                <c:pt idx="3">
                  <c:v>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April 8, 2019'!$B$9:$E$9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April 8, 2019'!$B$10:$E$10</c:f>
              <c:numCache>
                <c:formatCode>General</c:formatCode>
                <c:ptCount val="4"/>
                <c:pt idx="0">
                  <c:v>354</c:v>
                </c:pt>
                <c:pt idx="1">
                  <c:v>210</c:v>
                </c:pt>
                <c:pt idx="2">
                  <c:v>217</c:v>
                </c:pt>
                <c:pt idx="3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April 8, 2019'!$B$9:$E$9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April 8, 2019'!$B$10:$E$10</c:f>
              <c:numCache>
                <c:formatCode>General</c:formatCode>
                <c:ptCount val="4"/>
                <c:pt idx="0">
                  <c:v>354</c:v>
                </c:pt>
                <c:pt idx="1">
                  <c:v>210</c:v>
                </c:pt>
                <c:pt idx="2">
                  <c:v>217</c:v>
                </c:pt>
                <c:pt idx="3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April 8, 2019'!$B$9:$E$9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April 8, 2019'!$B$10:$E$10</c:f>
              <c:numCache>
                <c:formatCode>General</c:formatCode>
                <c:ptCount val="4"/>
                <c:pt idx="0">
                  <c:v>354</c:v>
                </c:pt>
                <c:pt idx="1">
                  <c:v>210</c:v>
                </c:pt>
                <c:pt idx="2">
                  <c:v>217</c:v>
                </c:pt>
                <c:pt idx="3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workbookViewId="0">
      <selection activeCell="C39" sqref="C39"/>
    </sheetView>
  </sheetViews>
  <sheetFormatPr defaultRowHeight="15" x14ac:dyDescent="0.25"/>
  <sheetData>
    <row r="1" spans="1:13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3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3" ht="14.45" x14ac:dyDescent="0.3">
      <c r="A3" s="3" t="s">
        <v>9</v>
      </c>
    </row>
    <row r="4" spans="1:13" ht="14.45" x14ac:dyDescent="0.3">
      <c r="A4" s="3" t="s">
        <v>10</v>
      </c>
    </row>
    <row r="5" spans="1:13" ht="14.45" x14ac:dyDescent="0.3">
      <c r="A5" s="3" t="s">
        <v>4</v>
      </c>
    </row>
    <row r="6" spans="1:13" ht="14.45" x14ac:dyDescent="0.3">
      <c r="A6" s="3" t="s">
        <v>0</v>
      </c>
    </row>
    <row r="9" spans="1:13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3" x14ac:dyDescent="0.25">
      <c r="B10">
        <f>SUM(B6:D6)</f>
        <v>0</v>
      </c>
      <c r="C10">
        <f>SUM(E6:G6)</f>
        <v>0</v>
      </c>
      <c r="D10">
        <f>SUM(H6:J6)</f>
        <v>0</v>
      </c>
      <c r="E10">
        <f>SUM(K6:M6)</f>
        <v>0</v>
      </c>
    </row>
    <row r="12" spans="1:13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3" x14ac:dyDescent="0.25">
      <c r="B13">
        <f>B6</f>
        <v>0</v>
      </c>
      <c r="C13">
        <f>E6</f>
        <v>0</v>
      </c>
      <c r="D13">
        <f>H6</f>
        <v>0</v>
      </c>
      <c r="E13">
        <f>K6</f>
        <v>0</v>
      </c>
    </row>
    <row r="15" spans="1:13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3" x14ac:dyDescent="0.25">
      <c r="B16">
        <f>C6</f>
        <v>0</v>
      </c>
      <c r="C16">
        <f>F6</f>
        <v>0</v>
      </c>
      <c r="D16">
        <f>I6</f>
        <v>0</v>
      </c>
      <c r="E16">
        <f>L6</f>
        <v>0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0</v>
      </c>
      <c r="C19">
        <f>G6</f>
        <v>0</v>
      </c>
      <c r="D19">
        <f>J6</f>
        <v>0</v>
      </c>
      <c r="E19">
        <f>M6</f>
        <v>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scale="9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F8" sqref="F8"/>
    </sheetView>
  </sheetViews>
  <sheetFormatPr defaultRowHeight="15" x14ac:dyDescent="0.25"/>
  <sheetData>
    <row r="1" spans="1:14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4" x14ac:dyDescent="0.25">
      <c r="A3" s="3" t="s">
        <v>9</v>
      </c>
      <c r="B3">
        <v>77</v>
      </c>
      <c r="C3">
        <v>34</v>
      </c>
      <c r="D3">
        <v>47</v>
      </c>
      <c r="E3">
        <v>24</v>
      </c>
      <c r="F3">
        <v>53</v>
      </c>
      <c r="G3">
        <v>88</v>
      </c>
      <c r="H3">
        <v>157</v>
      </c>
      <c r="I3">
        <v>12</v>
      </c>
      <c r="J3">
        <v>10</v>
      </c>
      <c r="K3">
        <v>9</v>
      </c>
      <c r="L3">
        <v>10</v>
      </c>
      <c r="M3">
        <v>4</v>
      </c>
      <c r="N3">
        <v>525</v>
      </c>
    </row>
    <row r="4" spans="1:14" x14ac:dyDescent="0.25">
      <c r="A4" s="3" t="s">
        <v>10</v>
      </c>
      <c r="B4">
        <v>4</v>
      </c>
      <c r="C4">
        <v>23</v>
      </c>
      <c r="D4">
        <v>6</v>
      </c>
      <c r="E4">
        <v>3</v>
      </c>
      <c r="F4">
        <v>24</v>
      </c>
      <c r="G4">
        <v>7</v>
      </c>
      <c r="H4">
        <v>0</v>
      </c>
      <c r="I4">
        <v>2</v>
      </c>
      <c r="J4">
        <v>0</v>
      </c>
      <c r="K4">
        <v>1</v>
      </c>
      <c r="L4">
        <v>10</v>
      </c>
      <c r="M4">
        <v>1</v>
      </c>
      <c r="N4">
        <v>81</v>
      </c>
    </row>
    <row r="5" spans="1:14" x14ac:dyDescent="0.25">
      <c r="A5" s="3" t="s">
        <v>4</v>
      </c>
      <c r="B5">
        <v>1</v>
      </c>
      <c r="C5">
        <v>8</v>
      </c>
      <c r="D5">
        <v>1</v>
      </c>
      <c r="E5">
        <v>0</v>
      </c>
      <c r="F5">
        <v>8</v>
      </c>
      <c r="G5">
        <v>12</v>
      </c>
      <c r="H5">
        <v>3</v>
      </c>
      <c r="I5">
        <v>2</v>
      </c>
      <c r="J5">
        <v>7</v>
      </c>
      <c r="K5">
        <v>3</v>
      </c>
      <c r="L5">
        <v>4</v>
      </c>
      <c r="M5">
        <v>23</v>
      </c>
      <c r="N5">
        <v>72</v>
      </c>
    </row>
    <row r="6" spans="1:14" x14ac:dyDescent="0.25">
      <c r="A6" s="3" t="s">
        <v>0</v>
      </c>
      <c r="B6">
        <v>82</v>
      </c>
      <c r="C6">
        <v>65</v>
      </c>
      <c r="D6">
        <v>54</v>
      </c>
      <c r="E6">
        <v>27</v>
      </c>
      <c r="F6">
        <v>85</v>
      </c>
      <c r="G6">
        <v>107</v>
      </c>
      <c r="H6">
        <v>160</v>
      </c>
      <c r="I6">
        <v>16</v>
      </c>
      <c r="J6">
        <v>17</v>
      </c>
      <c r="K6">
        <v>13</v>
      </c>
      <c r="L6">
        <v>24</v>
      </c>
      <c r="M6">
        <v>28</v>
      </c>
      <c r="N6">
        <v>678</v>
      </c>
    </row>
    <row r="9" spans="1:14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4" x14ac:dyDescent="0.25">
      <c r="B10">
        <f>SUM(B6:D6)</f>
        <v>201</v>
      </c>
      <c r="C10">
        <f>SUM(E6:G6)</f>
        <v>219</v>
      </c>
      <c r="D10">
        <f>SUM(H6:J6)</f>
        <v>193</v>
      </c>
      <c r="E10">
        <f>SUM(K6:M6)</f>
        <v>65</v>
      </c>
    </row>
    <row r="12" spans="1:14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4" x14ac:dyDescent="0.25">
      <c r="B13">
        <f>B6</f>
        <v>82</v>
      </c>
      <c r="C13">
        <f>E6</f>
        <v>27</v>
      </c>
      <c r="D13">
        <f>H6</f>
        <v>160</v>
      </c>
      <c r="E13">
        <f>K6</f>
        <v>13</v>
      </c>
    </row>
    <row r="15" spans="1:14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4" x14ac:dyDescent="0.25">
      <c r="B16">
        <f>C6</f>
        <v>65</v>
      </c>
      <c r="C16">
        <f>F6</f>
        <v>85</v>
      </c>
      <c r="D16">
        <f>I6</f>
        <v>16</v>
      </c>
      <c r="E16">
        <f>L6</f>
        <v>24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54</v>
      </c>
      <c r="C19">
        <f>G6</f>
        <v>107</v>
      </c>
      <c r="D19">
        <f>J6</f>
        <v>17</v>
      </c>
      <c r="E19">
        <f>M6</f>
        <v>28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B3" sqref="B3:N6"/>
    </sheetView>
  </sheetViews>
  <sheetFormatPr defaultRowHeight="15" x14ac:dyDescent="0.25"/>
  <sheetData>
    <row r="1" spans="1:14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4" x14ac:dyDescent="0.25">
      <c r="A3" s="3" t="s">
        <v>9</v>
      </c>
      <c r="B3">
        <v>39</v>
      </c>
      <c r="C3">
        <v>41</v>
      </c>
      <c r="D3">
        <v>77</v>
      </c>
      <c r="E3">
        <v>33</v>
      </c>
      <c r="F3">
        <v>37</v>
      </c>
      <c r="G3">
        <v>65</v>
      </c>
      <c r="H3">
        <v>72</v>
      </c>
      <c r="I3">
        <v>5</v>
      </c>
      <c r="J3">
        <v>6</v>
      </c>
      <c r="K3">
        <v>16</v>
      </c>
      <c r="L3">
        <v>9</v>
      </c>
      <c r="M3">
        <v>11</v>
      </c>
      <c r="N3">
        <v>411</v>
      </c>
    </row>
    <row r="4" spans="1:14" x14ac:dyDescent="0.25">
      <c r="A4" s="3" t="s">
        <v>10</v>
      </c>
      <c r="B4">
        <v>0</v>
      </c>
      <c r="C4">
        <v>24</v>
      </c>
      <c r="D4">
        <v>16</v>
      </c>
      <c r="E4">
        <v>3</v>
      </c>
      <c r="F4">
        <v>37</v>
      </c>
      <c r="G4">
        <v>3</v>
      </c>
      <c r="H4">
        <v>0</v>
      </c>
      <c r="I4">
        <v>0</v>
      </c>
      <c r="J4">
        <v>1</v>
      </c>
      <c r="K4">
        <v>0</v>
      </c>
      <c r="L4">
        <v>6</v>
      </c>
      <c r="M4">
        <v>0</v>
      </c>
      <c r="N4">
        <v>90</v>
      </c>
    </row>
    <row r="5" spans="1:14" x14ac:dyDescent="0.25">
      <c r="A5" s="3" t="s">
        <v>4</v>
      </c>
      <c r="B5">
        <v>0</v>
      </c>
      <c r="C5">
        <v>0</v>
      </c>
      <c r="D5">
        <v>3</v>
      </c>
      <c r="E5">
        <v>2</v>
      </c>
      <c r="F5">
        <v>4</v>
      </c>
      <c r="G5">
        <v>4</v>
      </c>
      <c r="H5">
        <v>2</v>
      </c>
      <c r="I5">
        <v>3</v>
      </c>
      <c r="J5">
        <v>5</v>
      </c>
      <c r="K5">
        <v>1</v>
      </c>
      <c r="L5">
        <v>3</v>
      </c>
      <c r="M5">
        <v>8</v>
      </c>
      <c r="N5">
        <v>35</v>
      </c>
    </row>
    <row r="6" spans="1:14" x14ac:dyDescent="0.25">
      <c r="A6" s="3" t="s">
        <v>0</v>
      </c>
      <c r="B6">
        <v>39</v>
      </c>
      <c r="C6">
        <v>65</v>
      </c>
      <c r="D6">
        <v>96</v>
      </c>
      <c r="E6">
        <v>38</v>
      </c>
      <c r="F6">
        <v>78</v>
      </c>
      <c r="G6">
        <v>72</v>
      </c>
      <c r="H6">
        <v>74</v>
      </c>
      <c r="I6">
        <v>8</v>
      </c>
      <c r="J6">
        <v>12</v>
      </c>
      <c r="K6">
        <v>17</v>
      </c>
      <c r="L6">
        <v>18</v>
      </c>
      <c r="M6">
        <v>19</v>
      </c>
      <c r="N6">
        <v>536</v>
      </c>
    </row>
    <row r="9" spans="1:14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4" x14ac:dyDescent="0.25">
      <c r="B10">
        <f>SUM(B6:D6)</f>
        <v>200</v>
      </c>
      <c r="C10">
        <f>SUM(E6:G6)</f>
        <v>188</v>
      </c>
      <c r="D10">
        <f>SUM(H6:J6)</f>
        <v>94</v>
      </c>
      <c r="E10">
        <f>SUM(K6:M6)</f>
        <v>54</v>
      </c>
    </row>
    <row r="12" spans="1:14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4" x14ac:dyDescent="0.25">
      <c r="B13">
        <f>B6</f>
        <v>39</v>
      </c>
      <c r="C13">
        <f>E6</f>
        <v>38</v>
      </c>
      <c r="D13">
        <f>H6</f>
        <v>74</v>
      </c>
      <c r="E13">
        <f>K6</f>
        <v>17</v>
      </c>
    </row>
    <row r="15" spans="1:14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4" x14ac:dyDescent="0.25">
      <c r="B16">
        <f>C6</f>
        <v>65</v>
      </c>
      <c r="C16">
        <f>F6</f>
        <v>78</v>
      </c>
      <c r="D16">
        <f>I6</f>
        <v>8</v>
      </c>
      <c r="E16">
        <f>L6</f>
        <v>18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96</v>
      </c>
      <c r="C19">
        <f>G6</f>
        <v>72</v>
      </c>
      <c r="D19">
        <f>J6</f>
        <v>12</v>
      </c>
      <c r="E19">
        <f>M6</f>
        <v>19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B3" sqref="B3:N6"/>
    </sheetView>
  </sheetViews>
  <sheetFormatPr defaultRowHeight="15" x14ac:dyDescent="0.25"/>
  <sheetData>
    <row r="1" spans="1:14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4" x14ac:dyDescent="0.25">
      <c r="A3" s="3" t="s">
        <v>9</v>
      </c>
      <c r="B3">
        <v>86</v>
      </c>
      <c r="C3">
        <v>54</v>
      </c>
      <c r="D3">
        <v>72</v>
      </c>
      <c r="E3">
        <v>22</v>
      </c>
      <c r="F3">
        <v>42</v>
      </c>
      <c r="G3">
        <v>71</v>
      </c>
      <c r="H3">
        <v>111</v>
      </c>
      <c r="I3">
        <v>8</v>
      </c>
      <c r="J3">
        <v>8</v>
      </c>
      <c r="K3">
        <v>12</v>
      </c>
      <c r="L3">
        <v>12</v>
      </c>
      <c r="M3">
        <v>6</v>
      </c>
      <c r="N3">
        <v>504</v>
      </c>
    </row>
    <row r="4" spans="1:14" x14ac:dyDescent="0.25">
      <c r="A4" s="3" t="s">
        <v>10</v>
      </c>
      <c r="B4">
        <v>3</v>
      </c>
      <c r="C4">
        <v>22</v>
      </c>
      <c r="D4">
        <v>13</v>
      </c>
      <c r="E4">
        <v>2</v>
      </c>
      <c r="F4">
        <v>27</v>
      </c>
      <c r="G4">
        <v>8</v>
      </c>
      <c r="H4">
        <v>1</v>
      </c>
      <c r="I4">
        <v>3</v>
      </c>
      <c r="J4">
        <v>2</v>
      </c>
      <c r="K4">
        <v>1</v>
      </c>
      <c r="L4">
        <v>8</v>
      </c>
      <c r="M4">
        <v>3</v>
      </c>
      <c r="N4">
        <v>93</v>
      </c>
    </row>
    <row r="5" spans="1:14" x14ac:dyDescent="0.25">
      <c r="A5" s="3" t="s">
        <v>4</v>
      </c>
      <c r="B5">
        <v>0</v>
      </c>
      <c r="C5">
        <v>6</v>
      </c>
      <c r="D5">
        <v>3</v>
      </c>
      <c r="E5">
        <v>2</v>
      </c>
      <c r="F5">
        <v>3</v>
      </c>
      <c r="G5">
        <v>4</v>
      </c>
      <c r="H5">
        <v>2</v>
      </c>
      <c r="I5">
        <v>2</v>
      </c>
      <c r="J5">
        <v>1</v>
      </c>
      <c r="K5">
        <v>1</v>
      </c>
      <c r="L5">
        <v>6</v>
      </c>
      <c r="M5">
        <v>22</v>
      </c>
      <c r="N5">
        <v>52</v>
      </c>
    </row>
    <row r="6" spans="1:14" x14ac:dyDescent="0.25">
      <c r="A6" s="3" t="s">
        <v>0</v>
      </c>
      <c r="B6">
        <v>89</v>
      </c>
      <c r="C6">
        <v>82</v>
      </c>
      <c r="D6">
        <v>88</v>
      </c>
      <c r="E6">
        <v>26</v>
      </c>
      <c r="F6">
        <v>72</v>
      </c>
      <c r="G6">
        <v>83</v>
      </c>
      <c r="H6">
        <v>114</v>
      </c>
      <c r="I6">
        <v>13</v>
      </c>
      <c r="J6">
        <v>11</v>
      </c>
      <c r="K6">
        <v>14</v>
      </c>
      <c r="L6">
        <v>26</v>
      </c>
      <c r="M6">
        <v>31</v>
      </c>
      <c r="N6">
        <v>649</v>
      </c>
    </row>
    <row r="9" spans="1:14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4" x14ac:dyDescent="0.25">
      <c r="B10">
        <f>SUM(B6:D6)</f>
        <v>259</v>
      </c>
      <c r="C10">
        <f>SUM(E6:G6)</f>
        <v>181</v>
      </c>
      <c r="D10">
        <f>SUM(H6:J6)</f>
        <v>138</v>
      </c>
      <c r="E10">
        <f>SUM(K6:M6)</f>
        <v>71</v>
      </c>
    </row>
    <row r="12" spans="1:14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4" x14ac:dyDescent="0.25">
      <c r="B13">
        <f>B6</f>
        <v>89</v>
      </c>
      <c r="C13">
        <f>E6</f>
        <v>26</v>
      </c>
      <c r="D13">
        <f>H6</f>
        <v>114</v>
      </c>
      <c r="E13">
        <f>K6</f>
        <v>14</v>
      </c>
    </row>
    <row r="15" spans="1:14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4" x14ac:dyDescent="0.25">
      <c r="B16">
        <f>C6</f>
        <v>82</v>
      </c>
      <c r="C16">
        <f>F6</f>
        <v>72</v>
      </c>
      <c r="D16">
        <f>I6</f>
        <v>13</v>
      </c>
      <c r="E16">
        <f>L6</f>
        <v>26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88</v>
      </c>
      <c r="C19">
        <f>G6</f>
        <v>83</v>
      </c>
      <c r="D19">
        <f>J6</f>
        <v>11</v>
      </c>
      <c r="E19">
        <f>M6</f>
        <v>31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F14" sqref="F14"/>
    </sheetView>
  </sheetViews>
  <sheetFormatPr defaultRowHeight="15" x14ac:dyDescent="0.25"/>
  <sheetData>
    <row r="1" spans="1:14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4" x14ac:dyDescent="0.25">
      <c r="A3" s="3" t="s">
        <v>9</v>
      </c>
      <c r="B3">
        <v>95</v>
      </c>
      <c r="C3">
        <v>36</v>
      </c>
      <c r="D3">
        <v>56</v>
      </c>
      <c r="E3">
        <v>19</v>
      </c>
      <c r="F3">
        <v>38</v>
      </c>
      <c r="G3">
        <v>58</v>
      </c>
      <c r="H3">
        <v>95</v>
      </c>
      <c r="I3">
        <v>10</v>
      </c>
      <c r="J3">
        <v>12</v>
      </c>
      <c r="K3">
        <v>12</v>
      </c>
      <c r="L3">
        <v>11</v>
      </c>
      <c r="M3">
        <v>10</v>
      </c>
      <c r="N3">
        <v>452</v>
      </c>
    </row>
    <row r="4" spans="1:14" x14ac:dyDescent="0.25">
      <c r="A4" s="3" t="s">
        <v>10</v>
      </c>
      <c r="B4">
        <v>3</v>
      </c>
      <c r="C4">
        <v>27</v>
      </c>
      <c r="D4">
        <v>13</v>
      </c>
      <c r="E4">
        <v>0</v>
      </c>
      <c r="F4">
        <v>34</v>
      </c>
      <c r="G4">
        <v>11</v>
      </c>
      <c r="H4">
        <v>0</v>
      </c>
      <c r="I4">
        <v>3</v>
      </c>
      <c r="J4">
        <v>1</v>
      </c>
      <c r="K4">
        <v>0</v>
      </c>
      <c r="L4">
        <v>13</v>
      </c>
      <c r="M4">
        <v>1</v>
      </c>
      <c r="N4">
        <v>106</v>
      </c>
    </row>
    <row r="5" spans="1:14" x14ac:dyDescent="0.25">
      <c r="A5" s="3" t="s">
        <v>4</v>
      </c>
      <c r="B5">
        <v>1</v>
      </c>
      <c r="C5">
        <v>3</v>
      </c>
      <c r="D5">
        <v>7</v>
      </c>
      <c r="E5">
        <v>4</v>
      </c>
      <c r="F5">
        <v>2</v>
      </c>
      <c r="G5">
        <v>4</v>
      </c>
      <c r="H5">
        <v>4</v>
      </c>
      <c r="I5">
        <v>2</v>
      </c>
      <c r="J5">
        <v>12</v>
      </c>
      <c r="K5">
        <v>0</v>
      </c>
      <c r="L5">
        <v>18</v>
      </c>
      <c r="M5">
        <v>22</v>
      </c>
      <c r="N5">
        <v>79</v>
      </c>
    </row>
    <row r="6" spans="1:14" x14ac:dyDescent="0.25">
      <c r="A6" s="3" t="s">
        <v>0</v>
      </c>
      <c r="B6">
        <v>99</v>
      </c>
      <c r="C6">
        <v>66</v>
      </c>
      <c r="D6">
        <v>76</v>
      </c>
      <c r="E6">
        <v>23</v>
      </c>
      <c r="F6">
        <v>74</v>
      </c>
      <c r="G6">
        <v>73</v>
      </c>
      <c r="H6">
        <v>99</v>
      </c>
      <c r="I6">
        <v>15</v>
      </c>
      <c r="J6">
        <v>25</v>
      </c>
      <c r="K6">
        <v>12</v>
      </c>
      <c r="L6">
        <v>42</v>
      </c>
      <c r="M6">
        <v>33</v>
      </c>
      <c r="N6">
        <v>637</v>
      </c>
    </row>
    <row r="9" spans="1:14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4" x14ac:dyDescent="0.25">
      <c r="B10">
        <f>SUM(B6:D6)</f>
        <v>241</v>
      </c>
      <c r="C10">
        <f>SUM(E6:G6)</f>
        <v>170</v>
      </c>
      <c r="D10">
        <f>SUM(H6:J6)</f>
        <v>139</v>
      </c>
      <c r="E10">
        <f>SUM(K6:M6)</f>
        <v>87</v>
      </c>
    </row>
    <row r="12" spans="1:14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4" x14ac:dyDescent="0.25">
      <c r="B13">
        <f>B6</f>
        <v>99</v>
      </c>
      <c r="C13">
        <f>E6</f>
        <v>23</v>
      </c>
      <c r="D13">
        <f>H6</f>
        <v>99</v>
      </c>
      <c r="E13">
        <f>K6</f>
        <v>12</v>
      </c>
    </row>
    <row r="15" spans="1:14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4" x14ac:dyDescent="0.25">
      <c r="B16">
        <f>C6</f>
        <v>66</v>
      </c>
      <c r="C16">
        <f>F6</f>
        <v>74</v>
      </c>
      <c r="D16">
        <f>I6</f>
        <v>15</v>
      </c>
      <c r="E16">
        <f>L6</f>
        <v>42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76</v>
      </c>
      <c r="C19">
        <f>G6</f>
        <v>73</v>
      </c>
      <c r="D19">
        <f>J6</f>
        <v>25</v>
      </c>
      <c r="E19">
        <f>M6</f>
        <v>33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B3" sqref="B3:N6"/>
    </sheetView>
  </sheetViews>
  <sheetFormatPr defaultRowHeight="15" x14ac:dyDescent="0.25"/>
  <sheetData>
    <row r="1" spans="1:14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4" x14ac:dyDescent="0.25">
      <c r="A3" s="3" t="s">
        <v>9</v>
      </c>
      <c r="B3">
        <v>63</v>
      </c>
      <c r="C3">
        <v>49</v>
      </c>
      <c r="D3">
        <v>58</v>
      </c>
      <c r="E3">
        <v>14</v>
      </c>
      <c r="F3">
        <v>63</v>
      </c>
      <c r="G3">
        <v>40</v>
      </c>
      <c r="H3">
        <v>28</v>
      </c>
      <c r="I3">
        <v>13</v>
      </c>
      <c r="J3">
        <v>15</v>
      </c>
      <c r="K3">
        <v>11</v>
      </c>
      <c r="L3">
        <v>19</v>
      </c>
      <c r="M3">
        <v>8</v>
      </c>
      <c r="N3">
        <v>381</v>
      </c>
    </row>
    <row r="4" spans="1:14" x14ac:dyDescent="0.25">
      <c r="A4" s="3" t="s">
        <v>10</v>
      </c>
      <c r="B4">
        <v>9</v>
      </c>
      <c r="C4">
        <v>27</v>
      </c>
      <c r="D4">
        <v>3</v>
      </c>
      <c r="E4">
        <v>5</v>
      </c>
      <c r="F4">
        <v>50</v>
      </c>
      <c r="G4">
        <v>8</v>
      </c>
      <c r="H4">
        <v>1</v>
      </c>
      <c r="I4">
        <v>2</v>
      </c>
      <c r="J4">
        <v>0</v>
      </c>
      <c r="K4">
        <v>1</v>
      </c>
      <c r="L4">
        <v>10</v>
      </c>
      <c r="M4">
        <v>0</v>
      </c>
      <c r="N4">
        <v>116</v>
      </c>
    </row>
    <row r="5" spans="1:14" x14ac:dyDescent="0.25">
      <c r="A5" s="3" t="s">
        <v>4</v>
      </c>
      <c r="B5">
        <v>0</v>
      </c>
      <c r="C5">
        <v>8</v>
      </c>
      <c r="D5">
        <v>3</v>
      </c>
      <c r="E5">
        <v>0</v>
      </c>
      <c r="F5">
        <v>6</v>
      </c>
      <c r="G5">
        <v>1</v>
      </c>
      <c r="H5">
        <v>3</v>
      </c>
      <c r="I5">
        <v>1</v>
      </c>
      <c r="J5">
        <v>2</v>
      </c>
      <c r="K5">
        <v>0</v>
      </c>
      <c r="L5">
        <v>8</v>
      </c>
      <c r="M5">
        <v>4</v>
      </c>
      <c r="N5">
        <v>36</v>
      </c>
    </row>
    <row r="6" spans="1:14" x14ac:dyDescent="0.25">
      <c r="A6" s="3" t="s">
        <v>0</v>
      </c>
      <c r="B6">
        <v>72</v>
      </c>
      <c r="C6">
        <v>84</v>
      </c>
      <c r="D6">
        <v>64</v>
      </c>
      <c r="E6">
        <v>19</v>
      </c>
      <c r="F6">
        <v>119</v>
      </c>
      <c r="G6">
        <v>49</v>
      </c>
      <c r="H6">
        <v>32</v>
      </c>
      <c r="I6">
        <v>16</v>
      </c>
      <c r="J6">
        <v>17</v>
      </c>
      <c r="K6">
        <v>12</v>
      </c>
      <c r="L6">
        <v>37</v>
      </c>
      <c r="M6">
        <v>12</v>
      </c>
      <c r="N6">
        <v>533</v>
      </c>
    </row>
    <row r="9" spans="1:14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4" x14ac:dyDescent="0.25">
      <c r="B10">
        <f>SUM(B6:D6)</f>
        <v>220</v>
      </c>
      <c r="C10">
        <f>SUM(E6:G6)</f>
        <v>187</v>
      </c>
      <c r="D10">
        <f>SUM(H6:J6)</f>
        <v>65</v>
      </c>
      <c r="E10">
        <f>SUM(K6:M6)</f>
        <v>61</v>
      </c>
    </row>
    <row r="12" spans="1:14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4" x14ac:dyDescent="0.25">
      <c r="B13">
        <f>B6</f>
        <v>72</v>
      </c>
      <c r="C13">
        <f>E6</f>
        <v>19</v>
      </c>
      <c r="D13">
        <f>H6</f>
        <v>32</v>
      </c>
      <c r="E13">
        <f>K6</f>
        <v>12</v>
      </c>
    </row>
    <row r="15" spans="1:14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4" x14ac:dyDescent="0.25">
      <c r="B16">
        <f>C6</f>
        <v>84</v>
      </c>
      <c r="C16">
        <f>F6</f>
        <v>119</v>
      </c>
      <c r="D16">
        <f>I6</f>
        <v>16</v>
      </c>
      <c r="E16">
        <f>L6</f>
        <v>37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64</v>
      </c>
      <c r="C19">
        <f>G6</f>
        <v>49</v>
      </c>
      <c r="D19">
        <f>J6</f>
        <v>17</v>
      </c>
      <c r="E19">
        <f>M6</f>
        <v>12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B3" sqref="B3:N6"/>
    </sheetView>
  </sheetViews>
  <sheetFormatPr defaultRowHeight="15" x14ac:dyDescent="0.25"/>
  <sheetData>
    <row r="1" spans="1:14" ht="18.75" x14ac:dyDescent="0.3">
      <c r="A1" s="9" t="s">
        <v>0</v>
      </c>
      <c r="B1" s="14" t="s">
        <v>1</v>
      </c>
      <c r="C1" s="14"/>
      <c r="D1" s="14"/>
      <c r="E1" s="14" t="s">
        <v>2</v>
      </c>
      <c r="F1" s="14"/>
      <c r="G1" s="14"/>
      <c r="H1" s="14" t="s">
        <v>3</v>
      </c>
      <c r="I1" s="14"/>
      <c r="J1" s="14"/>
      <c r="K1" s="14" t="s">
        <v>4</v>
      </c>
      <c r="L1" s="14"/>
      <c r="M1" s="14"/>
      <c r="N1" s="10"/>
    </row>
    <row r="2" spans="1:14" x14ac:dyDescent="0.25">
      <c r="A2" s="10"/>
      <c r="B2" s="11" t="s">
        <v>5</v>
      </c>
      <c r="C2" s="11" t="s">
        <v>6</v>
      </c>
      <c r="D2" s="11" t="s">
        <v>7</v>
      </c>
      <c r="E2" s="11" t="s">
        <v>5</v>
      </c>
      <c r="F2" s="11" t="s">
        <v>6</v>
      </c>
      <c r="G2" s="11" t="s">
        <v>7</v>
      </c>
      <c r="H2" s="11" t="s">
        <v>5</v>
      </c>
      <c r="I2" s="11" t="s">
        <v>6</v>
      </c>
      <c r="J2" s="11" t="s">
        <v>7</v>
      </c>
      <c r="K2" s="11" t="s">
        <v>5</v>
      </c>
      <c r="L2" s="11" t="s">
        <v>6</v>
      </c>
      <c r="M2" s="11" t="s">
        <v>8</v>
      </c>
      <c r="N2" s="10"/>
    </row>
    <row r="3" spans="1:14" x14ac:dyDescent="0.25">
      <c r="A3" s="12" t="s">
        <v>9</v>
      </c>
      <c r="B3" s="10">
        <v>130</v>
      </c>
      <c r="C3" s="10">
        <v>77</v>
      </c>
      <c r="D3" s="10">
        <v>88</v>
      </c>
      <c r="E3" s="10">
        <v>12</v>
      </c>
      <c r="F3" s="10">
        <v>30</v>
      </c>
      <c r="G3" s="10">
        <v>58</v>
      </c>
      <c r="H3" s="10">
        <v>64</v>
      </c>
      <c r="I3" s="10">
        <v>8</v>
      </c>
      <c r="J3" s="10">
        <v>4</v>
      </c>
      <c r="K3" s="10">
        <v>4</v>
      </c>
      <c r="L3" s="10">
        <v>8</v>
      </c>
      <c r="M3" s="10">
        <v>12</v>
      </c>
      <c r="N3" s="10">
        <v>495</v>
      </c>
    </row>
    <row r="4" spans="1:14" x14ac:dyDescent="0.25">
      <c r="A4" s="12" t="s">
        <v>10</v>
      </c>
      <c r="B4" s="10">
        <v>3</v>
      </c>
      <c r="C4" s="10">
        <v>75</v>
      </c>
      <c r="D4" s="10">
        <v>16</v>
      </c>
      <c r="E4" s="10">
        <v>5</v>
      </c>
      <c r="F4" s="10">
        <v>24</v>
      </c>
      <c r="G4" s="10">
        <v>27</v>
      </c>
      <c r="H4" s="10">
        <v>0</v>
      </c>
      <c r="I4" s="10">
        <v>3</v>
      </c>
      <c r="J4" s="10">
        <v>1</v>
      </c>
      <c r="K4" s="10">
        <v>1</v>
      </c>
      <c r="L4" s="10">
        <v>9</v>
      </c>
      <c r="M4" s="10">
        <v>2</v>
      </c>
      <c r="N4" s="10">
        <v>166</v>
      </c>
    </row>
    <row r="5" spans="1:14" x14ac:dyDescent="0.25">
      <c r="A5" s="12" t="s">
        <v>4</v>
      </c>
      <c r="B5" s="10">
        <v>0</v>
      </c>
      <c r="C5" s="10">
        <v>4</v>
      </c>
      <c r="D5" s="10">
        <v>3</v>
      </c>
      <c r="E5" s="10">
        <v>1</v>
      </c>
      <c r="F5" s="10">
        <v>3</v>
      </c>
      <c r="G5" s="10">
        <v>1</v>
      </c>
      <c r="H5" s="10">
        <v>0</v>
      </c>
      <c r="I5" s="10">
        <v>4</v>
      </c>
      <c r="J5" s="10">
        <v>1</v>
      </c>
      <c r="K5" s="10">
        <v>0</v>
      </c>
      <c r="L5" s="10">
        <v>6</v>
      </c>
      <c r="M5" s="10">
        <v>17</v>
      </c>
      <c r="N5" s="10">
        <v>40</v>
      </c>
    </row>
    <row r="6" spans="1:14" x14ac:dyDescent="0.25">
      <c r="A6" s="12" t="s">
        <v>0</v>
      </c>
      <c r="B6" s="10">
        <v>133</v>
      </c>
      <c r="C6" s="10">
        <v>156</v>
      </c>
      <c r="D6" s="10">
        <v>107</v>
      </c>
      <c r="E6" s="10">
        <v>18</v>
      </c>
      <c r="F6" s="10">
        <v>57</v>
      </c>
      <c r="G6" s="10">
        <v>86</v>
      </c>
      <c r="H6" s="10">
        <v>64</v>
      </c>
      <c r="I6" s="10">
        <v>15</v>
      </c>
      <c r="J6" s="10">
        <v>6</v>
      </c>
      <c r="K6" s="10">
        <v>5</v>
      </c>
      <c r="L6" s="10">
        <v>23</v>
      </c>
      <c r="M6" s="10">
        <v>31</v>
      </c>
      <c r="N6" s="10">
        <v>701</v>
      </c>
    </row>
    <row r="9" spans="1:14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4" x14ac:dyDescent="0.25">
      <c r="B10">
        <f>SUM(B6:D6)</f>
        <v>396</v>
      </c>
      <c r="C10">
        <f>SUM(E6:G6)</f>
        <v>161</v>
      </c>
      <c r="D10">
        <f>SUM(H6:J6)</f>
        <v>85</v>
      </c>
      <c r="E10">
        <f>SUM(K6:M6)</f>
        <v>59</v>
      </c>
    </row>
    <row r="12" spans="1:14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4" x14ac:dyDescent="0.25">
      <c r="B13">
        <f>B6</f>
        <v>133</v>
      </c>
      <c r="C13">
        <f>E6</f>
        <v>18</v>
      </c>
      <c r="D13">
        <f>H6</f>
        <v>64</v>
      </c>
      <c r="E13">
        <f>K6</f>
        <v>5</v>
      </c>
    </row>
    <row r="15" spans="1:14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4" x14ac:dyDescent="0.25">
      <c r="B16">
        <f>C6</f>
        <v>156</v>
      </c>
      <c r="C16">
        <f>F6</f>
        <v>57</v>
      </c>
      <c r="D16">
        <f>I6</f>
        <v>15</v>
      </c>
      <c r="E16">
        <f>L6</f>
        <v>23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107</v>
      </c>
      <c r="C19">
        <f>G6</f>
        <v>86</v>
      </c>
      <c r="D19">
        <f>J6</f>
        <v>6</v>
      </c>
      <c r="E19">
        <f>M6</f>
        <v>31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B3" sqref="B3:N6"/>
    </sheetView>
  </sheetViews>
  <sheetFormatPr defaultRowHeight="15" x14ac:dyDescent="0.25"/>
  <sheetData>
    <row r="1" spans="1:14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4" x14ac:dyDescent="0.25">
      <c r="A3" s="3" t="s">
        <v>9</v>
      </c>
      <c r="B3">
        <v>203</v>
      </c>
      <c r="C3">
        <v>134</v>
      </c>
      <c r="D3">
        <v>101</v>
      </c>
      <c r="E3">
        <v>52</v>
      </c>
      <c r="F3">
        <v>36</v>
      </c>
      <c r="G3">
        <v>83</v>
      </c>
      <c r="H3">
        <v>388</v>
      </c>
      <c r="I3">
        <v>11</v>
      </c>
      <c r="J3">
        <v>15</v>
      </c>
      <c r="K3">
        <v>12</v>
      </c>
      <c r="L3">
        <v>15</v>
      </c>
      <c r="M3">
        <v>14</v>
      </c>
      <c r="N3">
        <v>1064</v>
      </c>
    </row>
    <row r="4" spans="1:14" x14ac:dyDescent="0.25">
      <c r="A4" s="3" t="s">
        <v>10</v>
      </c>
      <c r="B4">
        <v>5</v>
      </c>
      <c r="C4">
        <v>74</v>
      </c>
      <c r="D4">
        <v>22</v>
      </c>
      <c r="E4">
        <v>11</v>
      </c>
      <c r="F4">
        <v>36</v>
      </c>
      <c r="G4">
        <v>29</v>
      </c>
      <c r="H4">
        <v>1</v>
      </c>
      <c r="I4">
        <v>7</v>
      </c>
      <c r="J4">
        <v>5</v>
      </c>
      <c r="K4">
        <v>0</v>
      </c>
      <c r="L4">
        <v>6</v>
      </c>
      <c r="M4">
        <v>1</v>
      </c>
      <c r="N4">
        <v>197</v>
      </c>
    </row>
    <row r="5" spans="1:14" x14ac:dyDescent="0.25">
      <c r="A5" s="3" t="s">
        <v>4</v>
      </c>
      <c r="B5">
        <v>0</v>
      </c>
      <c r="C5">
        <v>4</v>
      </c>
      <c r="D5">
        <v>13</v>
      </c>
      <c r="E5">
        <v>4</v>
      </c>
      <c r="F5">
        <v>3</v>
      </c>
      <c r="G5">
        <v>6</v>
      </c>
      <c r="H5">
        <v>0</v>
      </c>
      <c r="I5">
        <v>2</v>
      </c>
      <c r="J5">
        <v>8</v>
      </c>
      <c r="K5">
        <v>0</v>
      </c>
      <c r="L5">
        <v>5</v>
      </c>
      <c r="M5">
        <v>14</v>
      </c>
      <c r="N5">
        <v>59</v>
      </c>
    </row>
    <row r="6" spans="1:14" x14ac:dyDescent="0.25">
      <c r="A6" s="3" t="s">
        <v>0</v>
      </c>
      <c r="B6">
        <v>208</v>
      </c>
      <c r="C6">
        <v>212</v>
      </c>
      <c r="D6">
        <v>136</v>
      </c>
      <c r="E6">
        <v>67</v>
      </c>
      <c r="F6">
        <v>75</v>
      </c>
      <c r="G6">
        <v>118</v>
      </c>
      <c r="H6">
        <v>389</v>
      </c>
      <c r="I6">
        <v>20</v>
      </c>
      <c r="J6">
        <v>28</v>
      </c>
      <c r="K6">
        <v>12</v>
      </c>
      <c r="L6">
        <v>26</v>
      </c>
      <c r="M6">
        <v>29</v>
      </c>
      <c r="N6">
        <v>1320</v>
      </c>
    </row>
    <row r="9" spans="1:14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4" x14ac:dyDescent="0.25">
      <c r="B10">
        <f>SUM(B6:D6)</f>
        <v>556</v>
      </c>
      <c r="C10">
        <f>SUM(E6:G6)</f>
        <v>260</v>
      </c>
      <c r="D10">
        <f>SUM(H6:J6)</f>
        <v>437</v>
      </c>
      <c r="E10">
        <f>SUM(K6:M6)</f>
        <v>67</v>
      </c>
    </row>
    <row r="12" spans="1:14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4" x14ac:dyDescent="0.25">
      <c r="B13">
        <f>B6</f>
        <v>208</v>
      </c>
      <c r="C13">
        <f>E6</f>
        <v>67</v>
      </c>
      <c r="D13">
        <f>H6</f>
        <v>389</v>
      </c>
      <c r="E13">
        <f>K6</f>
        <v>12</v>
      </c>
    </row>
    <row r="15" spans="1:14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4" x14ac:dyDescent="0.25">
      <c r="B16">
        <f>C6</f>
        <v>212</v>
      </c>
      <c r="C16">
        <f>F6</f>
        <v>75</v>
      </c>
      <c r="D16">
        <f>I6</f>
        <v>20</v>
      </c>
      <c r="E16">
        <f>L6</f>
        <v>26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136</v>
      </c>
      <c r="C19">
        <f>G6</f>
        <v>118</v>
      </c>
      <c r="D19">
        <f>J6</f>
        <v>28</v>
      </c>
      <c r="E19">
        <f>M6</f>
        <v>29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O20" sqref="O20"/>
    </sheetView>
  </sheetViews>
  <sheetFormatPr defaultRowHeight="15" x14ac:dyDescent="0.25"/>
  <sheetData>
    <row r="1" spans="1:14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4" x14ac:dyDescent="0.25">
      <c r="A3" s="3" t="s">
        <v>9</v>
      </c>
      <c r="B3">
        <v>113</v>
      </c>
      <c r="C3">
        <v>69</v>
      </c>
      <c r="D3">
        <v>95</v>
      </c>
      <c r="E3">
        <v>45</v>
      </c>
      <c r="F3">
        <v>24</v>
      </c>
      <c r="G3">
        <v>69</v>
      </c>
      <c r="H3">
        <v>176</v>
      </c>
      <c r="I3">
        <v>12</v>
      </c>
      <c r="J3">
        <v>15</v>
      </c>
      <c r="K3">
        <v>16</v>
      </c>
      <c r="L3">
        <v>3</v>
      </c>
      <c r="M3">
        <v>10</v>
      </c>
      <c r="N3">
        <v>647</v>
      </c>
    </row>
    <row r="4" spans="1:14" x14ac:dyDescent="0.25">
      <c r="A4" s="3" t="s">
        <v>10</v>
      </c>
      <c r="B4">
        <v>4</v>
      </c>
      <c r="C4">
        <v>43</v>
      </c>
      <c r="D4">
        <v>18</v>
      </c>
      <c r="E4">
        <v>8</v>
      </c>
      <c r="F4">
        <v>23</v>
      </c>
      <c r="G4">
        <v>29</v>
      </c>
      <c r="H4">
        <v>0</v>
      </c>
      <c r="I4">
        <v>0</v>
      </c>
      <c r="J4">
        <v>1</v>
      </c>
      <c r="K4">
        <v>3</v>
      </c>
      <c r="L4">
        <v>4</v>
      </c>
      <c r="M4">
        <v>1</v>
      </c>
      <c r="N4">
        <v>134</v>
      </c>
    </row>
    <row r="5" spans="1:14" x14ac:dyDescent="0.25">
      <c r="A5" s="3" t="s">
        <v>4</v>
      </c>
      <c r="B5">
        <v>0</v>
      </c>
      <c r="C5">
        <v>7</v>
      </c>
      <c r="D5">
        <v>5</v>
      </c>
      <c r="E5">
        <v>1</v>
      </c>
      <c r="F5">
        <v>3</v>
      </c>
      <c r="G5">
        <v>8</v>
      </c>
      <c r="H5">
        <v>2</v>
      </c>
      <c r="I5">
        <v>5</v>
      </c>
      <c r="J5">
        <v>6</v>
      </c>
      <c r="K5">
        <v>1</v>
      </c>
      <c r="L5">
        <v>11</v>
      </c>
      <c r="M5">
        <v>0</v>
      </c>
      <c r="N5">
        <v>49</v>
      </c>
    </row>
    <row r="6" spans="1:14" x14ac:dyDescent="0.25">
      <c r="A6" s="3" t="s">
        <v>0</v>
      </c>
      <c r="B6">
        <v>117</v>
      </c>
      <c r="C6">
        <v>119</v>
      </c>
      <c r="D6">
        <v>118</v>
      </c>
      <c r="E6">
        <v>54</v>
      </c>
      <c r="F6">
        <v>50</v>
      </c>
      <c r="G6">
        <v>106</v>
      </c>
      <c r="H6">
        <v>178</v>
      </c>
      <c r="I6">
        <v>17</v>
      </c>
      <c r="J6">
        <v>22</v>
      </c>
      <c r="K6">
        <v>20</v>
      </c>
      <c r="L6">
        <v>18</v>
      </c>
      <c r="M6">
        <v>11</v>
      </c>
      <c r="N6">
        <v>830</v>
      </c>
    </row>
    <row r="9" spans="1:14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4" x14ac:dyDescent="0.25">
      <c r="B10">
        <f>SUM(B6:D6)</f>
        <v>354</v>
      </c>
      <c r="C10">
        <f>SUM(E6:G6)</f>
        <v>210</v>
      </c>
      <c r="D10">
        <f>SUM(H6:J6)</f>
        <v>217</v>
      </c>
      <c r="E10">
        <f>SUM(K6:M6)</f>
        <v>49</v>
      </c>
    </row>
    <row r="12" spans="1:14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4" x14ac:dyDescent="0.25">
      <c r="B13">
        <f>B6</f>
        <v>117</v>
      </c>
      <c r="C13">
        <f>E6</f>
        <v>54</v>
      </c>
      <c r="D13">
        <f>H6</f>
        <v>178</v>
      </c>
      <c r="E13">
        <f>K6</f>
        <v>20</v>
      </c>
    </row>
    <row r="15" spans="1:14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4" x14ac:dyDescent="0.25">
      <c r="B16">
        <f>C6</f>
        <v>119</v>
      </c>
      <c r="C16">
        <f>F6</f>
        <v>50</v>
      </c>
      <c r="D16">
        <f>I6</f>
        <v>17</v>
      </c>
      <c r="E16">
        <f>L6</f>
        <v>18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118</v>
      </c>
      <c r="C19">
        <f>G6</f>
        <v>106</v>
      </c>
      <c r="D19">
        <f>J6</f>
        <v>22</v>
      </c>
      <c r="E19">
        <f>M6</f>
        <v>11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B1" workbookViewId="0">
      <selection activeCell="B3" sqref="B3:N6"/>
    </sheetView>
  </sheetViews>
  <sheetFormatPr defaultRowHeight="15" x14ac:dyDescent="0.25"/>
  <sheetData>
    <row r="1" spans="1:14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4" x14ac:dyDescent="0.25">
      <c r="A3" s="3" t="s">
        <v>9</v>
      </c>
      <c r="B3">
        <v>48</v>
      </c>
      <c r="C3">
        <v>39</v>
      </c>
      <c r="D3">
        <v>96</v>
      </c>
      <c r="E3">
        <v>17</v>
      </c>
      <c r="F3">
        <v>20</v>
      </c>
      <c r="G3">
        <v>91</v>
      </c>
      <c r="H3">
        <v>106</v>
      </c>
      <c r="I3">
        <v>5</v>
      </c>
      <c r="J3">
        <v>14</v>
      </c>
      <c r="K3">
        <v>5</v>
      </c>
      <c r="L3">
        <v>6</v>
      </c>
      <c r="M3">
        <v>4</v>
      </c>
      <c r="N3">
        <v>451</v>
      </c>
    </row>
    <row r="4" spans="1:14" x14ac:dyDescent="0.25">
      <c r="A4" s="3" t="s">
        <v>10</v>
      </c>
      <c r="B4">
        <v>6</v>
      </c>
      <c r="C4">
        <v>38</v>
      </c>
      <c r="D4">
        <v>8</v>
      </c>
      <c r="E4">
        <v>7</v>
      </c>
      <c r="F4">
        <v>25</v>
      </c>
      <c r="G4">
        <v>31</v>
      </c>
      <c r="H4">
        <v>1</v>
      </c>
      <c r="I4">
        <v>3</v>
      </c>
      <c r="J4">
        <v>0</v>
      </c>
      <c r="K4">
        <v>4</v>
      </c>
      <c r="L4">
        <v>6</v>
      </c>
      <c r="M4">
        <v>6</v>
      </c>
      <c r="N4">
        <v>135</v>
      </c>
    </row>
    <row r="5" spans="1:14" x14ac:dyDescent="0.25">
      <c r="A5" s="3" t="s">
        <v>4</v>
      </c>
      <c r="B5">
        <v>1</v>
      </c>
      <c r="C5">
        <v>2</v>
      </c>
      <c r="D5">
        <v>2</v>
      </c>
      <c r="E5">
        <v>2</v>
      </c>
      <c r="F5">
        <v>2</v>
      </c>
      <c r="G5">
        <v>2</v>
      </c>
      <c r="H5">
        <v>0</v>
      </c>
      <c r="I5">
        <v>3</v>
      </c>
      <c r="J5">
        <v>2</v>
      </c>
      <c r="K5">
        <v>1</v>
      </c>
      <c r="L5">
        <v>6</v>
      </c>
      <c r="M5">
        <v>3</v>
      </c>
      <c r="N5">
        <v>26</v>
      </c>
    </row>
    <row r="6" spans="1:14" x14ac:dyDescent="0.25">
      <c r="A6" s="3" t="s">
        <v>0</v>
      </c>
      <c r="B6">
        <v>55</v>
      </c>
      <c r="C6">
        <v>79</v>
      </c>
      <c r="D6">
        <v>106</v>
      </c>
      <c r="E6">
        <v>26</v>
      </c>
      <c r="F6">
        <v>47</v>
      </c>
      <c r="G6">
        <v>124</v>
      </c>
      <c r="H6">
        <v>107</v>
      </c>
      <c r="I6">
        <v>11</v>
      </c>
      <c r="J6">
        <v>16</v>
      </c>
      <c r="K6">
        <v>10</v>
      </c>
      <c r="L6">
        <v>18</v>
      </c>
      <c r="M6">
        <v>13</v>
      </c>
      <c r="N6">
        <v>612</v>
      </c>
    </row>
    <row r="9" spans="1:14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4" x14ac:dyDescent="0.25">
      <c r="B10">
        <f>SUM(B6:D6)</f>
        <v>240</v>
      </c>
      <c r="C10">
        <f>SUM(E6:G6)</f>
        <v>197</v>
      </c>
      <c r="D10">
        <f>SUM(H6:J6)</f>
        <v>134</v>
      </c>
      <c r="E10">
        <f>SUM(K6:M6)</f>
        <v>41</v>
      </c>
    </row>
    <row r="12" spans="1:14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4" x14ac:dyDescent="0.25">
      <c r="B13">
        <f>B6</f>
        <v>55</v>
      </c>
      <c r="C13">
        <f>E6</f>
        <v>26</v>
      </c>
      <c r="D13">
        <f>H6</f>
        <v>107</v>
      </c>
      <c r="E13">
        <f>K6</f>
        <v>10</v>
      </c>
    </row>
    <row r="15" spans="1:14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4" x14ac:dyDescent="0.25">
      <c r="B16">
        <f>C6</f>
        <v>79</v>
      </c>
      <c r="C16">
        <f>F6</f>
        <v>47</v>
      </c>
      <c r="D16">
        <f>I6</f>
        <v>11</v>
      </c>
      <c r="E16">
        <f>L6</f>
        <v>18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106</v>
      </c>
      <c r="C19">
        <f>G6</f>
        <v>124</v>
      </c>
      <c r="D19">
        <f>J6</f>
        <v>16</v>
      </c>
      <c r="E19">
        <f>M6</f>
        <v>13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F31" sqref="F31"/>
    </sheetView>
  </sheetViews>
  <sheetFormatPr defaultRowHeight="15" x14ac:dyDescent="0.25"/>
  <sheetData>
    <row r="1" spans="1:14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4" x14ac:dyDescent="0.25">
      <c r="A3" s="3" t="s">
        <v>9</v>
      </c>
      <c r="B3">
        <v>34</v>
      </c>
      <c r="C3">
        <v>40</v>
      </c>
      <c r="D3">
        <v>60</v>
      </c>
      <c r="E3">
        <v>48</v>
      </c>
      <c r="F3">
        <v>31</v>
      </c>
      <c r="G3">
        <v>78</v>
      </c>
      <c r="H3">
        <v>177</v>
      </c>
      <c r="I3">
        <v>13</v>
      </c>
      <c r="J3">
        <v>11</v>
      </c>
      <c r="K3">
        <v>11</v>
      </c>
      <c r="L3">
        <v>5</v>
      </c>
      <c r="M3">
        <v>6</v>
      </c>
      <c r="N3">
        <v>514</v>
      </c>
    </row>
    <row r="4" spans="1:14" x14ac:dyDescent="0.25">
      <c r="A4" s="3" t="s">
        <v>10</v>
      </c>
      <c r="B4">
        <v>3</v>
      </c>
      <c r="C4">
        <v>21</v>
      </c>
      <c r="D4">
        <v>7</v>
      </c>
      <c r="E4">
        <v>20</v>
      </c>
      <c r="F4">
        <v>34</v>
      </c>
      <c r="G4">
        <v>27</v>
      </c>
      <c r="H4">
        <v>2</v>
      </c>
      <c r="I4">
        <v>3</v>
      </c>
      <c r="J4">
        <v>0</v>
      </c>
      <c r="K4">
        <v>4</v>
      </c>
      <c r="L4">
        <v>4</v>
      </c>
      <c r="M4">
        <v>3</v>
      </c>
      <c r="N4">
        <v>128</v>
      </c>
    </row>
    <row r="5" spans="1:14" x14ac:dyDescent="0.25">
      <c r="A5" s="3" t="s">
        <v>4</v>
      </c>
      <c r="B5">
        <v>1</v>
      </c>
      <c r="C5">
        <v>3</v>
      </c>
      <c r="D5">
        <v>1</v>
      </c>
      <c r="E5">
        <v>3</v>
      </c>
      <c r="F5">
        <v>5</v>
      </c>
      <c r="G5">
        <v>1</v>
      </c>
      <c r="H5">
        <v>2</v>
      </c>
      <c r="I5">
        <v>2</v>
      </c>
      <c r="J5">
        <v>4</v>
      </c>
      <c r="K5">
        <v>3</v>
      </c>
      <c r="L5">
        <v>8</v>
      </c>
      <c r="M5">
        <v>2</v>
      </c>
      <c r="N5">
        <v>35</v>
      </c>
    </row>
    <row r="6" spans="1:14" x14ac:dyDescent="0.25">
      <c r="A6" s="3" t="s">
        <v>0</v>
      </c>
      <c r="B6">
        <v>38</v>
      </c>
      <c r="C6">
        <v>64</v>
      </c>
      <c r="D6">
        <v>68</v>
      </c>
      <c r="E6">
        <v>71</v>
      </c>
      <c r="F6">
        <v>70</v>
      </c>
      <c r="G6">
        <v>106</v>
      </c>
      <c r="H6">
        <v>181</v>
      </c>
      <c r="I6">
        <v>18</v>
      </c>
      <c r="J6">
        <v>15</v>
      </c>
      <c r="K6">
        <v>18</v>
      </c>
      <c r="L6">
        <v>17</v>
      </c>
      <c r="M6">
        <v>11</v>
      </c>
      <c r="N6">
        <v>677</v>
      </c>
    </row>
    <row r="9" spans="1:14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4" x14ac:dyDescent="0.25">
      <c r="B10">
        <f>SUM(B6:D6)</f>
        <v>170</v>
      </c>
      <c r="C10">
        <f>SUM(E6:G6)</f>
        <v>247</v>
      </c>
      <c r="D10">
        <f>SUM(H6:J6)</f>
        <v>214</v>
      </c>
      <c r="E10">
        <f>SUM(K6:M6)</f>
        <v>46</v>
      </c>
    </row>
    <row r="12" spans="1:14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4" x14ac:dyDescent="0.25">
      <c r="B13">
        <f>B6</f>
        <v>38</v>
      </c>
      <c r="C13">
        <f>E6</f>
        <v>71</v>
      </c>
      <c r="D13">
        <f>H6</f>
        <v>181</v>
      </c>
      <c r="E13">
        <f>K6</f>
        <v>18</v>
      </c>
    </row>
    <row r="15" spans="1:14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4" x14ac:dyDescent="0.25">
      <c r="B16">
        <f>C6</f>
        <v>64</v>
      </c>
      <c r="C16">
        <f>F6</f>
        <v>70</v>
      </c>
      <c r="D16">
        <f>I6</f>
        <v>18</v>
      </c>
      <c r="E16">
        <f>L6</f>
        <v>17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68</v>
      </c>
      <c r="C19">
        <f>G6</f>
        <v>106</v>
      </c>
      <c r="D19">
        <f>J6</f>
        <v>15</v>
      </c>
      <c r="E19">
        <f>M6</f>
        <v>11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B3" sqref="B3:N6"/>
    </sheetView>
  </sheetViews>
  <sheetFormatPr defaultRowHeight="15" x14ac:dyDescent="0.25"/>
  <sheetData>
    <row r="1" spans="1:14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4" x14ac:dyDescent="0.25">
      <c r="A3" s="3" t="s">
        <v>9</v>
      </c>
      <c r="B3">
        <v>43</v>
      </c>
      <c r="C3">
        <v>33</v>
      </c>
      <c r="D3">
        <v>42</v>
      </c>
      <c r="E3">
        <v>32</v>
      </c>
      <c r="F3">
        <v>47</v>
      </c>
      <c r="G3">
        <v>78</v>
      </c>
      <c r="H3">
        <v>188</v>
      </c>
      <c r="I3">
        <v>4</v>
      </c>
      <c r="J3">
        <v>13</v>
      </c>
      <c r="K3">
        <v>4</v>
      </c>
      <c r="L3">
        <v>5</v>
      </c>
      <c r="M3">
        <v>8</v>
      </c>
      <c r="N3">
        <v>497</v>
      </c>
    </row>
    <row r="4" spans="1:14" x14ac:dyDescent="0.25">
      <c r="A4" s="3" t="s">
        <v>10</v>
      </c>
      <c r="B4">
        <v>2</v>
      </c>
      <c r="C4">
        <v>32</v>
      </c>
      <c r="D4">
        <v>15</v>
      </c>
      <c r="E4">
        <v>8</v>
      </c>
      <c r="F4">
        <v>44</v>
      </c>
      <c r="G4">
        <v>25</v>
      </c>
      <c r="H4">
        <v>2</v>
      </c>
      <c r="I4">
        <v>3</v>
      </c>
      <c r="J4">
        <v>0</v>
      </c>
      <c r="K4">
        <v>0</v>
      </c>
      <c r="L4">
        <v>13</v>
      </c>
      <c r="M4">
        <v>2</v>
      </c>
      <c r="N4">
        <v>146</v>
      </c>
    </row>
    <row r="5" spans="1:14" x14ac:dyDescent="0.25">
      <c r="A5" s="3" t="s">
        <v>4</v>
      </c>
      <c r="B5">
        <v>0</v>
      </c>
      <c r="C5">
        <v>6</v>
      </c>
      <c r="D5">
        <v>0</v>
      </c>
      <c r="E5">
        <v>0</v>
      </c>
      <c r="F5">
        <v>3</v>
      </c>
      <c r="G5">
        <v>5</v>
      </c>
      <c r="H5">
        <v>3</v>
      </c>
      <c r="I5">
        <v>6</v>
      </c>
      <c r="J5">
        <v>4</v>
      </c>
      <c r="K5">
        <v>4</v>
      </c>
      <c r="L5">
        <v>13</v>
      </c>
      <c r="M5">
        <v>3</v>
      </c>
      <c r="N5">
        <v>47</v>
      </c>
    </row>
    <row r="6" spans="1:14" x14ac:dyDescent="0.25">
      <c r="A6" s="3" t="s">
        <v>0</v>
      </c>
      <c r="B6">
        <v>45</v>
      </c>
      <c r="C6">
        <v>71</v>
      </c>
      <c r="D6">
        <v>57</v>
      </c>
      <c r="E6">
        <v>40</v>
      </c>
      <c r="F6">
        <v>94</v>
      </c>
      <c r="G6">
        <v>108</v>
      </c>
      <c r="H6">
        <v>193</v>
      </c>
      <c r="I6">
        <v>13</v>
      </c>
      <c r="J6">
        <v>17</v>
      </c>
      <c r="K6">
        <v>8</v>
      </c>
      <c r="L6">
        <v>31</v>
      </c>
      <c r="M6">
        <v>13</v>
      </c>
      <c r="N6">
        <v>690</v>
      </c>
    </row>
    <row r="9" spans="1:14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4" x14ac:dyDescent="0.25">
      <c r="B10">
        <f>SUM(B6:D6)</f>
        <v>173</v>
      </c>
      <c r="C10">
        <f>SUM(E6:G6)</f>
        <v>242</v>
      </c>
      <c r="D10">
        <f>SUM(H6:J6)</f>
        <v>223</v>
      </c>
      <c r="E10">
        <f>SUM(K6:M6)</f>
        <v>52</v>
      </c>
    </row>
    <row r="12" spans="1:14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4" x14ac:dyDescent="0.25">
      <c r="B13">
        <f>B6</f>
        <v>45</v>
      </c>
      <c r="C13">
        <f>E6</f>
        <v>40</v>
      </c>
      <c r="D13">
        <f>H6</f>
        <v>193</v>
      </c>
      <c r="E13">
        <f>K6</f>
        <v>8</v>
      </c>
    </row>
    <row r="15" spans="1:14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4" x14ac:dyDescent="0.25">
      <c r="B16">
        <f>C6</f>
        <v>71</v>
      </c>
      <c r="C16">
        <f>F6</f>
        <v>94</v>
      </c>
      <c r="D16">
        <f>I6</f>
        <v>13</v>
      </c>
      <c r="E16">
        <f>L6</f>
        <v>31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57</v>
      </c>
      <c r="C19">
        <f>G6</f>
        <v>108</v>
      </c>
      <c r="D19">
        <f>J6</f>
        <v>17</v>
      </c>
      <c r="E19">
        <f>M6</f>
        <v>13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B3" sqref="B3:N6"/>
    </sheetView>
  </sheetViews>
  <sheetFormatPr defaultRowHeight="15" x14ac:dyDescent="0.25"/>
  <sheetData>
    <row r="1" spans="1:14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4" x14ac:dyDescent="0.25">
      <c r="A3" s="3" t="s">
        <v>9</v>
      </c>
      <c r="B3">
        <v>50</v>
      </c>
      <c r="C3">
        <v>12</v>
      </c>
      <c r="D3">
        <v>30</v>
      </c>
      <c r="E3">
        <v>29</v>
      </c>
      <c r="F3">
        <v>52</v>
      </c>
      <c r="G3">
        <v>76</v>
      </c>
      <c r="H3">
        <v>200</v>
      </c>
      <c r="I3">
        <v>8</v>
      </c>
      <c r="J3">
        <v>1</v>
      </c>
      <c r="K3">
        <v>6</v>
      </c>
      <c r="L3">
        <v>12</v>
      </c>
      <c r="M3">
        <v>3</v>
      </c>
      <c r="N3">
        <v>479</v>
      </c>
    </row>
    <row r="4" spans="1:14" x14ac:dyDescent="0.25">
      <c r="A4" s="3" t="s">
        <v>10</v>
      </c>
      <c r="B4">
        <v>4</v>
      </c>
      <c r="C4">
        <v>26</v>
      </c>
      <c r="D4">
        <v>12</v>
      </c>
      <c r="E4">
        <v>1</v>
      </c>
      <c r="F4">
        <v>42</v>
      </c>
      <c r="G4">
        <v>4</v>
      </c>
      <c r="H4">
        <v>0</v>
      </c>
      <c r="I4">
        <v>0</v>
      </c>
      <c r="J4">
        <v>0</v>
      </c>
      <c r="K4">
        <v>1</v>
      </c>
      <c r="L4">
        <v>7</v>
      </c>
      <c r="M4">
        <v>0</v>
      </c>
      <c r="N4">
        <v>97</v>
      </c>
    </row>
    <row r="5" spans="1:14" x14ac:dyDescent="0.25">
      <c r="A5" s="3" t="s">
        <v>4</v>
      </c>
      <c r="B5">
        <v>1</v>
      </c>
      <c r="C5">
        <v>4</v>
      </c>
      <c r="D5">
        <v>1</v>
      </c>
      <c r="E5">
        <v>2</v>
      </c>
      <c r="F5">
        <v>7</v>
      </c>
      <c r="G5">
        <v>2</v>
      </c>
      <c r="H5">
        <v>8</v>
      </c>
      <c r="I5">
        <v>3</v>
      </c>
      <c r="J5">
        <v>5</v>
      </c>
      <c r="K5">
        <v>1</v>
      </c>
      <c r="L5">
        <v>2</v>
      </c>
      <c r="M5">
        <v>1</v>
      </c>
      <c r="N5">
        <v>37</v>
      </c>
    </row>
    <row r="6" spans="1:14" x14ac:dyDescent="0.25">
      <c r="A6" s="3" t="s">
        <v>0</v>
      </c>
      <c r="B6">
        <v>55</v>
      </c>
      <c r="C6">
        <v>42</v>
      </c>
      <c r="D6">
        <v>43</v>
      </c>
      <c r="E6">
        <v>32</v>
      </c>
      <c r="F6">
        <v>101</v>
      </c>
      <c r="G6">
        <v>82</v>
      </c>
      <c r="H6">
        <v>208</v>
      </c>
      <c r="I6">
        <v>11</v>
      </c>
      <c r="J6">
        <v>6</v>
      </c>
      <c r="K6">
        <v>8</v>
      </c>
      <c r="L6">
        <v>21</v>
      </c>
      <c r="M6">
        <v>4</v>
      </c>
      <c r="N6">
        <v>613</v>
      </c>
    </row>
    <row r="9" spans="1:14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4" x14ac:dyDescent="0.25">
      <c r="B10">
        <f>SUM(B6:D6)</f>
        <v>140</v>
      </c>
      <c r="C10">
        <f>SUM(E6:G6)</f>
        <v>215</v>
      </c>
      <c r="D10">
        <f>SUM(H6:J6)</f>
        <v>225</v>
      </c>
      <c r="E10">
        <f>SUM(K6:M6)</f>
        <v>33</v>
      </c>
    </row>
    <row r="12" spans="1:14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4" x14ac:dyDescent="0.25">
      <c r="B13">
        <f>B6</f>
        <v>55</v>
      </c>
      <c r="C13">
        <f>E6</f>
        <v>32</v>
      </c>
      <c r="D13">
        <f>H6</f>
        <v>208</v>
      </c>
      <c r="E13">
        <f>K6</f>
        <v>8</v>
      </c>
    </row>
    <row r="15" spans="1:14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4" x14ac:dyDescent="0.25">
      <c r="B16">
        <f>C6</f>
        <v>42</v>
      </c>
      <c r="C16">
        <f>F6</f>
        <v>101</v>
      </c>
      <c r="D16">
        <f>I6</f>
        <v>11</v>
      </c>
      <c r="E16">
        <f>L6</f>
        <v>21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43</v>
      </c>
      <c r="C19">
        <f>G6</f>
        <v>82</v>
      </c>
      <c r="D19">
        <f>J6</f>
        <v>6</v>
      </c>
      <c r="E19">
        <f>M6</f>
        <v>4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B3" sqref="B3:N6"/>
    </sheetView>
  </sheetViews>
  <sheetFormatPr defaultRowHeight="15" x14ac:dyDescent="0.25"/>
  <sheetData>
    <row r="1" spans="1:14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4" x14ac:dyDescent="0.25">
      <c r="A3" s="3" t="s">
        <v>9</v>
      </c>
      <c r="B3">
        <v>81</v>
      </c>
      <c r="C3">
        <v>26</v>
      </c>
      <c r="D3">
        <v>44</v>
      </c>
      <c r="E3">
        <v>29</v>
      </c>
      <c r="F3">
        <v>50</v>
      </c>
      <c r="G3">
        <v>76</v>
      </c>
      <c r="H3">
        <v>168</v>
      </c>
      <c r="I3">
        <v>11</v>
      </c>
      <c r="J3">
        <v>13</v>
      </c>
      <c r="K3">
        <v>8</v>
      </c>
      <c r="L3">
        <v>8</v>
      </c>
      <c r="M3">
        <v>3</v>
      </c>
      <c r="N3">
        <v>517</v>
      </c>
    </row>
    <row r="4" spans="1:14" x14ac:dyDescent="0.25">
      <c r="A4" s="3" t="s">
        <v>10</v>
      </c>
      <c r="B4">
        <v>1</v>
      </c>
      <c r="C4">
        <v>32</v>
      </c>
      <c r="D4">
        <v>10</v>
      </c>
      <c r="E4">
        <v>4</v>
      </c>
      <c r="F4">
        <v>47</v>
      </c>
      <c r="G4">
        <v>5</v>
      </c>
      <c r="H4">
        <v>0</v>
      </c>
      <c r="I4">
        <v>6</v>
      </c>
      <c r="J4">
        <v>0</v>
      </c>
      <c r="K4">
        <v>0</v>
      </c>
      <c r="L4">
        <v>7</v>
      </c>
      <c r="M4">
        <v>0</v>
      </c>
      <c r="N4">
        <v>112</v>
      </c>
    </row>
    <row r="5" spans="1:14" x14ac:dyDescent="0.25">
      <c r="A5" s="3" t="s">
        <v>4</v>
      </c>
      <c r="B5">
        <v>0</v>
      </c>
      <c r="C5">
        <v>5</v>
      </c>
      <c r="D5">
        <v>4</v>
      </c>
      <c r="E5">
        <v>2</v>
      </c>
      <c r="F5">
        <v>6</v>
      </c>
      <c r="G5">
        <v>7</v>
      </c>
      <c r="H5">
        <v>6</v>
      </c>
      <c r="I5">
        <v>2</v>
      </c>
      <c r="J5">
        <v>4</v>
      </c>
      <c r="K5">
        <v>2</v>
      </c>
      <c r="L5">
        <v>6</v>
      </c>
      <c r="M5">
        <v>5</v>
      </c>
      <c r="N5">
        <v>49</v>
      </c>
    </row>
    <row r="6" spans="1:14" x14ac:dyDescent="0.25">
      <c r="A6" s="3" t="s">
        <v>0</v>
      </c>
      <c r="B6">
        <v>82</v>
      </c>
      <c r="C6">
        <v>63</v>
      </c>
      <c r="D6">
        <v>58</v>
      </c>
      <c r="E6">
        <v>35</v>
      </c>
      <c r="F6">
        <v>103</v>
      </c>
      <c r="G6">
        <v>88</v>
      </c>
      <c r="H6">
        <v>174</v>
      </c>
      <c r="I6">
        <v>19</v>
      </c>
      <c r="J6">
        <v>17</v>
      </c>
      <c r="K6">
        <v>10</v>
      </c>
      <c r="L6">
        <v>21</v>
      </c>
      <c r="M6">
        <v>8</v>
      </c>
      <c r="N6">
        <v>678</v>
      </c>
    </row>
    <row r="9" spans="1:14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4" x14ac:dyDescent="0.25">
      <c r="B10">
        <f>SUM(B6:D6)</f>
        <v>203</v>
      </c>
      <c r="C10">
        <f>SUM(E6:G6)</f>
        <v>226</v>
      </c>
      <c r="D10">
        <f>SUM(H6:J6)</f>
        <v>210</v>
      </c>
      <c r="E10">
        <f>SUM(K6:M6)</f>
        <v>39</v>
      </c>
    </row>
    <row r="12" spans="1:14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4" x14ac:dyDescent="0.25">
      <c r="B13">
        <f>B6</f>
        <v>82</v>
      </c>
      <c r="C13">
        <f>E6</f>
        <v>35</v>
      </c>
      <c r="D13">
        <f>H6</f>
        <v>174</v>
      </c>
      <c r="E13">
        <f>K6</f>
        <v>10</v>
      </c>
    </row>
    <row r="15" spans="1:14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4" x14ac:dyDescent="0.25">
      <c r="B16">
        <f>C6</f>
        <v>63</v>
      </c>
      <c r="C16">
        <f>F6</f>
        <v>103</v>
      </c>
      <c r="D16">
        <f>I6</f>
        <v>19</v>
      </c>
      <c r="E16">
        <f>L6</f>
        <v>21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58</v>
      </c>
      <c r="C19">
        <f>G6</f>
        <v>88</v>
      </c>
      <c r="D19">
        <f>J6</f>
        <v>17</v>
      </c>
      <c r="E19">
        <f>M6</f>
        <v>8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111111</vt:lpstr>
      <vt:lpstr>Week of March 25, 2019</vt:lpstr>
      <vt:lpstr>Week of April 1, 2019</vt:lpstr>
      <vt:lpstr>Week of April 8, 2019</vt:lpstr>
      <vt:lpstr>Week of April 15, 2019</vt:lpstr>
      <vt:lpstr>Week of April 22, 2019</vt:lpstr>
      <vt:lpstr>Week of April 29, 2019</vt:lpstr>
      <vt:lpstr>Week of May 6, 2019</vt:lpstr>
      <vt:lpstr>Week of May 13, 2019</vt:lpstr>
      <vt:lpstr>Week of May 20, 2019</vt:lpstr>
      <vt:lpstr>Week of May 27, 2019</vt:lpstr>
      <vt:lpstr>Week of June 3, 2019</vt:lpstr>
      <vt:lpstr>Week of June 10, 2019</vt:lpstr>
      <vt:lpstr>Week of June 17, 2019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cp:lastPrinted>2015-01-13T00:18:21Z</cp:lastPrinted>
  <dcterms:created xsi:type="dcterms:W3CDTF">2014-06-25T22:39:40Z</dcterms:created>
  <dcterms:modified xsi:type="dcterms:W3CDTF">2019-09-25T23:16:59Z</dcterms:modified>
</cp:coreProperties>
</file>