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Low Desk\2019\February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G82" i="7"/>
  <c r="F82" i="7"/>
  <c r="E82" i="7"/>
  <c r="D82" i="7"/>
  <c r="D85" i="7" s="1"/>
  <c r="C82" i="7"/>
  <c r="B82" i="7"/>
  <c r="L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F82" i="1"/>
  <c r="E82" i="1"/>
  <c r="D82" i="1"/>
  <c r="D85" i="1" s="1"/>
  <c r="C82" i="1"/>
  <c r="C85" i="1" s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F82" i="5"/>
  <c r="E82" i="5"/>
  <c r="D82" i="5"/>
  <c r="D85" i="5" s="1"/>
  <c r="C82" i="5"/>
  <c r="C85" i="5" s="1"/>
  <c r="B82" i="5"/>
  <c r="C85" i="7" l="1"/>
  <c r="H85" i="7"/>
  <c r="F85" i="7"/>
  <c r="G85" i="7"/>
  <c r="G85" i="1"/>
  <c r="G85" i="5"/>
  <c r="J85" i="5"/>
  <c r="N82" i="5"/>
  <c r="B85" i="5"/>
  <c r="N84" i="5"/>
  <c r="E85" i="4"/>
  <c r="N82" i="1"/>
  <c r="B85" i="1"/>
  <c r="N84" i="1"/>
  <c r="E85" i="7"/>
  <c r="I85" i="1"/>
  <c r="M85" i="4"/>
  <c r="J85" i="1"/>
  <c r="M85" i="7"/>
  <c r="I85" i="5"/>
  <c r="E85" i="5"/>
  <c r="N82" i="4"/>
  <c r="B85" i="4"/>
  <c r="N84" i="4"/>
  <c r="E85" i="1"/>
  <c r="N82" i="7"/>
  <c r="N83" i="7"/>
  <c r="N84" i="7"/>
  <c r="F85" i="5"/>
  <c r="I85" i="4"/>
  <c r="F85" i="1"/>
  <c r="I85" i="7"/>
  <c r="F85" i="4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1" l="1"/>
  <c r="N85" i="4"/>
  <c r="N85" i="5"/>
  <c r="N85" i="7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<sst xmlns="http://schemas.openxmlformats.org/spreadsheetml/2006/main" count="691" uniqueCount="96">
  <si>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</si>
  <si>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</si>
  <si>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</si>
  <si>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</si>
  <si>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</si>
  <si>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</si>
  <si>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</si>
  <si>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</si>
  <si>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</si>
  <si>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</si>
  <si>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</si>
  <si>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confirm pmt</t>
  </si>
  <si>
    <t>1098T</t>
  </si>
  <si>
    <t>pregrad eval</t>
  </si>
  <si>
    <t>pet to grad</t>
  </si>
  <si>
    <t>pmts</t>
  </si>
  <si>
    <t>program pet</t>
  </si>
  <si>
    <t>transcript request</t>
  </si>
  <si>
    <t>discuss FA pkg for 1st year</t>
  </si>
  <si>
    <t>transcript</t>
  </si>
  <si>
    <t>pet for exception and pet to walk in grad</t>
  </si>
  <si>
    <t>verification</t>
  </si>
  <si>
    <t>aid for part-time stu</t>
  </si>
  <si>
    <t>W9S</t>
  </si>
  <si>
    <t>enrollment verification</t>
  </si>
  <si>
    <t>W2</t>
  </si>
  <si>
    <t>unofficial transcript</t>
  </si>
  <si>
    <t>add form</t>
  </si>
  <si>
    <t>prepay LAW tuition</t>
  </si>
  <si>
    <t>common app</t>
  </si>
  <si>
    <t>CSS</t>
  </si>
  <si>
    <t>aid if less than full time</t>
  </si>
  <si>
    <t>less than FT and aid</t>
  </si>
  <si>
    <t>1098t</t>
  </si>
  <si>
    <t>FA appt and pathway</t>
  </si>
  <si>
    <t>TE and aid coordination</t>
  </si>
  <si>
    <t>less than FT and housing</t>
  </si>
  <si>
    <t>ferpa and auth user</t>
  </si>
  <si>
    <t>transcripts</t>
  </si>
  <si>
    <t>prog pet</t>
  </si>
  <si>
    <t>commencement letter</t>
  </si>
  <si>
    <t>pathway</t>
  </si>
  <si>
    <t>walk in pmt</t>
  </si>
  <si>
    <t>budget increase for aid</t>
  </si>
  <si>
    <t>adding to 20 units</t>
  </si>
  <si>
    <t>NSLDS and budget</t>
  </si>
  <si>
    <t>w9s and SSN issues</t>
  </si>
  <si>
    <t>w9s</t>
  </si>
  <si>
    <t>late pmt and hold rem</t>
  </si>
  <si>
    <t>confirm PLUS Loan covers balance</t>
  </si>
  <si>
    <t>speak with Carol I</t>
  </si>
  <si>
    <t xml:space="preserve">program pet </t>
  </si>
  <si>
    <t>unsuppress 1098t</t>
  </si>
  <si>
    <t>remove DEL</t>
  </si>
  <si>
    <t>special payment plan</t>
  </si>
  <si>
    <t>appt w/ stef</t>
  </si>
  <si>
    <t>overload</t>
  </si>
  <si>
    <t>one unit- 2 unit form</t>
  </si>
  <si>
    <t>remove RTD hold</t>
  </si>
  <si>
    <t>Scu aid as part-time stu</t>
  </si>
  <si>
    <t>CPR form</t>
  </si>
  <si>
    <t>outside scholarship</t>
  </si>
  <si>
    <t>class on degree audit</t>
  </si>
  <si>
    <t>change pathway</t>
  </si>
  <si>
    <t>late law add form</t>
  </si>
  <si>
    <t>selective service</t>
  </si>
  <si>
    <t>special PPL</t>
  </si>
  <si>
    <t>adding indep study</t>
  </si>
  <si>
    <t>confirm fafsa and css</t>
  </si>
  <si>
    <t>PPL</t>
  </si>
  <si>
    <t>EC and loan disb</t>
  </si>
  <si>
    <t>W-9S</t>
  </si>
  <si>
    <t>fafsa and tiing and eligibility</t>
  </si>
  <si>
    <t>free trial email</t>
  </si>
  <si>
    <t>nslds</t>
  </si>
  <si>
    <t>rem hold</t>
  </si>
  <si>
    <t>reg time and pet to walk</t>
  </si>
  <si>
    <t>stop sending bills</t>
  </si>
  <si>
    <t>appt for cindy</t>
  </si>
  <si>
    <t>unfairness of late add for grad taking ug</t>
  </si>
  <si>
    <t>appt for sheli</t>
  </si>
  <si>
    <t>apt for Trista</t>
  </si>
  <si>
    <t>co-requisites for class</t>
  </si>
  <si>
    <t>transfer to admissions</t>
  </si>
  <si>
    <t>independent study forms</t>
  </si>
  <si>
    <t>TL11A</t>
  </si>
  <si>
    <t>canadian tax forms</t>
  </si>
  <si>
    <t>class enrollment issues</t>
  </si>
  <si>
    <t>lpf hold</t>
  </si>
  <si>
    <t>trouble logging in to 1098t</t>
  </si>
  <si>
    <t>pathway deadline</t>
  </si>
  <si>
    <t>admitted student FA</t>
  </si>
  <si>
    <t>stef's apt</t>
  </si>
  <si>
    <t>exit counseling</t>
  </si>
  <si>
    <t>refund check pickup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</si>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</sst>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B15" sqref="B1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>
        <v>14</v>
      </c>
      <c r="I3" s="8"/>
      <c r="J3" s="8"/>
      <c r="K3" s="7"/>
      <c r="L3" s="8"/>
      <c r="M3" s="8"/>
      <c r="N3" s="2" t="s">
        <v>13</v>
      </c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>
        <v>4</v>
      </c>
      <c r="I4" s="8"/>
      <c r="J4" s="8"/>
      <c r="K4" s="7"/>
      <c r="L4" s="8"/>
      <c r="M4" s="8"/>
      <c r="N4" s="2" t="s">
        <v>14</v>
      </c>
    </row>
    <row r="5" spans="1:14" x14ac:dyDescent="0.25">
      <c r="A5" s="19" t="s">
        <v>8</v>
      </c>
      <c r="B5" s="7"/>
      <c r="C5" s="8">
        <v>3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15</v>
      </c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>
        <v>6</v>
      </c>
      <c r="I6" s="8"/>
      <c r="J6" s="8"/>
      <c r="K6" s="7"/>
      <c r="L6" s="8"/>
      <c r="M6" s="8"/>
      <c r="N6" s="2" t="s">
        <v>16</v>
      </c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>
        <v>3</v>
      </c>
      <c r="I7" s="8"/>
      <c r="J7" s="8"/>
      <c r="K7" s="7"/>
      <c r="L7" s="8"/>
      <c r="M7" s="8"/>
      <c r="N7" s="2" t="s">
        <v>17</v>
      </c>
    </row>
    <row r="8" spans="1:14" x14ac:dyDescent="0.25">
      <c r="A8" s="19" t="s">
        <v>8</v>
      </c>
      <c r="B8" s="7">
        <v>7</v>
      </c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15</v>
      </c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19</v>
      </c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20</v>
      </c>
    </row>
    <row r="11" spans="1:14" x14ac:dyDescent="0.25">
      <c r="A11" s="19" t="s">
        <v>8</v>
      </c>
      <c r="B11" s="7"/>
      <c r="C11" s="8"/>
      <c r="D11" s="8"/>
      <c r="E11" s="7">
        <v>1</v>
      </c>
      <c r="F11" s="8"/>
      <c r="G11" s="8"/>
      <c r="H11" s="7"/>
      <c r="I11" s="8"/>
      <c r="J11" s="8"/>
      <c r="K11" s="7"/>
      <c r="L11" s="8"/>
      <c r="M11" s="8"/>
      <c r="N11" s="2" t="s">
        <v>21</v>
      </c>
    </row>
    <row r="12" spans="1:14" x14ac:dyDescent="0.25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22</v>
      </c>
    </row>
    <row r="13" spans="1:14" x14ac:dyDescent="0.25">
      <c r="A13" s="19" t="s">
        <v>8</v>
      </c>
      <c r="B13" s="7">
        <v>1</v>
      </c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23</v>
      </c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>
        <v>2</v>
      </c>
      <c r="I14" s="8"/>
      <c r="J14" s="8">
        <v>1</v>
      </c>
      <c r="K14" s="7"/>
      <c r="L14" s="8"/>
      <c r="M14" s="8"/>
      <c r="N14" s="2" t="s">
        <v>24</v>
      </c>
    </row>
    <row r="15" spans="1:14" x14ac:dyDescent="0.25">
      <c r="A15" s="19" t="s">
        <v>8</v>
      </c>
      <c r="B15" s="7">
        <v>1</v>
      </c>
      <c r="C15" s="8"/>
      <c r="D15" s="8">
        <v>2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12</v>
      </c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>
        <v>1</v>
      </c>
      <c r="N16" s="2" t="s">
        <v>25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>
        <v>2</v>
      </c>
      <c r="K17" s="7"/>
      <c r="L17" s="8"/>
      <c r="M17" s="8"/>
      <c r="N17" s="2" t="s">
        <v>26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27</v>
      </c>
    </row>
    <row r="19" spans="1:14" x14ac:dyDescent="0.25">
      <c r="A19" s="19" t="s">
        <v>8</v>
      </c>
      <c r="B19" s="7">
        <v>1</v>
      </c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28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2</v>
      </c>
      <c r="I20" s="8"/>
      <c r="J20" s="8"/>
      <c r="K20" s="7"/>
      <c r="L20" s="8"/>
      <c r="M20" s="8"/>
      <c r="N20" s="2" t="s">
        <v>29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1</v>
      </c>
      <c r="I21" s="8"/>
      <c r="J21" s="8"/>
      <c r="K21" s="7"/>
      <c r="L21" s="8"/>
      <c r="M21" s="8"/>
      <c r="N21" s="2" t="s">
        <v>19</v>
      </c>
    </row>
    <row r="22" spans="1:14" x14ac:dyDescent="0.25">
      <c r="A22" s="19" t="s">
        <v>8</v>
      </c>
      <c r="B22" s="7"/>
      <c r="C22" s="8"/>
      <c r="D22" s="8"/>
      <c r="E22" s="7"/>
      <c r="F22" s="8">
        <v>1</v>
      </c>
      <c r="G22" s="8"/>
      <c r="H22" s="7"/>
      <c r="I22" s="8"/>
      <c r="J22" s="8"/>
      <c r="K22" s="7"/>
      <c r="L22" s="8"/>
      <c r="M22" s="8"/>
      <c r="N22" s="2" t="s">
        <v>30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>
        <v>1</v>
      </c>
      <c r="H23" s="7"/>
      <c r="I23" s="8"/>
      <c r="J23" s="8"/>
      <c r="K23" s="7"/>
      <c r="L23" s="8"/>
      <c r="M23" s="8"/>
      <c r="N23" s="2" t="s">
        <v>31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11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12</v>
      </c>
    </row>
    <row r="43" spans="1:14" x14ac:dyDescent="0.25">
      <c r="A43" s="18" t="s">
        <v>9</v>
      </c>
      <c r="B43" s="7"/>
      <c r="E43" s="7">
        <v>1</v>
      </c>
      <c r="H43" s="7"/>
      <c r="K43" s="7"/>
      <c r="N43" s="2" t="s">
        <v>18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>
        <v>1</v>
      </c>
      <c r="E71" s="14"/>
      <c r="F71" s="13"/>
      <c r="G71" s="13"/>
      <c r="H71" s="14"/>
      <c r="I71" s="13"/>
      <c r="J71" s="13"/>
      <c r="K71" s="14"/>
      <c r="L71" s="13"/>
      <c r="M71" s="13"/>
      <c r="N71" s="14" t="s">
        <v>12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10</v>
      </c>
      <c r="C82" s="11">
        <f t="shared" ref="C82:M82" si="0">SUM(C3:C40)</f>
        <v>3</v>
      </c>
      <c r="D82" s="11">
        <f t="shared" si="0"/>
        <v>2</v>
      </c>
      <c r="E82" s="11">
        <f t="shared" si="0"/>
        <v>1</v>
      </c>
      <c r="F82" s="11">
        <f t="shared" si="0"/>
        <v>2</v>
      </c>
      <c r="G82" s="11">
        <f t="shared" si="0"/>
        <v>1</v>
      </c>
      <c r="H82" s="11">
        <f t="shared" si="0"/>
        <v>35</v>
      </c>
      <c r="I82" s="11">
        <f t="shared" si="0"/>
        <v>0</v>
      </c>
      <c r="J82" s="11">
        <f t="shared" si="0"/>
        <v>3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58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2</v>
      </c>
      <c r="E83" s="11">
        <f t="shared" si="1"/>
        <v>1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1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10</v>
      </c>
      <c r="C85" s="11">
        <f t="shared" ref="C85:N85" si="4">SUM(C82:C84)</f>
        <v>3</v>
      </c>
      <c r="D85" s="11">
        <f t="shared" si="4"/>
        <v>5</v>
      </c>
      <c r="E85" s="11">
        <f t="shared" si="4"/>
        <v>2</v>
      </c>
      <c r="F85" s="11">
        <f t="shared" si="4"/>
        <v>2</v>
      </c>
      <c r="G85" s="11">
        <f t="shared" si="4"/>
        <v>1</v>
      </c>
      <c r="H85" s="11">
        <f t="shared" si="4"/>
        <v>35</v>
      </c>
      <c r="I85" s="11">
        <f t="shared" si="4"/>
        <v>0</v>
      </c>
      <c r="J85" s="11">
        <f t="shared" si="4"/>
        <v>3</v>
      </c>
      <c r="K85" s="11">
        <f t="shared" si="4"/>
        <v>0</v>
      </c>
      <c r="L85" s="11">
        <f t="shared" si="4"/>
        <v>0</v>
      </c>
      <c r="M85" s="11">
        <f t="shared" si="4"/>
        <v>1</v>
      </c>
      <c r="N85" s="11">
        <f t="shared" si="4"/>
        <v>62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topLeftCell="B1" zoomScale="80" zoomScaleNormal="80" workbookViewId="0">
      <pane ySplit="2" topLeftCell="A3" activePane="bottomLeft" state="frozen"/>
      <selection pane="bottomLeft" activeCell="K9" sqref="K9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>
        <v>3</v>
      </c>
      <c r="F3" s="8"/>
      <c r="G3" s="8">
        <v>1</v>
      </c>
      <c r="H3" s="7"/>
      <c r="I3" s="8"/>
      <c r="J3" s="8"/>
      <c r="K3" s="7"/>
      <c r="L3" s="8"/>
      <c r="M3" s="8"/>
      <c r="N3" s="2" t="s">
        <v>32</v>
      </c>
      <c r="Q3" t="s">
        <v>9</v>
      </c>
    </row>
    <row r="4" spans="1:17" x14ac:dyDescent="0.25">
      <c r="A4" s="19" t="s">
        <v>8</v>
      </c>
      <c r="B4" s="7">
        <v>1</v>
      </c>
      <c r="C4" s="8">
        <v>3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33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>
        <v>1</v>
      </c>
      <c r="K5" s="7"/>
      <c r="L5" s="8"/>
      <c r="M5" s="8"/>
      <c r="N5" s="2" t="s">
        <v>34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>
        <v>1</v>
      </c>
      <c r="L6" s="8"/>
      <c r="M6" s="8"/>
      <c r="N6" s="2" t="s">
        <v>36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6</v>
      </c>
      <c r="I7" s="8"/>
      <c r="J7" s="8"/>
      <c r="K7" s="7"/>
      <c r="L7" s="8"/>
      <c r="M7" s="8"/>
      <c r="N7" s="2" t="s">
        <v>13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9</v>
      </c>
      <c r="I8" s="8"/>
      <c r="J8" s="8"/>
      <c r="K8" s="7"/>
      <c r="L8" s="8"/>
      <c r="M8" s="8"/>
      <c r="N8" s="2" t="s">
        <v>39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>
        <v>5</v>
      </c>
      <c r="L9" s="8"/>
      <c r="M9" s="8"/>
      <c r="N9" s="2" t="s">
        <v>40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41</v>
      </c>
    </row>
    <row r="11" spans="1:17" x14ac:dyDescent="0.25">
      <c r="A11" s="19" t="s">
        <v>8</v>
      </c>
      <c r="B11" s="7">
        <v>1</v>
      </c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42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43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44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45</v>
      </c>
    </row>
    <row r="15" spans="1:17" x14ac:dyDescent="0.25">
      <c r="A15" s="19" t="s">
        <v>8</v>
      </c>
      <c r="B15" s="7"/>
      <c r="C15" s="8">
        <v>1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46</v>
      </c>
    </row>
    <row r="16" spans="1:17" x14ac:dyDescent="0.25">
      <c r="A16" s="19" t="s">
        <v>8</v>
      </c>
      <c r="B16" s="7">
        <v>1</v>
      </c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47</v>
      </c>
    </row>
    <row r="17" spans="1:14" x14ac:dyDescent="0.25">
      <c r="A17" s="19" t="s">
        <v>8</v>
      </c>
      <c r="B17" s="7"/>
      <c r="C17" s="8">
        <v>1</v>
      </c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48</v>
      </c>
    </row>
    <row r="18" spans="1:14" x14ac:dyDescent="0.25">
      <c r="A18" s="19" t="s">
        <v>8</v>
      </c>
      <c r="B18" s="7">
        <v>1</v>
      </c>
      <c r="C18" s="8"/>
      <c r="D18" s="8"/>
      <c r="E18" s="7">
        <v>1</v>
      </c>
      <c r="F18" s="8"/>
      <c r="G18" s="8"/>
      <c r="H18" s="7"/>
      <c r="I18" s="8"/>
      <c r="J18" s="8"/>
      <c r="K18" s="7"/>
      <c r="L18" s="8"/>
      <c r="M18" s="8"/>
      <c r="N18" s="2" t="s">
        <v>49</v>
      </c>
    </row>
    <row r="19" spans="1:14" x14ac:dyDescent="0.25">
      <c r="A19" s="19" t="s">
        <v>8</v>
      </c>
      <c r="B19" s="7">
        <v>1</v>
      </c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50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>
        <v>1</v>
      </c>
      <c r="N41" s="14" t="s">
        <v>35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37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33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>
        <v>2</v>
      </c>
      <c r="I71" s="13"/>
      <c r="J71" s="13"/>
      <c r="K71" s="14"/>
      <c r="L71" s="13"/>
      <c r="M71" s="13"/>
      <c r="N71" s="14" t="s">
        <v>38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</v>
      </c>
      <c r="C82" s="11">
        <f t="shared" ref="C82:M82" si="0">SUM(C3:C40)</f>
        <v>5</v>
      </c>
      <c r="D82" s="11">
        <f t="shared" si="0"/>
        <v>0</v>
      </c>
      <c r="E82" s="11">
        <f t="shared" si="0"/>
        <v>4</v>
      </c>
      <c r="F82" s="11">
        <f t="shared" si="0"/>
        <v>0</v>
      </c>
      <c r="G82" s="11">
        <f t="shared" si="0"/>
        <v>4</v>
      </c>
      <c r="H82" s="11">
        <f t="shared" si="0"/>
        <v>17</v>
      </c>
      <c r="I82" s="11">
        <f t="shared" si="0"/>
        <v>0</v>
      </c>
      <c r="J82" s="11">
        <f t="shared" si="0"/>
        <v>1</v>
      </c>
      <c r="K82" s="11">
        <f t="shared" si="0"/>
        <v>6</v>
      </c>
      <c r="L82" s="11">
        <f t="shared" si="0"/>
        <v>0</v>
      </c>
      <c r="M82" s="11">
        <f t="shared" si="0"/>
        <v>0</v>
      </c>
      <c r="N82" s="11">
        <f>SUM(B82:M82)</f>
        <v>42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1</v>
      </c>
      <c r="N83" s="11">
        <f t="shared" ref="N83:N84" si="2">SUM(B83:M83)</f>
        <v>4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2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5</v>
      </c>
      <c r="C85" s="11">
        <f t="shared" ref="C85:N85" si="4">SUM(C82:C84)</f>
        <v>7</v>
      </c>
      <c r="D85" s="11">
        <f t="shared" si="4"/>
        <v>0</v>
      </c>
      <c r="E85" s="11">
        <f t="shared" si="4"/>
        <v>4</v>
      </c>
      <c r="F85" s="11">
        <f t="shared" si="4"/>
        <v>0</v>
      </c>
      <c r="G85" s="11">
        <f t="shared" si="4"/>
        <v>5</v>
      </c>
      <c r="H85" s="11">
        <f t="shared" si="4"/>
        <v>19</v>
      </c>
      <c r="I85" s="11">
        <f t="shared" si="4"/>
        <v>0</v>
      </c>
      <c r="J85" s="11">
        <f t="shared" si="4"/>
        <v>1</v>
      </c>
      <c r="K85" s="11">
        <f t="shared" si="4"/>
        <v>6</v>
      </c>
      <c r="L85" s="11">
        <f t="shared" si="4"/>
        <v>0</v>
      </c>
      <c r="M85" s="11">
        <f t="shared" si="4"/>
        <v>1</v>
      </c>
      <c r="N85" s="11">
        <f t="shared" si="4"/>
        <v>48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topLeftCell="C1" zoomScale="80" zoomScaleNormal="80" workbookViewId="0">
      <pane ySplit="2" topLeftCell="A3" activePane="bottomLeft" state="frozen"/>
      <selection pane="bottomLeft" activeCell="F22" sqref="F22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>
        <v>3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15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10</v>
      </c>
      <c r="I4" s="8"/>
      <c r="J4" s="8"/>
      <c r="K4" s="7"/>
      <c r="L4" s="8"/>
      <c r="M4" s="8"/>
      <c r="N4" s="2" t="s">
        <v>13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8</v>
      </c>
      <c r="I5" s="8"/>
      <c r="J5" s="8"/>
      <c r="K5" s="7"/>
      <c r="L5" s="8"/>
      <c r="M5" s="8"/>
      <c r="N5" s="2" t="s">
        <v>51</v>
      </c>
      <c r="Q5" t="s">
        <v>3</v>
      </c>
    </row>
    <row r="6" spans="1:17" x14ac:dyDescent="0.25">
      <c r="A6" s="19" t="s">
        <v>8</v>
      </c>
      <c r="B6" s="7">
        <v>1</v>
      </c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52</v>
      </c>
    </row>
    <row r="7" spans="1:17" x14ac:dyDescent="0.25">
      <c r="A7" s="19" t="s">
        <v>8</v>
      </c>
      <c r="B7" s="7">
        <v>1</v>
      </c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23</v>
      </c>
    </row>
    <row r="8" spans="1:17" x14ac:dyDescent="0.25">
      <c r="A8" s="19" t="s">
        <v>8</v>
      </c>
      <c r="B8" s="7"/>
      <c r="C8" s="8">
        <v>2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53</v>
      </c>
    </row>
    <row r="9" spans="1:17" x14ac:dyDescent="0.25">
      <c r="A9" s="19" t="s">
        <v>8</v>
      </c>
      <c r="B9" s="7">
        <v>1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54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55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2</v>
      </c>
      <c r="I11" s="8"/>
      <c r="J11" s="8"/>
      <c r="K11" s="7"/>
      <c r="L11" s="8"/>
      <c r="M11" s="8"/>
      <c r="N11" s="2" t="s">
        <v>56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2</v>
      </c>
      <c r="I12" s="8"/>
      <c r="J12" s="8"/>
      <c r="K12" s="7"/>
      <c r="L12" s="8"/>
      <c r="M12" s="8"/>
      <c r="N12" s="2" t="s">
        <v>57</v>
      </c>
    </row>
    <row r="13" spans="1:17" x14ac:dyDescent="0.25">
      <c r="A13" s="19" t="s">
        <v>8</v>
      </c>
      <c r="B13" s="7">
        <v>1</v>
      </c>
      <c r="C13" s="8">
        <v>2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58</v>
      </c>
    </row>
    <row r="14" spans="1:17" x14ac:dyDescent="0.25">
      <c r="A14" s="19" t="s">
        <v>8</v>
      </c>
      <c r="B14" s="7"/>
      <c r="C14" s="8"/>
      <c r="D14" s="8"/>
      <c r="E14" s="7">
        <v>1</v>
      </c>
      <c r="F14" s="8"/>
      <c r="G14" s="8"/>
      <c r="H14" s="7"/>
      <c r="I14" s="8"/>
      <c r="J14" s="8"/>
      <c r="K14" s="7"/>
      <c r="L14" s="8"/>
      <c r="M14" s="8"/>
      <c r="N14" s="2" t="s">
        <v>59</v>
      </c>
    </row>
    <row r="15" spans="1:17" x14ac:dyDescent="0.25">
      <c r="A15" s="19" t="s">
        <v>8</v>
      </c>
      <c r="B15" s="7">
        <v>1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60</v>
      </c>
    </row>
    <row r="16" spans="1:17" x14ac:dyDescent="0.25">
      <c r="A16" s="19" t="s">
        <v>8</v>
      </c>
      <c r="B16" s="7"/>
      <c r="C16" s="8"/>
      <c r="D16" s="8"/>
      <c r="E16" s="7">
        <v>1</v>
      </c>
      <c r="F16" s="8"/>
      <c r="G16" s="8"/>
      <c r="H16" s="7"/>
      <c r="I16" s="8"/>
      <c r="J16" s="8"/>
      <c r="K16" s="7"/>
      <c r="L16" s="8"/>
      <c r="M16" s="8"/>
      <c r="N16" s="2" t="s">
        <v>61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62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63</v>
      </c>
    </row>
    <row r="19" spans="1:14" x14ac:dyDescent="0.25">
      <c r="A19" s="19" t="s">
        <v>8</v>
      </c>
      <c r="B19" s="7"/>
      <c r="C19" s="8"/>
      <c r="D19" s="8"/>
      <c r="E19" s="7">
        <v>1</v>
      </c>
      <c r="F19" s="8"/>
      <c r="G19" s="8"/>
      <c r="H19" s="7">
        <v>1</v>
      </c>
      <c r="I19" s="8"/>
      <c r="J19" s="8"/>
      <c r="K19" s="7"/>
      <c r="L19" s="8"/>
      <c r="M19" s="8"/>
      <c r="N19" s="2" t="s">
        <v>64</v>
      </c>
    </row>
    <row r="20" spans="1:14" x14ac:dyDescent="0.25">
      <c r="A20" s="19" t="s">
        <v>8</v>
      </c>
      <c r="B20" s="7"/>
      <c r="C20" s="8"/>
      <c r="D20" s="8">
        <v>1</v>
      </c>
      <c r="E20" s="7"/>
      <c r="F20" s="8"/>
      <c r="G20" s="8"/>
      <c r="H20" s="7"/>
      <c r="I20" s="8"/>
      <c r="J20" s="8"/>
      <c r="K20" s="7"/>
      <c r="L20" s="8"/>
      <c r="M20" s="8"/>
      <c r="N20" s="2" t="s">
        <v>33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</v>
      </c>
      <c r="C82" s="11">
        <f t="shared" ref="C82:M82" si="0">SUM(C3:C40)</f>
        <v>7</v>
      </c>
      <c r="D82" s="11">
        <f t="shared" si="0"/>
        <v>1</v>
      </c>
      <c r="E82" s="11">
        <f t="shared" si="0"/>
        <v>3</v>
      </c>
      <c r="F82" s="11">
        <f t="shared" si="0"/>
        <v>0</v>
      </c>
      <c r="G82" s="11">
        <f t="shared" si="0"/>
        <v>1</v>
      </c>
      <c r="H82" s="11">
        <f t="shared" si="0"/>
        <v>25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42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5</v>
      </c>
      <c r="C85" s="11">
        <f t="shared" ref="C85:N85" si="4">SUM(C82:C84)</f>
        <v>7</v>
      </c>
      <c r="D85" s="11">
        <f t="shared" si="4"/>
        <v>1</v>
      </c>
      <c r="E85" s="11">
        <f t="shared" si="4"/>
        <v>3</v>
      </c>
      <c r="F85" s="11">
        <f t="shared" si="4"/>
        <v>0</v>
      </c>
      <c r="G85" s="11">
        <f t="shared" si="4"/>
        <v>1</v>
      </c>
      <c r="H85" s="11">
        <f t="shared" si="4"/>
        <v>25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42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topLeftCell="C1" zoomScale="80" zoomScaleNormal="80" workbookViewId="0">
      <pane ySplit="2" topLeftCell="A3" activePane="bottomLeft" state="frozen"/>
      <selection pane="bottomLeft" activeCell="H7" sqref="H7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65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66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67</v>
      </c>
      <c r="Q5" t="s">
        <v>3</v>
      </c>
    </row>
    <row r="6" spans="1:17" x14ac:dyDescent="0.25">
      <c r="A6" s="19" t="s">
        <v>8</v>
      </c>
      <c r="B6" s="7">
        <v>1</v>
      </c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69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11</v>
      </c>
      <c r="I7" s="8"/>
      <c r="J7" s="8"/>
      <c r="K7" s="7"/>
      <c r="L7" s="8"/>
      <c r="M7" s="8"/>
      <c r="N7" s="2" t="s">
        <v>39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6</v>
      </c>
      <c r="I8" s="8"/>
      <c r="J8" s="8"/>
      <c r="K8" s="7"/>
      <c r="L8" s="8"/>
      <c r="M8" s="8"/>
      <c r="N8" s="2" t="s">
        <v>13</v>
      </c>
    </row>
    <row r="9" spans="1:17" x14ac:dyDescent="0.25">
      <c r="A9" s="19" t="s">
        <v>8</v>
      </c>
      <c r="B9" s="7"/>
      <c r="C9" s="8"/>
      <c r="D9" s="8"/>
      <c r="E9" s="7">
        <v>1</v>
      </c>
      <c r="F9" s="8"/>
      <c r="G9" s="8"/>
      <c r="H9" s="7"/>
      <c r="I9" s="8"/>
      <c r="J9" s="8"/>
      <c r="K9" s="7"/>
      <c r="L9" s="8"/>
      <c r="M9" s="8"/>
      <c r="N9" s="2" t="s">
        <v>70</v>
      </c>
    </row>
    <row r="10" spans="1:17" x14ac:dyDescent="0.25">
      <c r="A10" s="19" t="s">
        <v>8</v>
      </c>
      <c r="B10" s="7">
        <v>1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71</v>
      </c>
    </row>
    <row r="11" spans="1:17" x14ac:dyDescent="0.25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72</v>
      </c>
    </row>
    <row r="12" spans="1:17" x14ac:dyDescent="0.25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75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76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>
        <v>1</v>
      </c>
      <c r="F41" s="13"/>
      <c r="G41" s="13"/>
      <c r="H41" s="12"/>
      <c r="I41" s="13"/>
      <c r="J41" s="13"/>
      <c r="K41" s="12"/>
      <c r="L41" s="13"/>
      <c r="M41" s="13"/>
      <c r="N41" s="14" t="s">
        <v>68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74</v>
      </c>
    </row>
    <row r="43" spans="1:14" x14ac:dyDescent="0.25">
      <c r="A43" s="18" t="s">
        <v>9</v>
      </c>
      <c r="B43" s="7"/>
      <c r="E43" s="7"/>
      <c r="F43">
        <v>1</v>
      </c>
      <c r="G43">
        <v>1</v>
      </c>
      <c r="H43" s="7"/>
      <c r="K43" s="7"/>
      <c r="N43" s="2" t="s">
        <v>32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1</v>
      </c>
      <c r="N71" s="14" t="s">
        <v>73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1</v>
      </c>
      <c r="D82" s="11">
        <f t="shared" si="0"/>
        <v>1</v>
      </c>
      <c r="E82" s="11">
        <f t="shared" si="0"/>
        <v>1</v>
      </c>
      <c r="F82" s="11">
        <f t="shared" si="0"/>
        <v>1</v>
      </c>
      <c r="G82" s="11">
        <f t="shared" si="0"/>
        <v>1</v>
      </c>
      <c r="H82" s="11">
        <f t="shared" si="0"/>
        <v>18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1</v>
      </c>
      <c r="F83" s="11">
        <f t="shared" si="1"/>
        <v>2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4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1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1</v>
      </c>
      <c r="D85" s="11">
        <f t="shared" si="4"/>
        <v>1</v>
      </c>
      <c r="E85" s="11">
        <f t="shared" si="4"/>
        <v>2</v>
      </c>
      <c r="F85" s="11">
        <f t="shared" si="4"/>
        <v>3</v>
      </c>
      <c r="G85" s="11">
        <f t="shared" si="4"/>
        <v>2</v>
      </c>
      <c r="H85" s="11">
        <f t="shared" si="4"/>
        <v>18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1</v>
      </c>
      <c r="N85" s="11">
        <f t="shared" si="4"/>
        <v>30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70" zoomScaleNormal="70" workbookViewId="0">
      <pane ySplit="2" topLeftCell="A3" activePane="bottomLeft" state="frozen"/>
      <selection pane="bottomLeft" activeCell="N27" sqref="N27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2</v>
      </c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47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13</v>
      </c>
      <c r="I4" s="8"/>
      <c r="J4" s="8"/>
      <c r="K4" s="7"/>
      <c r="L4" s="8"/>
      <c r="M4" s="8"/>
      <c r="N4" s="2" t="s">
        <v>13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1</v>
      </c>
      <c r="I5" s="8"/>
      <c r="J5" s="8"/>
      <c r="K5" s="7">
        <v>1</v>
      </c>
      <c r="L5" s="8"/>
      <c r="M5" s="8"/>
      <c r="N5" s="2" t="s">
        <v>79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1</v>
      </c>
      <c r="I6" s="8"/>
      <c r="J6" s="8"/>
      <c r="K6" s="7"/>
      <c r="L6" s="8"/>
      <c r="M6" s="8"/>
      <c r="N6" s="2" t="s">
        <v>19</v>
      </c>
    </row>
    <row r="7" spans="1:17" x14ac:dyDescent="0.25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78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9</v>
      </c>
      <c r="I8" s="8"/>
      <c r="J8" s="8"/>
      <c r="K8" s="7"/>
      <c r="L8" s="8"/>
      <c r="M8" s="8"/>
      <c r="N8" s="2" t="s">
        <v>39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80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>
        <v>1</v>
      </c>
      <c r="L10" s="8"/>
      <c r="M10" s="8"/>
      <c r="N10" s="2" t="s">
        <v>81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82</v>
      </c>
    </row>
    <row r="12" spans="1:17" x14ac:dyDescent="0.25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85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87</v>
      </c>
    </row>
    <row r="14" spans="1:17" x14ac:dyDescent="0.25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88</v>
      </c>
    </row>
    <row r="15" spans="1:17" x14ac:dyDescent="0.25">
      <c r="A15" s="19" t="s">
        <v>8</v>
      </c>
      <c r="B15" s="7"/>
      <c r="C15" s="8">
        <v>1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89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90</v>
      </c>
    </row>
    <row r="17" spans="1:14" x14ac:dyDescent="0.25">
      <c r="A17" s="19" t="s">
        <v>8</v>
      </c>
      <c r="B17" s="7"/>
      <c r="C17" s="8"/>
      <c r="D17" s="8"/>
      <c r="E17" s="7">
        <v>1</v>
      </c>
      <c r="F17" s="8"/>
      <c r="G17" s="8"/>
      <c r="H17" s="7"/>
      <c r="I17" s="8"/>
      <c r="J17" s="8"/>
      <c r="K17" s="7"/>
      <c r="L17" s="8"/>
      <c r="M17" s="8"/>
      <c r="N17" s="2" t="s">
        <v>92</v>
      </c>
    </row>
    <row r="18" spans="1:14" x14ac:dyDescent="0.25">
      <c r="A18" s="19" t="s">
        <v>8</v>
      </c>
      <c r="B18" s="7"/>
      <c r="C18" s="8"/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93</v>
      </c>
    </row>
    <row r="19" spans="1:14" x14ac:dyDescent="0.25">
      <c r="A19" s="19" t="s">
        <v>8</v>
      </c>
      <c r="B19" s="7">
        <v>1</v>
      </c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94</v>
      </c>
    </row>
    <row r="20" spans="1:14" x14ac:dyDescent="0.25">
      <c r="A20" s="19" t="s">
        <v>8</v>
      </c>
      <c r="B20" s="7">
        <v>1</v>
      </c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95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2</v>
      </c>
      <c r="H41" s="12"/>
      <c r="I41" s="13"/>
      <c r="J41" s="13"/>
      <c r="K41" s="12"/>
      <c r="L41" s="13"/>
      <c r="M41" s="13"/>
      <c r="N41" s="14" t="s">
        <v>32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77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86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>
        <v>1</v>
      </c>
      <c r="G71" s="13"/>
      <c r="H71" s="14"/>
      <c r="I71" s="13"/>
      <c r="J71" s="13"/>
      <c r="K71" s="14"/>
      <c r="L71" s="13"/>
      <c r="M71" s="13"/>
      <c r="N71" s="14" t="s">
        <v>61</v>
      </c>
    </row>
    <row r="72" spans="1:14" x14ac:dyDescent="0.25">
      <c r="A72" s="16" t="s">
        <v>3</v>
      </c>
      <c r="B72" s="2"/>
      <c r="E72" s="2"/>
      <c r="H72" s="2"/>
      <c r="K72" s="2"/>
      <c r="L72">
        <v>1</v>
      </c>
      <c r="N72" s="2" t="s">
        <v>83</v>
      </c>
    </row>
    <row r="73" spans="1:14" x14ac:dyDescent="0.25">
      <c r="A73" s="16" t="s">
        <v>3</v>
      </c>
      <c r="B73" s="2"/>
      <c r="E73" s="2"/>
      <c r="H73" s="2">
        <v>1</v>
      </c>
      <c r="K73" s="2"/>
      <c r="N73" s="2" t="s">
        <v>84</v>
      </c>
    </row>
    <row r="74" spans="1:14" x14ac:dyDescent="0.25">
      <c r="A74" s="16" t="s">
        <v>3</v>
      </c>
      <c r="B74" s="2"/>
      <c r="E74" s="2">
        <v>2</v>
      </c>
      <c r="H74" s="2"/>
      <c r="K74" s="2"/>
      <c r="N74" s="2" t="s">
        <v>91</v>
      </c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4</v>
      </c>
      <c r="C82" s="11">
        <f t="shared" ref="C82:M82" si="0">SUM(C3:C40)</f>
        <v>3</v>
      </c>
      <c r="D82" s="11">
        <f t="shared" si="0"/>
        <v>1</v>
      </c>
      <c r="E82" s="11">
        <f t="shared" si="0"/>
        <v>1</v>
      </c>
      <c r="F82" s="11">
        <f t="shared" si="0"/>
        <v>2</v>
      </c>
      <c r="G82" s="11">
        <f t="shared" si="0"/>
        <v>0</v>
      </c>
      <c r="H82" s="11">
        <f t="shared" si="0"/>
        <v>28</v>
      </c>
      <c r="I82" s="11">
        <f t="shared" si="0"/>
        <v>0</v>
      </c>
      <c r="J82" s="11">
        <f t="shared" si="0"/>
        <v>0</v>
      </c>
      <c r="K82" s="11">
        <f t="shared" si="0"/>
        <v>2</v>
      </c>
      <c r="L82" s="11">
        <f t="shared" si="0"/>
        <v>0</v>
      </c>
      <c r="M82" s="11">
        <f t="shared" si="0"/>
        <v>0</v>
      </c>
      <c r="N82" s="11">
        <f>SUM(B82:M82)</f>
        <v>41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1</v>
      </c>
      <c r="E83" s="11">
        <f t="shared" si="1"/>
        <v>0</v>
      </c>
      <c r="F83" s="11">
        <f t="shared" si="1"/>
        <v>0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4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2</v>
      </c>
      <c r="F84" s="11">
        <f t="shared" si="3"/>
        <v>1</v>
      </c>
      <c r="G84" s="11">
        <f t="shared" si="3"/>
        <v>0</v>
      </c>
      <c r="H84" s="11">
        <f t="shared" si="3"/>
        <v>1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5</v>
      </c>
    </row>
    <row r="85" spans="1:14" x14ac:dyDescent="0.25">
      <c r="A85" t="s">
        <v>10</v>
      </c>
      <c r="B85" s="11">
        <f>SUM(B82:B84)</f>
        <v>4</v>
      </c>
      <c r="C85" s="11">
        <f t="shared" ref="C85:N85" si="4">SUM(C82:C84)</f>
        <v>4</v>
      </c>
      <c r="D85" s="11">
        <f t="shared" si="4"/>
        <v>2</v>
      </c>
      <c r="E85" s="11">
        <f t="shared" si="4"/>
        <v>3</v>
      </c>
      <c r="F85" s="11">
        <f t="shared" si="4"/>
        <v>3</v>
      </c>
      <c r="G85" s="11">
        <f t="shared" si="4"/>
        <v>2</v>
      </c>
      <c r="H85" s="11">
        <f t="shared" si="4"/>
        <v>29</v>
      </c>
      <c r="I85" s="11">
        <f t="shared" si="4"/>
        <v>0</v>
      </c>
      <c r="J85" s="11">
        <f t="shared" si="4"/>
        <v>0</v>
      </c>
      <c r="K85" s="11">
        <f t="shared" si="4"/>
        <v>2</v>
      </c>
      <c r="L85" s="11">
        <f t="shared" si="4"/>
        <v>1</v>
      </c>
      <c r="M85" s="11">
        <f t="shared" si="4"/>
        <v>0</v>
      </c>
      <c r="N85" s="11">
        <f t="shared" si="4"/>
        <v>50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2019-02-16T00:14:56Z</dcterms:modified>
</cp:coreProperties>
</file>