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Januar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B82" i="5"/>
  <c r="N83" i="7" l="1"/>
  <c r="C85" i="7"/>
  <c r="H85" i="7"/>
  <c r="N82" i="7"/>
  <c r="N82" i="1"/>
  <c r="G85" i="4"/>
  <c r="G85" i="5"/>
  <c r="N84" i="5"/>
  <c r="C85" i="5"/>
  <c r="N82" i="5"/>
  <c r="E85" i="4"/>
  <c r="B85" i="1"/>
  <c r="N84" i="1"/>
  <c r="E85" i="7"/>
  <c r="I85" i="5"/>
  <c r="F85" i="4"/>
  <c r="I85" i="1"/>
  <c r="F85" i="7"/>
  <c r="J85" i="5"/>
  <c r="M85" i="4"/>
  <c r="J85" i="1"/>
  <c r="M85" i="7"/>
  <c r="N82" i="4"/>
  <c r="B85" i="5"/>
  <c r="E85" i="5"/>
  <c r="B85" i="4"/>
  <c r="E85" i="1"/>
  <c r="N84" i="4"/>
  <c r="N84" i="7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<sst xmlns="http://schemas.openxmlformats.org/spreadsheetml/2006/main" count="743" uniqueCount="132">
  <si>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</si>
  <si>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</si>
  <si>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</si>
  <si>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</si>
  <si>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</si>
  <si>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</si>
  <si>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</si>
  <si>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</si>
  <si>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</si>
  <si>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</si>
  <si>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</si>
  <si>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remove LPF</t>
  </si>
  <si>
    <t>scholarship update</t>
  </si>
  <si>
    <t>scholarship paperwork</t>
  </si>
  <si>
    <t xml:space="preserve"> </t>
  </si>
  <si>
    <t>waiver update</t>
  </si>
  <si>
    <t>refund</t>
  </si>
  <si>
    <t>Oxford scholarship questions</t>
  </si>
  <si>
    <t>award update</t>
  </si>
  <si>
    <t>returned payment</t>
  </si>
  <si>
    <t>calculate Spring balance</t>
  </si>
  <si>
    <t>disburement</t>
  </si>
  <si>
    <t>late fee</t>
  </si>
  <si>
    <t>bill</t>
  </si>
  <si>
    <t>verify visiting student</t>
  </si>
  <si>
    <t>scholarship checks</t>
  </si>
  <si>
    <t>eval form</t>
  </si>
  <si>
    <t>program petition</t>
  </si>
  <si>
    <t>authorized user</t>
  </si>
  <si>
    <t>pu FA form</t>
  </si>
  <si>
    <t>pet to grad</t>
  </si>
  <si>
    <t>permission number didn’t work pet for exception</t>
  </si>
  <si>
    <t>scholarship form for FAO</t>
  </si>
  <si>
    <t>indepenent study</t>
  </si>
  <si>
    <t>add/swap classes</t>
  </si>
  <si>
    <t>azucena appt</t>
  </si>
  <si>
    <t>did I pay</t>
  </si>
  <si>
    <t>can I use flywire</t>
  </si>
  <si>
    <t>enrollment verif/tanscrip req</t>
  </si>
  <si>
    <t>incoming stu aid</t>
  </si>
  <si>
    <t>petition to walk</t>
  </si>
  <si>
    <t>printing paper</t>
  </si>
  <si>
    <t>did you receive my payment</t>
  </si>
  <si>
    <t>add form</t>
  </si>
  <si>
    <t>ghost call</t>
  </si>
  <si>
    <t>major gpa questions</t>
  </si>
  <si>
    <t>credit counseling</t>
  </si>
  <si>
    <t>verification</t>
  </si>
  <si>
    <t>reverse late fee</t>
  </si>
  <si>
    <t>scholarship check</t>
  </si>
  <si>
    <t>PPL hold</t>
  </si>
  <si>
    <t>independent study</t>
  </si>
  <si>
    <t>tax filing status letter</t>
  </si>
  <si>
    <t>FAFSA</t>
  </si>
  <si>
    <t>W9S</t>
  </si>
  <si>
    <t>petition for exception</t>
  </si>
  <si>
    <t xml:space="preserve">transcript </t>
  </si>
  <si>
    <t>pmts</t>
  </si>
  <si>
    <t>lpf</t>
  </si>
  <si>
    <t>returned check fees</t>
  </si>
  <si>
    <t>appt/ call for Stef</t>
  </si>
  <si>
    <t>cash reimbursement check</t>
  </si>
  <si>
    <t>refund common app pmt</t>
  </si>
  <si>
    <t>tuition cost for living off campus</t>
  </si>
  <si>
    <t>additional aid options</t>
  </si>
  <si>
    <t>adding dining plus points</t>
  </si>
  <si>
    <t>international stu aid</t>
  </si>
  <si>
    <t>sub v unsub loan</t>
  </si>
  <si>
    <t>FAFSA/ CSS profile</t>
  </si>
  <si>
    <t>PAY process</t>
  </si>
  <si>
    <t>FAFSA/CSS</t>
  </si>
  <si>
    <t>prepay update</t>
  </si>
  <si>
    <t>study abroad form</t>
  </si>
  <si>
    <t>insurance reversal</t>
  </si>
  <si>
    <t>transcript</t>
  </si>
  <si>
    <t>payment update</t>
  </si>
  <si>
    <t>ACH</t>
  </si>
  <si>
    <t>work study</t>
  </si>
  <si>
    <t>Parent Plus</t>
  </si>
  <si>
    <t>Johnson's scholar amount</t>
  </si>
  <si>
    <t>LAW take UGRD physics class</t>
  </si>
  <si>
    <t>Spring course avail</t>
  </si>
  <si>
    <t>loan reversal</t>
  </si>
  <si>
    <t>confirm loan return email received</t>
  </si>
  <si>
    <t>direct deposit</t>
  </si>
  <si>
    <t>return funds to lender</t>
  </si>
  <si>
    <t>FAFSA update</t>
  </si>
  <si>
    <t>sub/unsub  loans</t>
  </si>
  <si>
    <t>scholarship</t>
  </si>
  <si>
    <t>alt loan</t>
  </si>
  <si>
    <t>tax transcripts</t>
  </si>
  <si>
    <t>study abroad FA form</t>
  </si>
  <si>
    <t>study abroad FA forms</t>
  </si>
  <si>
    <t>forms need for FA</t>
  </si>
  <si>
    <t>GPA for Individual Studies</t>
  </si>
  <si>
    <t>pet for exception</t>
  </si>
  <si>
    <t>special payment plan</t>
  </si>
  <si>
    <t>Charney scholarship</t>
  </si>
  <si>
    <t>appeal</t>
  </si>
  <si>
    <t>transcript request</t>
  </si>
  <si>
    <t>scholarship binder location</t>
  </si>
  <si>
    <t>withdrawal email from Marquita</t>
  </si>
  <si>
    <t>schollarship binder</t>
  </si>
  <si>
    <t>enrol ver</t>
  </si>
  <si>
    <t>pro pet</t>
  </si>
  <si>
    <t>returned payment advice</t>
  </si>
  <si>
    <t>Cal Grant</t>
  </si>
  <si>
    <t xml:space="preserve">unsub </t>
  </si>
  <si>
    <t>Dean's scholarship</t>
  </si>
  <si>
    <t>Johnson's Scholars award update</t>
  </si>
  <si>
    <t>tuition refund 2nd week</t>
  </si>
  <si>
    <t>grad course requires grade</t>
  </si>
  <si>
    <t>drop course</t>
  </si>
  <si>
    <t>tuition reversal update</t>
  </si>
  <si>
    <t>accounting disbursement</t>
  </si>
  <si>
    <t>lock door process</t>
  </si>
  <si>
    <t>YR</t>
  </si>
  <si>
    <t>special EV</t>
  </si>
  <si>
    <t>sheli appt</t>
  </si>
  <si>
    <t>diploma and degree questions</t>
  </si>
  <si>
    <t>petition to grad</t>
  </si>
  <si>
    <t>FBI for transcripts</t>
  </si>
  <si>
    <t>refund from flywire pmt</t>
  </si>
  <si>
    <t>EV</t>
  </si>
  <si>
    <t>indep study</t>
  </si>
  <si>
    <t>plus and PPL</t>
  </si>
  <si>
    <t>admit fafsa and css</t>
  </si>
  <si>
    <t>audit and p/np</t>
  </si>
  <si>
    <t>winter TR due date</t>
  </si>
  <si>
    <t>pmt options</t>
  </si>
  <si>
    <t>exit counseling</t>
  </si>
  <si>
    <t>va and add'l cost for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</si>
</sst>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H34" sqref="H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15</v>
      </c>
    </row>
    <row r="6" spans="1:14" x14ac:dyDescent="0.25">
      <c r="A6" s="19" t="s">
        <v>8</v>
      </c>
      <c r="B6" s="7"/>
      <c r="C6" s="8">
        <v>2</v>
      </c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26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27</v>
      </c>
    </row>
    <row r="15" spans="1:14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28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31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32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3</v>
      </c>
      <c r="I22" s="8"/>
      <c r="J22" s="8"/>
      <c r="K22" s="7"/>
      <c r="L22" s="8"/>
      <c r="M22" s="8"/>
      <c r="N22" s="2" t="s">
        <v>34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35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36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37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38</v>
      </c>
    </row>
    <row r="27" spans="1:14" x14ac:dyDescent="0.25">
      <c r="A27" s="19" t="s">
        <v>8</v>
      </c>
      <c r="B27" s="7"/>
      <c r="C27" s="8"/>
      <c r="D27" s="8"/>
      <c r="E27" s="7"/>
      <c r="F27" s="8">
        <v>1</v>
      </c>
      <c r="G27" s="8"/>
      <c r="H27" s="7"/>
      <c r="I27" s="8"/>
      <c r="J27" s="8"/>
      <c r="K27" s="7"/>
      <c r="L27" s="8"/>
      <c r="M27" s="8"/>
      <c r="N27" s="2" t="s">
        <v>39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>
        <v>1</v>
      </c>
      <c r="L28" s="8"/>
      <c r="M28" s="8"/>
      <c r="N28" s="2" t="s">
        <v>40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>
        <v>1</v>
      </c>
      <c r="L29" s="8"/>
      <c r="M29" s="8"/>
      <c r="N29" s="2" t="s">
        <v>41</v>
      </c>
    </row>
    <row r="30" spans="1:14" x14ac:dyDescent="0.25">
      <c r="A30" s="19" t="s">
        <v>8</v>
      </c>
      <c r="B30" s="2"/>
      <c r="E30" s="2"/>
      <c r="H30" s="2">
        <v>3</v>
      </c>
      <c r="K30" s="2"/>
      <c r="N30" s="2" t="s">
        <v>43</v>
      </c>
    </row>
    <row r="31" spans="1:14" x14ac:dyDescent="0.25">
      <c r="A31" s="19" t="s">
        <v>8</v>
      </c>
      <c r="B31" s="2"/>
      <c r="C31">
        <v>1</v>
      </c>
      <c r="E31" s="2"/>
      <c r="H31" s="2"/>
      <c r="K31" s="2"/>
      <c r="N31" s="2" t="s">
        <v>42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>
        <v>1</v>
      </c>
      <c r="I32" s="8"/>
      <c r="J32" s="8"/>
      <c r="K32" s="7"/>
      <c r="L32" s="8"/>
      <c r="M32" s="8"/>
      <c r="N32" s="2" t="s">
        <v>45</v>
      </c>
    </row>
    <row r="33" spans="1:14" x14ac:dyDescent="0.25">
      <c r="A33" s="19" t="s">
        <v>8</v>
      </c>
      <c r="B33" s="7">
        <v>1</v>
      </c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 t="s">
        <v>46</v>
      </c>
    </row>
    <row r="34" spans="1:14" x14ac:dyDescent="0.25">
      <c r="A34" s="19" t="s">
        <v>8</v>
      </c>
      <c r="B34" s="7"/>
      <c r="E34" s="7"/>
      <c r="H34" s="7">
        <v>1</v>
      </c>
      <c r="K34" s="7"/>
      <c r="N34" s="2" t="s">
        <v>30</v>
      </c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17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 t="s">
        <v>14</v>
      </c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13</v>
      </c>
    </row>
    <row r="72" spans="1:14" x14ac:dyDescent="0.25">
      <c r="A72" s="16" t="s">
        <v>3</v>
      </c>
      <c r="B72" s="2"/>
      <c r="E72" s="2"/>
      <c r="H72" s="2"/>
      <c r="K72" s="2">
        <v>1</v>
      </c>
      <c r="N72" s="2" t="s">
        <v>24</v>
      </c>
    </row>
    <row r="73" spans="1:14" x14ac:dyDescent="0.25">
      <c r="A73" s="16" t="s">
        <v>3</v>
      </c>
      <c r="B73" s="2"/>
      <c r="E73" s="2">
        <v>1</v>
      </c>
      <c r="H73" s="2"/>
      <c r="K73" s="2"/>
      <c r="N73" s="2" t="s">
        <v>25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44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3</v>
      </c>
      <c r="D82" s="11">
        <f t="shared" si="0"/>
        <v>9</v>
      </c>
      <c r="E82" s="11">
        <f t="shared" si="0"/>
        <v>3</v>
      </c>
      <c r="F82" s="11">
        <f t="shared" si="0"/>
        <v>2</v>
      </c>
      <c r="G82" s="11">
        <f t="shared" si="0"/>
        <v>2</v>
      </c>
      <c r="H82" s="11">
        <f t="shared" si="0"/>
        <v>14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1</v>
      </c>
      <c r="N82" s="11">
        <f>SUM(B82:M82)</f>
        <v>41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2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1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3</v>
      </c>
      <c r="D85" s="11">
        <f t="shared" si="4"/>
        <v>9</v>
      </c>
      <c r="E85" s="11">
        <f t="shared" si="4"/>
        <v>5</v>
      </c>
      <c r="F85" s="11">
        <f t="shared" si="4"/>
        <v>3</v>
      </c>
      <c r="G85" s="11">
        <f t="shared" si="4"/>
        <v>2</v>
      </c>
      <c r="H85" s="11">
        <f t="shared" si="4"/>
        <v>14</v>
      </c>
      <c r="I85" s="11">
        <f t="shared" si="4"/>
        <v>0</v>
      </c>
      <c r="J85" s="11">
        <f t="shared" si="4"/>
        <v>0</v>
      </c>
      <c r="K85" s="11">
        <f t="shared" si="4"/>
        <v>3</v>
      </c>
      <c r="L85" s="11">
        <f t="shared" si="4"/>
        <v>1</v>
      </c>
      <c r="M85" s="11">
        <f t="shared" si="4"/>
        <v>1</v>
      </c>
      <c r="N85" s="11">
        <f t="shared" si="4"/>
        <v>46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J34" sqref="J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47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26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52</v>
      </c>
    </row>
    <row r="8" spans="1:17" x14ac:dyDescent="0.25">
      <c r="A8" s="19" t="s">
        <v>8</v>
      </c>
      <c r="B8" s="7">
        <v>1</v>
      </c>
      <c r="C8" s="8"/>
      <c r="D8" s="8">
        <v>3</v>
      </c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53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55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56</v>
      </c>
    </row>
    <row r="13" spans="1:17" x14ac:dyDescent="0.25">
      <c r="A13" s="19" t="s">
        <v>8</v>
      </c>
      <c r="B13" s="7">
        <v>1</v>
      </c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16</v>
      </c>
    </row>
    <row r="14" spans="1:17" x14ac:dyDescent="0.25">
      <c r="A14" s="19" t="s">
        <v>8</v>
      </c>
      <c r="B14" s="7">
        <v>23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57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59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>
        <v>1</v>
      </c>
      <c r="G16" s="8"/>
      <c r="H16" s="7"/>
      <c r="I16" s="8"/>
      <c r="J16" s="8"/>
      <c r="K16" s="7"/>
      <c r="L16" s="8"/>
      <c r="M16" s="8"/>
      <c r="N16" s="2" t="s">
        <v>60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49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>
        <v>1</v>
      </c>
      <c r="M18" s="8"/>
      <c r="N18" s="2" t="s">
        <v>62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63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64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2</v>
      </c>
      <c r="H21" s="7"/>
      <c r="I21" s="8"/>
      <c r="J21" s="8"/>
      <c r="K21" s="7"/>
      <c r="L21" s="8"/>
      <c r="M21" s="8"/>
      <c r="N21" s="2" t="s">
        <v>66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67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58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65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68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2</v>
      </c>
      <c r="F71" s="13"/>
      <c r="G71" s="13">
        <v>2</v>
      </c>
      <c r="H71" s="14"/>
      <c r="I71" s="13"/>
      <c r="J71" s="13"/>
      <c r="K71" s="14"/>
      <c r="L71" s="13"/>
      <c r="M71" s="13"/>
      <c r="N71" s="14" t="s">
        <v>49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51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61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27</v>
      </c>
      <c r="C82" s="11">
        <f t="shared" ref="C82:M82" si="0">SUM(C3:C40)</f>
        <v>2</v>
      </c>
      <c r="D82" s="11">
        <f t="shared" si="0"/>
        <v>4</v>
      </c>
      <c r="E82" s="11">
        <f t="shared" si="0"/>
        <v>4</v>
      </c>
      <c r="F82" s="11">
        <f t="shared" si="0"/>
        <v>2</v>
      </c>
      <c r="G82" s="11">
        <f t="shared" si="0"/>
        <v>4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50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2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27</v>
      </c>
      <c r="C85" s="11">
        <f t="shared" ref="C85:N85" si="4">SUM(C82:C84)</f>
        <v>8</v>
      </c>
      <c r="D85" s="11">
        <f t="shared" si="4"/>
        <v>4</v>
      </c>
      <c r="E85" s="11">
        <f t="shared" si="4"/>
        <v>6</v>
      </c>
      <c r="F85" s="11">
        <f t="shared" si="4"/>
        <v>2</v>
      </c>
      <c r="G85" s="11">
        <f t="shared" si="4"/>
        <v>7</v>
      </c>
      <c r="H85" s="11">
        <f t="shared" si="4"/>
        <v>6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62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F25" sqref="F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6</v>
      </c>
      <c r="E3" s="7"/>
      <c r="F3" s="8"/>
      <c r="G3" s="8"/>
      <c r="H3" s="7"/>
      <c r="I3" s="8"/>
      <c r="J3" s="8"/>
      <c r="K3" s="7"/>
      <c r="L3" s="8"/>
      <c r="M3" s="8"/>
      <c r="N3" s="2" t="s">
        <v>16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69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7</v>
      </c>
      <c r="I5" s="8"/>
      <c r="J5" s="8"/>
      <c r="K5" s="7"/>
      <c r="L5" s="8"/>
      <c r="M5" s="8"/>
      <c r="N5" s="2" t="s">
        <v>26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70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>
        <v>1</v>
      </c>
      <c r="J7" s="8"/>
      <c r="K7" s="7"/>
      <c r="L7" s="8"/>
      <c r="M7" s="8"/>
      <c r="N7" s="2" t="s">
        <v>27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72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73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4</v>
      </c>
      <c r="I10" s="8"/>
      <c r="J10" s="8">
        <v>1</v>
      </c>
      <c r="K10" s="7"/>
      <c r="L10" s="8"/>
      <c r="M10" s="8"/>
      <c r="N10" s="2" t="s">
        <v>74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23</v>
      </c>
    </row>
    <row r="12" spans="1:17" x14ac:dyDescent="0.25">
      <c r="A12" s="19" t="s">
        <v>8</v>
      </c>
      <c r="B12" s="7" t="s">
        <v>14</v>
      </c>
      <c r="C12" s="8">
        <v>1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75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11</v>
      </c>
    </row>
    <row r="14" spans="1:17" x14ac:dyDescent="0.25">
      <c r="A14" s="19" t="s">
        <v>8</v>
      </c>
      <c r="B14" s="7"/>
      <c r="C14" s="8"/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76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77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78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80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81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82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30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54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83</v>
      </c>
    </row>
    <row r="23" spans="1:14" x14ac:dyDescent="0.25">
      <c r="A23" s="19" t="s">
        <v>8</v>
      </c>
      <c r="B23" s="7"/>
      <c r="C23" s="8"/>
      <c r="D23" s="8">
        <v>2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84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85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86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>
        <v>1</v>
      </c>
      <c r="H41" s="12"/>
      <c r="I41" s="13"/>
      <c r="J41" s="13"/>
      <c r="K41" s="12"/>
      <c r="L41" s="13"/>
      <c r="M41" s="13"/>
      <c r="N41" s="14" t="s">
        <v>53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79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23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71</v>
      </c>
    </row>
    <row r="72" spans="1:14" x14ac:dyDescent="0.25">
      <c r="A72" s="16" t="s">
        <v>3</v>
      </c>
      <c r="B72" s="2"/>
      <c r="E72" s="2"/>
      <c r="H72" s="2"/>
      <c r="I72">
        <v>1</v>
      </c>
      <c r="J72">
        <v>1</v>
      </c>
      <c r="K72" s="2"/>
      <c r="N72" s="2" t="s">
        <v>80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13</v>
      </c>
      <c r="E82" s="11">
        <f t="shared" si="0"/>
        <v>1</v>
      </c>
      <c r="F82" s="11">
        <f t="shared" si="0"/>
        <v>3</v>
      </c>
      <c r="G82" s="11">
        <f t="shared" si="0"/>
        <v>5</v>
      </c>
      <c r="H82" s="11">
        <f t="shared" si="0"/>
        <v>15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43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3</v>
      </c>
      <c r="D85" s="11">
        <f t="shared" si="4"/>
        <v>14</v>
      </c>
      <c r="E85" s="11">
        <f t="shared" si="4"/>
        <v>1</v>
      </c>
      <c r="F85" s="11">
        <f t="shared" si="4"/>
        <v>5</v>
      </c>
      <c r="G85" s="11">
        <f t="shared" si="4"/>
        <v>6</v>
      </c>
      <c r="H85" s="11">
        <f t="shared" si="4"/>
        <v>15</v>
      </c>
      <c r="I85" s="11">
        <f t="shared" si="4"/>
        <v>2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N29" sqref="N2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87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70</v>
      </c>
      <c r="Q4" t="s">
        <v>8</v>
      </c>
    </row>
    <row r="5" spans="1:17" x14ac:dyDescent="0.25">
      <c r="A5" s="19" t="s">
        <v>8</v>
      </c>
      <c r="B5" s="7">
        <v>1</v>
      </c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89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84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27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91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93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94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95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96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18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54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>
        <v>1</v>
      </c>
      <c r="G16" s="8"/>
      <c r="H16" s="7"/>
      <c r="I16" s="8"/>
      <c r="J16" s="8"/>
      <c r="K16" s="7"/>
      <c r="L16" s="8"/>
      <c r="M16" s="8"/>
      <c r="N16" s="2" t="s">
        <v>97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98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99</v>
      </c>
    </row>
    <row r="19" spans="1:14" x14ac:dyDescent="0.25">
      <c r="A19" s="19" t="s">
        <v>8</v>
      </c>
      <c r="B19" s="7"/>
      <c r="C19" s="8"/>
      <c r="D19" s="8"/>
      <c r="E19" s="7">
        <v>2</v>
      </c>
      <c r="F19" s="8"/>
      <c r="G19" s="8"/>
      <c r="H19" s="7"/>
      <c r="I19" s="8"/>
      <c r="J19" s="8"/>
      <c r="K19" s="7"/>
      <c r="L19" s="8"/>
      <c r="M19" s="8"/>
      <c r="N19" s="2" t="s">
        <v>100</v>
      </c>
    </row>
    <row r="20" spans="1:14" x14ac:dyDescent="0.25">
      <c r="A20" s="19" t="s">
        <v>8</v>
      </c>
      <c r="B20" s="7">
        <v>1</v>
      </c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16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3</v>
      </c>
      <c r="I21" s="8"/>
      <c r="J21" s="8"/>
      <c r="K21" s="7"/>
      <c r="L21" s="8"/>
      <c r="M21" s="8"/>
      <c r="N21" s="2" t="s">
        <v>102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8</v>
      </c>
      <c r="I22" s="8"/>
      <c r="J22" s="8"/>
      <c r="K22" s="7"/>
      <c r="L22" s="8"/>
      <c r="M22" s="8"/>
      <c r="N22" s="2" t="s">
        <v>30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103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104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105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90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88</v>
      </c>
    </row>
    <row r="72" spans="1:14" x14ac:dyDescent="0.25">
      <c r="A72" s="16" t="s">
        <v>3</v>
      </c>
      <c r="B72" s="2"/>
      <c r="E72" s="2">
        <v>1</v>
      </c>
      <c r="H72" s="2"/>
      <c r="K72" s="2"/>
      <c r="N72" s="2" t="s">
        <v>92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101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3</v>
      </c>
      <c r="D82" s="11">
        <f t="shared" si="0"/>
        <v>3</v>
      </c>
      <c r="E82" s="11">
        <f t="shared" si="0"/>
        <v>6</v>
      </c>
      <c r="F82" s="11">
        <f t="shared" si="0"/>
        <v>2</v>
      </c>
      <c r="G82" s="11">
        <f t="shared" si="0"/>
        <v>3</v>
      </c>
      <c r="H82" s="11">
        <f t="shared" si="0"/>
        <v>16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7</v>
      </c>
      <c r="F85" s="11">
        <f t="shared" si="4"/>
        <v>3</v>
      </c>
      <c r="G85" s="11">
        <f t="shared" si="4"/>
        <v>4</v>
      </c>
      <c r="H85" s="11">
        <f t="shared" si="4"/>
        <v>16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I26" sqref="I2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>
        <v>1</v>
      </c>
      <c r="H3" s="7"/>
      <c r="I3" s="8"/>
      <c r="J3" s="8"/>
      <c r="K3" s="7"/>
      <c r="L3" s="8"/>
      <c r="M3" s="8"/>
      <c r="N3" s="2" t="s">
        <v>106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107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108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27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110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111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112</v>
      </c>
    </row>
    <row r="10" spans="1:17" x14ac:dyDescent="0.25">
      <c r="A10" s="19" t="s">
        <v>8</v>
      </c>
      <c r="B10" s="7"/>
      <c r="C10" s="8">
        <v>1</v>
      </c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113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114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116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117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118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119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6</v>
      </c>
      <c r="I17" s="8"/>
      <c r="J17" s="8"/>
      <c r="K17" s="7"/>
      <c r="L17" s="8"/>
      <c r="M17" s="8"/>
      <c r="N17" s="2" t="s">
        <v>120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122</v>
      </c>
    </row>
    <row r="19" spans="1:14" x14ac:dyDescent="0.25">
      <c r="A19" s="19" t="s">
        <v>8</v>
      </c>
      <c r="B19" s="7"/>
      <c r="C19" s="8"/>
      <c r="D19" s="8"/>
      <c r="E19" s="7">
        <v>2</v>
      </c>
      <c r="F19" s="8"/>
      <c r="G19" s="8"/>
      <c r="H19" s="7"/>
      <c r="I19" s="8"/>
      <c r="J19" s="8"/>
      <c r="K19" s="7"/>
      <c r="L19" s="8"/>
      <c r="M19" s="8"/>
      <c r="N19" s="2" t="s">
        <v>72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123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124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127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128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129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2</v>
      </c>
      <c r="H25" s="7"/>
      <c r="I25" s="8"/>
      <c r="J25" s="8"/>
      <c r="K25" s="7"/>
      <c r="L25" s="8"/>
      <c r="M25" s="8"/>
      <c r="N25" s="2" t="s">
        <v>130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>
        <v>1</v>
      </c>
      <c r="J26" s="8"/>
      <c r="K26" s="7"/>
      <c r="L26" s="8"/>
      <c r="M26" s="8"/>
      <c r="N26" s="2" t="s">
        <v>131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109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16</v>
      </c>
    </row>
    <row r="45" spans="1:14" x14ac:dyDescent="0.25">
      <c r="A45" s="18" t="s">
        <v>9</v>
      </c>
      <c r="B45" s="7"/>
      <c r="C45">
        <v>1</v>
      </c>
      <c r="E45" s="7"/>
      <c r="F45">
        <v>1</v>
      </c>
      <c r="H45" s="7"/>
      <c r="K45" s="7"/>
      <c r="N45" s="2" t="s">
        <v>125</v>
      </c>
    </row>
    <row r="46" spans="1:14" x14ac:dyDescent="0.25">
      <c r="A46" s="18" t="s">
        <v>9</v>
      </c>
      <c r="B46" s="7"/>
      <c r="E46" s="7">
        <v>1</v>
      </c>
      <c r="H46" s="7"/>
      <c r="K46" s="7"/>
      <c r="N46" s="2" t="s">
        <v>126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88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115</v>
      </c>
    </row>
    <row r="73" spans="1:14" x14ac:dyDescent="0.25">
      <c r="A73" s="16" t="s">
        <v>3</v>
      </c>
      <c r="B73" s="2"/>
      <c r="E73" s="2"/>
      <c r="H73" s="2">
        <v>2</v>
      </c>
      <c r="K73" s="2"/>
      <c r="N73" s="2" t="s">
        <v>121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1</v>
      </c>
      <c r="E82" s="11">
        <f t="shared" si="0"/>
        <v>3</v>
      </c>
      <c r="F82" s="11">
        <f t="shared" si="0"/>
        <v>1</v>
      </c>
      <c r="G82" s="11">
        <f t="shared" si="0"/>
        <v>5</v>
      </c>
      <c r="H82" s="11">
        <f t="shared" si="0"/>
        <v>17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1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3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6</v>
      </c>
      <c r="D85" s="11">
        <f t="shared" si="4"/>
        <v>1</v>
      </c>
      <c r="E85" s="11">
        <f t="shared" si="4"/>
        <v>4</v>
      </c>
      <c r="F85" s="11">
        <f t="shared" si="4"/>
        <v>3</v>
      </c>
      <c r="G85" s="11">
        <f t="shared" si="4"/>
        <v>6</v>
      </c>
      <c r="H85" s="11">
        <f t="shared" si="4"/>
        <v>20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2019-01-19T01:00:12Z</dcterms:modified>
</cp:coreProperties>
</file>