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2\2019\May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J85" i="1" s="1"/>
  <c r="I83" i="1"/>
  <c r="H83" i="1"/>
  <c r="G83" i="1"/>
  <c r="F83" i="1"/>
  <c r="E83" i="1"/>
  <c r="D83" i="1"/>
  <c r="C83" i="1"/>
  <c r="B83" i="1"/>
  <c r="M82" i="1"/>
  <c r="L82" i="1"/>
  <c r="L85" i="1" s="1"/>
  <c r="K82" i="1"/>
  <c r="J82" i="1"/>
  <c r="I82" i="1"/>
  <c r="H82" i="1"/>
  <c r="H85" i="1" s="1"/>
  <c r="G82" i="1"/>
  <c r="G85" i="1" s="1"/>
  <c r="F82" i="1"/>
  <c r="E82" i="1"/>
  <c r="D82" i="1"/>
  <c r="D85" i="1" s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M84" i="5"/>
  <c r="L84" i="5"/>
  <c r="L85" i="5" s="1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C85" i="5" s="1"/>
  <c r="B82" i="5"/>
  <c r="K85" i="1" l="1"/>
  <c r="C85" i="1"/>
  <c r="N82" i="5"/>
  <c r="B85" i="5"/>
  <c r="N84" i="5"/>
  <c r="E85" i="4"/>
  <c r="N82" i="1"/>
  <c r="B85" i="1"/>
  <c r="N84" i="1"/>
  <c r="E85" i="7"/>
  <c r="I85" i="5"/>
  <c r="F85" i="4"/>
  <c r="I85" i="1"/>
  <c r="F85" i="7"/>
  <c r="N84" i="4"/>
  <c r="J85" i="5"/>
  <c r="M85" i="4"/>
  <c r="M85" i="7"/>
  <c r="E85" i="5"/>
  <c r="N82" i="4"/>
  <c r="B85" i="4"/>
  <c r="E85" i="1"/>
  <c r="N82" i="7"/>
  <c r="N83" i="7"/>
  <c r="N84" i="7"/>
  <c r="F85" i="5"/>
  <c r="I85" i="4"/>
  <c r="F85" i="1"/>
  <c r="I85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4"/>
  <c r="N85" i="7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<sst xmlns="http://schemas.openxmlformats.org/spreadsheetml/2006/main" count="743" uniqueCount="133">
  <si>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</si>
  <si>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</si>
  <si>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</si>
  <si>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</si>
  <si>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</si>
  <si>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</si>
  <si>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</si>
  <si>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</si>
  <si>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</si>
  <si>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</si>
  <si>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</si>
  <si>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aid for transfer stu</t>
  </si>
  <si>
    <t>loan not showing on paysite</t>
  </si>
  <si>
    <t>credit card payment</t>
  </si>
  <si>
    <t>remove CCS and LPF</t>
  </si>
  <si>
    <t>NRF</t>
  </si>
  <si>
    <t>summer PLUS loan</t>
  </si>
  <si>
    <t>summer aid</t>
  </si>
  <si>
    <t>certificate of naturalization</t>
  </si>
  <si>
    <t>enrollment verification</t>
  </si>
  <si>
    <t>new stu email/ register for classes</t>
  </si>
  <si>
    <t>summer parent PLUS loan</t>
  </si>
  <si>
    <t>summer anticipated aid</t>
  </si>
  <si>
    <t>late fee</t>
  </si>
  <si>
    <t>call for Ari</t>
  </si>
  <si>
    <t>Annemarie from Law</t>
  </si>
  <si>
    <t>origination fee</t>
  </si>
  <si>
    <t>pro pet</t>
  </si>
  <si>
    <t>pmt</t>
  </si>
  <si>
    <t>remove LPF</t>
  </si>
  <si>
    <t>Erin from LEAD</t>
  </si>
  <si>
    <t xml:space="preserve">housing deposit </t>
  </si>
  <si>
    <t>award for next year</t>
  </si>
  <si>
    <t>loan repayment</t>
  </si>
  <si>
    <t>exit loan counseling</t>
  </si>
  <si>
    <t>aid for new transfer stu</t>
  </si>
  <si>
    <t>location to pick-up a check</t>
  </si>
  <si>
    <t>refund check pick-up</t>
  </si>
  <si>
    <t>call fro trista</t>
  </si>
  <si>
    <t>ROTC aid</t>
  </si>
  <si>
    <t>RCK</t>
  </si>
  <si>
    <t>confirm loan disbursement</t>
  </si>
  <si>
    <t xml:space="preserve">outside scholarship </t>
  </si>
  <si>
    <t>summer tuition and fees</t>
  </si>
  <si>
    <t>grad aid</t>
  </si>
  <si>
    <t>ADV hold</t>
  </si>
  <si>
    <t>trouble accessing fa tile</t>
  </si>
  <si>
    <t>credit on acct</t>
  </si>
  <si>
    <t>transcript request</t>
  </si>
  <si>
    <t>call from Allyson</t>
  </si>
  <si>
    <t>trouble registering for classes</t>
  </si>
  <si>
    <t>SEMILLA</t>
  </si>
  <si>
    <t>spring credit</t>
  </si>
  <si>
    <t>18-19 FAFSA</t>
  </si>
  <si>
    <t>anticipated aid showing on site</t>
  </si>
  <si>
    <t>VA benefit</t>
  </si>
  <si>
    <t>refund request</t>
  </si>
  <si>
    <t>1098t</t>
  </si>
  <si>
    <t>trouble adding a class</t>
  </si>
  <si>
    <t>withdrawal</t>
  </si>
  <si>
    <t>tuition refund</t>
  </si>
  <si>
    <t>trouble enrolling in summer classes</t>
  </si>
  <si>
    <t>payment plan</t>
  </si>
  <si>
    <t>payment address and info</t>
  </si>
  <si>
    <t>19-20 award</t>
  </si>
  <si>
    <t>outside scholarship</t>
  </si>
  <si>
    <t>aid for study abraod</t>
  </si>
  <si>
    <t>late payment</t>
  </si>
  <si>
    <t>cancel payment</t>
  </si>
  <si>
    <t>summer tuition</t>
  </si>
  <si>
    <t>drop fee</t>
  </si>
  <si>
    <t>official transcript</t>
  </si>
  <si>
    <t>permission to walk</t>
  </si>
  <si>
    <t>change grad term</t>
  </si>
  <si>
    <t>proof of citizenship</t>
  </si>
  <si>
    <t>MSBA tuition</t>
  </si>
  <si>
    <t>19-20 aid</t>
  </si>
  <si>
    <t>summer ppl</t>
  </si>
  <si>
    <t>Larry Spitters email</t>
  </si>
  <si>
    <t>refund</t>
  </si>
  <si>
    <t>scu gmail</t>
  </si>
  <si>
    <t>prog pet</t>
  </si>
  <si>
    <t>rem adv hold</t>
  </si>
  <si>
    <t>why a hold</t>
  </si>
  <si>
    <t>accounts payable</t>
  </si>
  <si>
    <t>transcript</t>
  </si>
  <si>
    <t>law grad plus</t>
  </si>
  <si>
    <t>override prereq</t>
  </si>
  <si>
    <t>19-20 fafsa</t>
  </si>
  <si>
    <t>pathway</t>
  </si>
  <si>
    <t>twitter</t>
  </si>
  <si>
    <t>summer bill</t>
  </si>
  <si>
    <t>loan options</t>
  </si>
  <si>
    <t>aid for next year</t>
  </si>
  <si>
    <t>remaining spring balance</t>
  </si>
  <si>
    <t>summer billing statement</t>
  </si>
  <si>
    <t>Red Nose Day</t>
  </si>
  <si>
    <t>independent study</t>
  </si>
  <si>
    <t>summer tuition amt</t>
  </si>
  <si>
    <t>payment address</t>
  </si>
  <si>
    <t>restroom</t>
  </si>
  <si>
    <t>summer deposit</t>
  </si>
  <si>
    <t>permission number</t>
  </si>
  <si>
    <t>payment deadline</t>
  </si>
  <si>
    <t>returning stu email</t>
  </si>
  <si>
    <t>Shane from MBA</t>
  </si>
  <si>
    <t>study abroad costs</t>
  </si>
  <si>
    <t>appt for Olivia</t>
  </si>
  <si>
    <t>reimbursement</t>
  </si>
  <si>
    <t>trouble changing address</t>
  </si>
  <si>
    <t>withdrawal email</t>
  </si>
  <si>
    <t>accept aid</t>
  </si>
  <si>
    <t>form pick-up</t>
  </si>
  <si>
    <t>FAFSA</t>
  </si>
  <si>
    <t>adjust loan</t>
  </si>
  <si>
    <t>MPN and EC</t>
  </si>
  <si>
    <t>grad tickets</t>
  </si>
  <si>
    <t>returned check fee</t>
  </si>
  <si>
    <t>withdraw enrollment decision</t>
  </si>
  <si>
    <t>more aid</t>
  </si>
  <si>
    <t>sibling verification form</t>
  </si>
  <si>
    <t>verification</t>
  </si>
  <si>
    <t xml:space="preserve">spicy dad </t>
  </si>
  <si>
    <t>appt for Cindy</t>
  </si>
  <si>
    <t>special summer ppl</t>
  </si>
  <si>
    <t>study abroad email</t>
  </si>
  <si>
    <t>c-flag</t>
  </si>
  <si>
    <t>time conflict</t>
  </si>
  <si>
    <t>add a 2 unit class</t>
  </si>
  <si>
    <t>clarification on summer class</t>
  </si>
  <si>
    <t>drahmann</t>
  </si>
  <si>
    <t>appeal</t>
  </si>
  <si>
    <t>laons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</si>
</sst>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topLeftCell="B1" zoomScale="80" zoomScaleNormal="80" workbookViewId="0">
      <pane ySplit="2" topLeftCell="A3" activePane="bottomLeft" state="frozen"/>
      <selection pane="bottomLeft" activeCell="L12" sqref="L1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>
        <v>1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13</v>
      </c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>
        <v>1</v>
      </c>
      <c r="K6" s="7"/>
      <c r="L6" s="8"/>
      <c r="M6" s="8"/>
      <c r="N6" s="2" t="s">
        <v>15</v>
      </c>
    </row>
    <row r="7" spans="1:14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16</v>
      </c>
    </row>
    <row r="8" spans="1:14" x14ac:dyDescent="0.25">
      <c r="A8" s="19" t="s">
        <v>8</v>
      </c>
      <c r="B8" s="7"/>
      <c r="C8" s="8"/>
      <c r="D8" s="8"/>
      <c r="E8" s="7"/>
      <c r="F8" s="8"/>
      <c r="G8" s="8">
        <v>2</v>
      </c>
      <c r="H8" s="7"/>
      <c r="I8" s="8"/>
      <c r="J8" s="8"/>
      <c r="K8" s="7"/>
      <c r="L8" s="8"/>
      <c r="M8" s="8"/>
      <c r="N8" s="2" t="s">
        <v>17</v>
      </c>
    </row>
    <row r="9" spans="1:14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18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>
        <v>4</v>
      </c>
      <c r="I10" s="8"/>
      <c r="J10" s="8"/>
      <c r="K10" s="7"/>
      <c r="L10" s="8"/>
      <c r="M10" s="8"/>
      <c r="N10" s="2" t="s">
        <v>19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>
        <v>1</v>
      </c>
      <c r="K11" s="7"/>
      <c r="L11" s="8"/>
      <c r="M11" s="8"/>
      <c r="N11" s="2" t="s">
        <v>20</v>
      </c>
    </row>
    <row r="12" spans="1:14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22</v>
      </c>
    </row>
    <row r="13" spans="1:14" x14ac:dyDescent="0.25">
      <c r="A13" s="19" t="s">
        <v>8</v>
      </c>
      <c r="B13" s="7"/>
      <c r="C13" s="8"/>
      <c r="D13" s="8"/>
      <c r="E13" s="7"/>
      <c r="F13" s="8"/>
      <c r="G13" s="8">
        <v>2</v>
      </c>
      <c r="H13" s="7"/>
      <c r="I13" s="8"/>
      <c r="J13" s="8"/>
      <c r="K13" s="7"/>
      <c r="L13" s="8"/>
      <c r="M13" s="8"/>
      <c r="N13" s="2" t="s">
        <v>23</v>
      </c>
    </row>
    <row r="14" spans="1:14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24</v>
      </c>
    </row>
    <row r="15" spans="1:14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26</v>
      </c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>
        <v>3</v>
      </c>
      <c r="I16" s="8"/>
      <c r="J16" s="8"/>
      <c r="K16" s="7"/>
      <c r="L16" s="8"/>
      <c r="M16" s="8"/>
      <c r="N16" s="2" t="s">
        <v>27</v>
      </c>
    </row>
    <row r="17" spans="1:14" x14ac:dyDescent="0.25">
      <c r="A17" s="19" t="s">
        <v>8</v>
      </c>
      <c r="B17" s="7">
        <v>1</v>
      </c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28</v>
      </c>
    </row>
    <row r="18" spans="1:14" x14ac:dyDescent="0.25">
      <c r="A18" s="19" t="s">
        <v>8</v>
      </c>
      <c r="B18" s="7"/>
      <c r="C18" s="8">
        <v>1</v>
      </c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31</v>
      </c>
    </row>
    <row r="19" spans="1:14" x14ac:dyDescent="0.25">
      <c r="A19" s="19" t="s">
        <v>8</v>
      </c>
      <c r="B19" s="7"/>
      <c r="C19" s="8"/>
      <c r="D19" s="8"/>
      <c r="E19" s="7"/>
      <c r="F19" s="8">
        <v>1</v>
      </c>
      <c r="G19" s="8"/>
      <c r="H19" s="7"/>
      <c r="I19" s="8"/>
      <c r="J19" s="8"/>
      <c r="K19" s="7"/>
      <c r="L19" s="8"/>
      <c r="M19" s="8"/>
      <c r="N19" s="2" t="s">
        <v>32</v>
      </c>
    </row>
    <row r="20" spans="1:14" x14ac:dyDescent="0.25">
      <c r="A20" s="19" t="s">
        <v>8</v>
      </c>
      <c r="B20" s="7"/>
      <c r="C20" s="8"/>
      <c r="D20" s="8"/>
      <c r="E20" s="7"/>
      <c r="F20" s="8">
        <v>1</v>
      </c>
      <c r="G20" s="8">
        <v>3</v>
      </c>
      <c r="H20" s="7"/>
      <c r="I20" s="8"/>
      <c r="J20" s="8"/>
      <c r="K20" s="7"/>
      <c r="L20" s="8"/>
      <c r="M20" s="8"/>
      <c r="N20" s="2" t="s">
        <v>17</v>
      </c>
    </row>
    <row r="21" spans="1:14" x14ac:dyDescent="0.25">
      <c r="A21" s="19" t="s">
        <v>8</v>
      </c>
      <c r="B21" s="7"/>
      <c r="C21" s="8"/>
      <c r="D21" s="8"/>
      <c r="E21" s="7"/>
      <c r="F21" s="8">
        <v>1</v>
      </c>
      <c r="G21" s="8"/>
      <c r="H21" s="7"/>
      <c r="I21" s="8"/>
      <c r="J21" s="8"/>
      <c r="K21" s="7"/>
      <c r="L21" s="8"/>
      <c r="M21" s="8"/>
      <c r="N21" s="2" t="s">
        <v>34</v>
      </c>
    </row>
    <row r="22" spans="1:14" x14ac:dyDescent="0.25">
      <c r="A22" s="19" t="s">
        <v>8</v>
      </c>
      <c r="B22" s="7"/>
      <c r="C22" s="8"/>
      <c r="D22" s="8"/>
      <c r="E22" s="7"/>
      <c r="F22" s="8">
        <v>1</v>
      </c>
      <c r="G22" s="8"/>
      <c r="H22" s="7"/>
      <c r="I22" s="8"/>
      <c r="J22" s="8"/>
      <c r="K22" s="7"/>
      <c r="L22" s="8"/>
      <c r="M22" s="8"/>
      <c r="N22" s="2" t="s">
        <v>35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>
        <v>1</v>
      </c>
      <c r="M23" s="8"/>
      <c r="N23" s="2" t="s">
        <v>36</v>
      </c>
    </row>
    <row r="24" spans="1:14" x14ac:dyDescent="0.25">
      <c r="A24" s="19" t="s">
        <v>8</v>
      </c>
      <c r="B24" s="7">
        <v>1</v>
      </c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 t="s">
        <v>37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>
        <v>1</v>
      </c>
      <c r="M25" s="8"/>
      <c r="N25" s="2" t="s">
        <v>38</v>
      </c>
    </row>
    <row r="26" spans="1:14" x14ac:dyDescent="0.25">
      <c r="A26" s="19" t="s">
        <v>8</v>
      </c>
      <c r="B26" s="7"/>
      <c r="C26" s="8"/>
      <c r="D26" s="8"/>
      <c r="E26" s="7">
        <v>1</v>
      </c>
      <c r="F26" s="8"/>
      <c r="G26" s="8"/>
      <c r="H26" s="7"/>
      <c r="I26" s="8"/>
      <c r="J26" s="8"/>
      <c r="K26" s="7"/>
      <c r="L26" s="8"/>
      <c r="M26" s="8"/>
      <c r="N26" s="2" t="s">
        <v>39</v>
      </c>
    </row>
    <row r="27" spans="1:14" x14ac:dyDescent="0.25">
      <c r="A27" s="19" t="s">
        <v>8</v>
      </c>
      <c r="B27" s="7">
        <v>1</v>
      </c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 t="s">
        <v>40</v>
      </c>
    </row>
    <row r="28" spans="1:14" x14ac:dyDescent="0.25">
      <c r="A28" s="19" t="s">
        <v>8</v>
      </c>
      <c r="B28" s="7"/>
      <c r="C28" s="8"/>
      <c r="D28" s="8"/>
      <c r="E28" s="7"/>
      <c r="F28" s="8">
        <v>1</v>
      </c>
      <c r="G28" s="8"/>
      <c r="H28" s="7"/>
      <c r="I28" s="8"/>
      <c r="J28" s="8"/>
      <c r="K28" s="7"/>
      <c r="L28" s="8"/>
      <c r="M28" s="8"/>
      <c r="N28" s="2" t="s">
        <v>41</v>
      </c>
    </row>
    <row r="29" spans="1:14" x14ac:dyDescent="0.25">
      <c r="A29" s="19" t="s">
        <v>8</v>
      </c>
      <c r="B29" s="7"/>
      <c r="C29" s="8"/>
      <c r="D29" s="8"/>
      <c r="E29" s="7">
        <v>1</v>
      </c>
      <c r="F29" s="8"/>
      <c r="G29" s="8"/>
      <c r="H29" s="7"/>
      <c r="I29" s="8"/>
      <c r="J29" s="8"/>
      <c r="K29" s="7"/>
      <c r="L29" s="8"/>
      <c r="M29" s="8"/>
      <c r="N29" s="2" t="s">
        <v>42</v>
      </c>
    </row>
    <row r="30" spans="1:14" x14ac:dyDescent="0.25">
      <c r="A30" s="19" t="s">
        <v>8</v>
      </c>
      <c r="B30" s="2"/>
      <c r="E30" s="2">
        <v>1</v>
      </c>
      <c r="H30" s="2"/>
      <c r="K30" s="2"/>
      <c r="N30" s="2" t="s">
        <v>43</v>
      </c>
    </row>
    <row r="31" spans="1:14" x14ac:dyDescent="0.25">
      <c r="A31" s="19" t="s">
        <v>8</v>
      </c>
      <c r="B31" s="2"/>
      <c r="E31" s="2"/>
      <c r="F31">
        <v>1</v>
      </c>
      <c r="H31" s="2"/>
      <c r="K31" s="2"/>
      <c r="N31" s="2" t="s">
        <v>44</v>
      </c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2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14</v>
      </c>
    </row>
    <row r="42" spans="1:14" x14ac:dyDescent="0.25">
      <c r="A42" s="18" t="s">
        <v>9</v>
      </c>
      <c r="B42" s="7"/>
      <c r="E42" s="7"/>
      <c r="G42">
        <v>1</v>
      </c>
      <c r="H42" s="7"/>
      <c r="K42" s="7"/>
      <c r="N42" s="2" t="s">
        <v>21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29</v>
      </c>
    </row>
    <row r="44" spans="1:14" x14ac:dyDescent="0.25">
      <c r="A44" s="18" t="s">
        <v>9</v>
      </c>
      <c r="B44" s="7"/>
      <c r="E44" s="7"/>
      <c r="H44" s="7"/>
      <c r="K44" s="7"/>
      <c r="N44" s="2" t="s">
        <v>33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>
        <v>1</v>
      </c>
      <c r="G71" s="13"/>
      <c r="H71" s="14"/>
      <c r="I71" s="13"/>
      <c r="J71" s="13"/>
      <c r="K71" s="14"/>
      <c r="L71" s="13"/>
      <c r="M71" s="13"/>
      <c r="N71" s="14" t="s">
        <v>25</v>
      </c>
    </row>
    <row r="72" spans="1:14" x14ac:dyDescent="0.25">
      <c r="A72" s="16" t="s">
        <v>3</v>
      </c>
      <c r="B72" s="2"/>
      <c r="E72" s="2"/>
      <c r="F72">
        <v>1</v>
      </c>
      <c r="H72" s="2"/>
      <c r="K72" s="2"/>
      <c r="N72" s="2" t="s">
        <v>30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2</v>
      </c>
      <c r="D82" s="11">
        <f t="shared" si="0"/>
        <v>1</v>
      </c>
      <c r="E82" s="11">
        <f t="shared" si="0"/>
        <v>3</v>
      </c>
      <c r="F82" s="11">
        <f t="shared" si="0"/>
        <v>8</v>
      </c>
      <c r="G82" s="11">
        <f t="shared" si="0"/>
        <v>11</v>
      </c>
      <c r="H82" s="11">
        <f t="shared" si="0"/>
        <v>7</v>
      </c>
      <c r="I82" s="11">
        <f t="shared" si="0"/>
        <v>0</v>
      </c>
      <c r="J82" s="11">
        <f t="shared" si="0"/>
        <v>2</v>
      </c>
      <c r="K82" s="11">
        <f t="shared" si="0"/>
        <v>0</v>
      </c>
      <c r="L82" s="11">
        <f t="shared" si="0"/>
        <v>2</v>
      </c>
      <c r="M82" s="11">
        <f t="shared" si="0"/>
        <v>0</v>
      </c>
      <c r="N82" s="11">
        <f>SUM(B82:M82)</f>
        <v>39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2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5</v>
      </c>
      <c r="D85" s="11">
        <f t="shared" si="4"/>
        <v>1</v>
      </c>
      <c r="E85" s="11">
        <f t="shared" si="4"/>
        <v>3</v>
      </c>
      <c r="F85" s="11">
        <f t="shared" si="4"/>
        <v>10</v>
      </c>
      <c r="G85" s="11">
        <f t="shared" si="4"/>
        <v>12</v>
      </c>
      <c r="H85" s="11">
        <f t="shared" si="4"/>
        <v>7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45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B1" zoomScale="80" zoomScaleNormal="80" workbookViewId="0">
      <pane ySplit="2" topLeftCell="A3" activePane="bottomLeft" state="frozen"/>
      <selection pane="bottomLeft" activeCell="F29" sqref="F29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>
        <v>1</v>
      </c>
      <c r="J3" s="8"/>
      <c r="K3" s="7"/>
      <c r="L3" s="8"/>
      <c r="M3" s="8"/>
      <c r="N3" s="2" t="s">
        <v>45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3</v>
      </c>
      <c r="H4" s="7"/>
      <c r="I4" s="8"/>
      <c r="J4" s="8"/>
      <c r="K4" s="7"/>
      <c r="L4" s="8"/>
      <c r="M4" s="8"/>
      <c r="N4" s="2" t="s">
        <v>46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4</v>
      </c>
      <c r="I5" s="8"/>
      <c r="J5" s="8"/>
      <c r="K5" s="7"/>
      <c r="L5" s="8"/>
      <c r="M5" s="8"/>
      <c r="N5" s="2" t="s">
        <v>27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>
        <v>2</v>
      </c>
      <c r="H6" s="7"/>
      <c r="I6" s="8"/>
      <c r="J6" s="8"/>
      <c r="K6" s="7"/>
      <c r="L6" s="8"/>
      <c r="M6" s="8"/>
      <c r="N6" s="2" t="s">
        <v>17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23</v>
      </c>
    </row>
    <row r="8" spans="1:17" x14ac:dyDescent="0.25">
      <c r="A8" s="19" t="s">
        <v>8</v>
      </c>
      <c r="B8" s="7">
        <v>1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47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48</v>
      </c>
    </row>
    <row r="10" spans="1:17" x14ac:dyDescent="0.25">
      <c r="A10" s="19" t="s">
        <v>8</v>
      </c>
      <c r="B10" s="7">
        <v>4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28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>
        <v>1</v>
      </c>
      <c r="J11" s="8"/>
      <c r="K11" s="7"/>
      <c r="L11" s="8"/>
      <c r="M11" s="8"/>
      <c r="N11" s="2" t="s">
        <v>50</v>
      </c>
    </row>
    <row r="12" spans="1:17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51</v>
      </c>
    </row>
    <row r="13" spans="1:17" x14ac:dyDescent="0.25">
      <c r="A13" s="19" t="s">
        <v>8</v>
      </c>
      <c r="B13" s="7"/>
      <c r="C13" s="8"/>
      <c r="D13" s="8">
        <v>2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52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53</v>
      </c>
    </row>
    <row r="15" spans="1:17" x14ac:dyDescent="0.25">
      <c r="A15" s="19" t="s">
        <v>8</v>
      </c>
      <c r="B15" s="7"/>
      <c r="C15" s="8"/>
      <c r="D15" s="8">
        <v>1</v>
      </c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54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2</v>
      </c>
      <c r="I16" s="8"/>
      <c r="J16" s="8"/>
      <c r="K16" s="7"/>
      <c r="L16" s="8"/>
      <c r="M16" s="8"/>
      <c r="N16" s="2" t="s">
        <v>19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55</v>
      </c>
    </row>
    <row r="18" spans="1:14" x14ac:dyDescent="0.25">
      <c r="A18" s="19" t="s">
        <v>8</v>
      </c>
      <c r="B18" s="7"/>
      <c r="C18" s="8">
        <v>1</v>
      </c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56</v>
      </c>
    </row>
    <row r="19" spans="1:14" x14ac:dyDescent="0.25">
      <c r="A19" s="19" t="s">
        <v>8</v>
      </c>
      <c r="B19" s="7">
        <v>1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57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58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1</v>
      </c>
      <c r="I21" s="8"/>
      <c r="J21" s="8"/>
      <c r="K21" s="7"/>
      <c r="L21" s="8"/>
      <c r="M21" s="8"/>
      <c r="N21" s="2" t="s">
        <v>59</v>
      </c>
    </row>
    <row r="22" spans="1:14" x14ac:dyDescent="0.25">
      <c r="A22" s="19" t="s">
        <v>8</v>
      </c>
      <c r="B22" s="7">
        <v>1</v>
      </c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60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>
        <v>1</v>
      </c>
      <c r="H23" s="7"/>
      <c r="I23" s="8"/>
      <c r="J23" s="8"/>
      <c r="K23" s="7"/>
      <c r="L23" s="8"/>
      <c r="M23" s="8"/>
      <c r="N23" s="2" t="s">
        <v>44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>
        <v>1</v>
      </c>
      <c r="K24" s="7"/>
      <c r="L24" s="8"/>
      <c r="M24" s="8"/>
      <c r="N24" s="2" t="s">
        <v>61</v>
      </c>
    </row>
    <row r="25" spans="1:14" x14ac:dyDescent="0.25">
      <c r="A25" s="19" t="s">
        <v>8</v>
      </c>
      <c r="B25" s="7"/>
      <c r="C25" s="8">
        <v>1</v>
      </c>
      <c r="D25" s="8"/>
      <c r="E25" s="7"/>
      <c r="F25" s="8"/>
      <c r="G25" s="8"/>
      <c r="H25" s="7"/>
      <c r="I25" s="8"/>
      <c r="J25" s="8"/>
      <c r="K25" s="7"/>
      <c r="L25" s="8"/>
      <c r="M25" s="8"/>
      <c r="N25" s="2" t="s">
        <v>62</v>
      </c>
    </row>
    <row r="26" spans="1:14" x14ac:dyDescent="0.25">
      <c r="A26" s="19" t="s">
        <v>8</v>
      </c>
      <c r="B26" s="7"/>
      <c r="C26" s="8"/>
      <c r="D26" s="8"/>
      <c r="E26" s="7"/>
      <c r="F26" s="8">
        <v>1</v>
      </c>
      <c r="G26" s="8">
        <v>1</v>
      </c>
      <c r="H26" s="7"/>
      <c r="I26" s="8"/>
      <c r="J26" s="8"/>
      <c r="K26" s="7"/>
      <c r="L26" s="8"/>
      <c r="M26" s="8"/>
      <c r="N26" s="2" t="s">
        <v>64</v>
      </c>
    </row>
    <row r="27" spans="1:14" x14ac:dyDescent="0.25">
      <c r="A27" s="19" t="s">
        <v>8</v>
      </c>
      <c r="B27" s="7"/>
      <c r="C27" s="8"/>
      <c r="D27" s="8"/>
      <c r="E27" s="7"/>
      <c r="F27" s="8">
        <v>1</v>
      </c>
      <c r="G27" s="8">
        <v>1</v>
      </c>
      <c r="H27" s="7"/>
      <c r="I27" s="8"/>
      <c r="J27" s="8"/>
      <c r="K27" s="7"/>
      <c r="L27" s="8"/>
      <c r="M27" s="8"/>
      <c r="N27" s="2" t="s">
        <v>65</v>
      </c>
    </row>
    <row r="28" spans="1:14" x14ac:dyDescent="0.25">
      <c r="A28" s="19" t="s">
        <v>8</v>
      </c>
      <c r="B28" s="7"/>
      <c r="C28" s="8"/>
      <c r="D28" s="8"/>
      <c r="E28" s="7"/>
      <c r="F28" s="8">
        <v>1</v>
      </c>
      <c r="G28" s="8">
        <v>1</v>
      </c>
      <c r="H28" s="7"/>
      <c r="I28" s="8"/>
      <c r="J28" s="8"/>
      <c r="K28" s="7"/>
      <c r="L28" s="8"/>
      <c r="M28" s="8"/>
      <c r="N28" s="2" t="s">
        <v>66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29</v>
      </c>
    </row>
    <row r="42" spans="1:14" x14ac:dyDescent="0.25">
      <c r="A42" s="18" t="s">
        <v>9</v>
      </c>
      <c r="B42" s="7">
        <v>1</v>
      </c>
      <c r="E42" s="7"/>
      <c r="H42" s="7"/>
      <c r="K42" s="7"/>
      <c r="N42" s="2" t="s">
        <v>63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49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7</v>
      </c>
      <c r="C82" s="11">
        <f t="shared" ref="C82:M82" si="0">SUM(C3:C40)</f>
        <v>2</v>
      </c>
      <c r="D82" s="11">
        <f t="shared" si="0"/>
        <v>5</v>
      </c>
      <c r="E82" s="11">
        <f t="shared" si="0"/>
        <v>0</v>
      </c>
      <c r="F82" s="11">
        <f t="shared" si="0"/>
        <v>5</v>
      </c>
      <c r="G82" s="11">
        <f t="shared" si="0"/>
        <v>11</v>
      </c>
      <c r="H82" s="11">
        <f t="shared" si="0"/>
        <v>10</v>
      </c>
      <c r="I82" s="11">
        <f t="shared" si="0"/>
        <v>2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43</v>
      </c>
    </row>
    <row r="83" spans="1:14" x14ac:dyDescent="0.25">
      <c r="A83" t="s">
        <v>9</v>
      </c>
      <c r="B83" s="11">
        <f>SUM(B41:B70)</f>
        <v>1</v>
      </c>
      <c r="C83" s="11">
        <f t="shared" ref="C83:M83" si="1">SUM(C41:C70)</f>
        <v>0</v>
      </c>
      <c r="D83" s="11">
        <f t="shared" si="1"/>
        <v>1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8</v>
      </c>
      <c r="C85" s="11">
        <f t="shared" ref="C85:N85" si="4">SUM(C82:C84)</f>
        <v>2</v>
      </c>
      <c r="D85" s="11">
        <f t="shared" si="4"/>
        <v>6</v>
      </c>
      <c r="E85" s="11">
        <f t="shared" si="4"/>
        <v>0</v>
      </c>
      <c r="F85" s="11">
        <f t="shared" si="4"/>
        <v>5</v>
      </c>
      <c r="G85" s="11">
        <f t="shared" si="4"/>
        <v>11</v>
      </c>
      <c r="H85" s="11">
        <f t="shared" si="4"/>
        <v>10</v>
      </c>
      <c r="I85" s="11">
        <f t="shared" si="4"/>
        <v>2</v>
      </c>
      <c r="J85" s="11">
        <f t="shared" si="4"/>
        <v>1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46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opLeftCell="B1" zoomScale="80" zoomScaleNormal="80" workbookViewId="0">
      <pane ySplit="2" topLeftCell="A3" activePane="bottomLeft" state="frozen"/>
      <selection pane="bottomLeft" activeCell="I24" sqref="I24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67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4</v>
      </c>
      <c r="H4" s="7"/>
      <c r="I4" s="8"/>
      <c r="J4" s="8"/>
      <c r="K4" s="7"/>
      <c r="L4" s="8"/>
      <c r="M4" s="8"/>
      <c r="N4" s="2" t="s">
        <v>17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68</v>
      </c>
      <c r="Q5" t="s">
        <v>3</v>
      </c>
    </row>
    <row r="6" spans="1:17" x14ac:dyDescent="0.25">
      <c r="A6" s="19" t="s">
        <v>8</v>
      </c>
      <c r="B6" s="7"/>
      <c r="C6" s="8"/>
      <c r="D6" s="8">
        <v>3</v>
      </c>
      <c r="E6" s="7"/>
      <c r="F6" s="8"/>
      <c r="G6" s="8"/>
      <c r="H6" s="7"/>
      <c r="I6" s="8"/>
      <c r="J6" s="8"/>
      <c r="K6" s="7"/>
      <c r="L6" s="8"/>
      <c r="M6" s="8"/>
      <c r="N6" s="2" t="s">
        <v>69</v>
      </c>
    </row>
    <row r="7" spans="1:17" x14ac:dyDescent="0.25">
      <c r="A7" s="19" t="s">
        <v>8</v>
      </c>
      <c r="B7" s="7"/>
      <c r="C7" s="8"/>
      <c r="D7" s="8">
        <v>3</v>
      </c>
      <c r="E7" s="7"/>
      <c r="F7" s="8"/>
      <c r="G7" s="8"/>
      <c r="H7" s="7"/>
      <c r="I7" s="8"/>
      <c r="J7" s="8"/>
      <c r="K7" s="7"/>
      <c r="L7" s="8"/>
      <c r="M7" s="8"/>
      <c r="N7" s="2" t="s">
        <v>70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>
        <v>1</v>
      </c>
      <c r="K8" s="7"/>
      <c r="L8" s="8"/>
      <c r="M8" s="8"/>
      <c r="N8" s="2" t="s">
        <v>71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>
        <v>1</v>
      </c>
      <c r="K9" s="7"/>
      <c r="L9" s="8"/>
      <c r="M9" s="8"/>
      <c r="N9" s="2" t="s">
        <v>27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72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73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2</v>
      </c>
      <c r="H12" s="7"/>
      <c r="I12" s="8"/>
      <c r="J12" s="8"/>
      <c r="K12" s="7"/>
      <c r="L12" s="8"/>
      <c r="M12" s="8"/>
      <c r="N12" s="2" t="s">
        <v>74</v>
      </c>
    </row>
    <row r="13" spans="1:17" x14ac:dyDescent="0.25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75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76</v>
      </c>
    </row>
    <row r="15" spans="1:17" x14ac:dyDescent="0.25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77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>
        <v>1</v>
      </c>
      <c r="H16" s="7"/>
      <c r="I16" s="8"/>
      <c r="J16" s="8"/>
      <c r="K16" s="7"/>
      <c r="L16" s="8"/>
      <c r="M16" s="8"/>
      <c r="N16" s="2" t="s">
        <v>44</v>
      </c>
    </row>
    <row r="17" spans="1:14" x14ac:dyDescent="0.25">
      <c r="A17" s="19" t="s">
        <v>8</v>
      </c>
      <c r="B17" s="7"/>
      <c r="C17" s="8"/>
      <c r="D17" s="8">
        <v>1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23</v>
      </c>
    </row>
    <row r="18" spans="1:14" x14ac:dyDescent="0.25">
      <c r="A18" s="19" t="s">
        <v>8</v>
      </c>
      <c r="B18" s="7"/>
      <c r="C18" s="8">
        <v>1</v>
      </c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79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>
        <v>1</v>
      </c>
      <c r="N19" s="2" t="s">
        <v>80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2</v>
      </c>
      <c r="I20" s="8"/>
      <c r="J20" s="8"/>
      <c r="K20" s="7"/>
      <c r="L20" s="8"/>
      <c r="M20" s="8"/>
      <c r="N20" s="2" t="s">
        <v>81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>
        <v>1</v>
      </c>
      <c r="M21" s="8"/>
      <c r="N21" s="2" t="s">
        <v>82</v>
      </c>
    </row>
    <row r="22" spans="1:14" x14ac:dyDescent="0.25">
      <c r="A22" s="19" t="s">
        <v>8</v>
      </c>
      <c r="B22" s="7"/>
      <c r="C22" s="8">
        <v>1</v>
      </c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83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>
        <v>1</v>
      </c>
      <c r="I23" s="8"/>
      <c r="J23" s="8"/>
      <c r="K23" s="7"/>
      <c r="L23" s="8"/>
      <c r="M23" s="8"/>
      <c r="N23" s="2" t="s">
        <v>85</v>
      </c>
    </row>
    <row r="24" spans="1:14" x14ac:dyDescent="0.25">
      <c r="A24" s="19" t="s">
        <v>8</v>
      </c>
      <c r="B24" s="7"/>
      <c r="C24" s="8"/>
      <c r="D24" s="8"/>
      <c r="E24" s="7"/>
      <c r="F24" s="8">
        <v>1</v>
      </c>
      <c r="G24" s="8"/>
      <c r="H24" s="7"/>
      <c r="I24" s="8"/>
      <c r="J24" s="8"/>
      <c r="K24" s="7"/>
      <c r="L24" s="8">
        <v>1</v>
      </c>
      <c r="M24" s="8"/>
      <c r="N24" s="2" t="s">
        <v>86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>
        <v>1</v>
      </c>
      <c r="I25" s="8"/>
      <c r="J25" s="8"/>
      <c r="K25" s="7">
        <v>1</v>
      </c>
      <c r="L25" s="8"/>
      <c r="M25" s="8"/>
      <c r="N25" s="2" t="s">
        <v>87</v>
      </c>
    </row>
    <row r="26" spans="1:14" x14ac:dyDescent="0.25">
      <c r="A26" s="19" t="s">
        <v>8</v>
      </c>
      <c r="B26" s="7"/>
      <c r="C26" s="8"/>
      <c r="D26" s="8"/>
      <c r="E26" s="7"/>
      <c r="F26" s="8">
        <v>1</v>
      </c>
      <c r="G26" s="8"/>
      <c r="H26" s="7"/>
      <c r="I26" s="8"/>
      <c r="J26" s="8"/>
      <c r="K26" s="7"/>
      <c r="L26" s="8"/>
      <c r="M26" s="8"/>
      <c r="N26" s="2" t="s">
        <v>88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>
        <v>1</v>
      </c>
      <c r="J27" s="8"/>
      <c r="K27" s="7"/>
      <c r="L27" s="8"/>
      <c r="M27" s="8"/>
      <c r="N27" s="2" t="s">
        <v>89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29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>
        <v>1</v>
      </c>
      <c r="H71" s="14"/>
      <c r="I71" s="13"/>
      <c r="J71" s="13"/>
      <c r="K71" s="14"/>
      <c r="L71" s="13"/>
      <c r="M71" s="13"/>
      <c r="N71" s="14" t="s">
        <v>78</v>
      </c>
    </row>
    <row r="72" spans="1:14" x14ac:dyDescent="0.25">
      <c r="A72" s="16" t="s">
        <v>3</v>
      </c>
      <c r="B72" s="2"/>
      <c r="E72" s="2"/>
      <c r="F72">
        <v>1</v>
      </c>
      <c r="H72" s="2"/>
      <c r="K72" s="2"/>
      <c r="N72" s="2" t="s">
        <v>65</v>
      </c>
    </row>
    <row r="73" spans="1:14" x14ac:dyDescent="0.25">
      <c r="A73" s="16" t="s">
        <v>3</v>
      </c>
      <c r="B73" s="2"/>
      <c r="E73" s="2"/>
      <c r="H73" s="2"/>
      <c r="K73" s="2"/>
      <c r="L73">
        <v>1</v>
      </c>
      <c r="N73" s="2" t="s">
        <v>84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2</v>
      </c>
      <c r="D82" s="11">
        <f t="shared" si="0"/>
        <v>11</v>
      </c>
      <c r="E82" s="11">
        <f t="shared" si="0"/>
        <v>0</v>
      </c>
      <c r="F82" s="11">
        <f t="shared" si="0"/>
        <v>2</v>
      </c>
      <c r="G82" s="11">
        <f t="shared" si="0"/>
        <v>8</v>
      </c>
      <c r="H82" s="11">
        <f t="shared" si="0"/>
        <v>6</v>
      </c>
      <c r="I82" s="11">
        <f t="shared" si="0"/>
        <v>1</v>
      </c>
      <c r="J82" s="11">
        <f t="shared" si="0"/>
        <v>2</v>
      </c>
      <c r="K82" s="11">
        <f t="shared" si="0"/>
        <v>1</v>
      </c>
      <c r="L82" s="11">
        <f t="shared" si="0"/>
        <v>2</v>
      </c>
      <c r="M82" s="11">
        <f t="shared" si="0"/>
        <v>1</v>
      </c>
      <c r="N82" s="11">
        <f>SUM(B82:M82)</f>
        <v>36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1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2</v>
      </c>
      <c r="D85" s="11">
        <f t="shared" si="4"/>
        <v>12</v>
      </c>
      <c r="E85" s="11">
        <f t="shared" si="4"/>
        <v>0</v>
      </c>
      <c r="F85" s="11">
        <f t="shared" si="4"/>
        <v>3</v>
      </c>
      <c r="G85" s="11">
        <f t="shared" si="4"/>
        <v>9</v>
      </c>
      <c r="H85" s="11">
        <f t="shared" si="4"/>
        <v>6</v>
      </c>
      <c r="I85" s="11">
        <f t="shared" si="4"/>
        <v>1</v>
      </c>
      <c r="J85" s="11">
        <f t="shared" si="4"/>
        <v>2</v>
      </c>
      <c r="K85" s="11">
        <f t="shared" si="4"/>
        <v>1</v>
      </c>
      <c r="L85" s="11">
        <f t="shared" si="4"/>
        <v>3</v>
      </c>
      <c r="M85" s="11">
        <f t="shared" si="4"/>
        <v>1</v>
      </c>
      <c r="N85" s="11">
        <f t="shared" si="4"/>
        <v>40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B1" zoomScale="80" zoomScaleNormal="80" workbookViewId="0">
      <pane ySplit="2" topLeftCell="A3" activePane="bottomLeft" state="frozen"/>
      <selection pane="bottomLeft" activeCell="E4" sqref="E4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>
        <v>1</v>
      </c>
      <c r="F3" s="8">
        <v>1</v>
      </c>
      <c r="G3" s="8">
        <v>5</v>
      </c>
      <c r="H3" s="7"/>
      <c r="I3" s="8"/>
      <c r="J3" s="8"/>
      <c r="K3" s="7"/>
      <c r="L3" s="8"/>
      <c r="M3" s="8"/>
      <c r="N3" s="2" t="s">
        <v>17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</v>
      </c>
      <c r="I4" s="8"/>
      <c r="J4" s="8"/>
      <c r="K4" s="7"/>
      <c r="L4" s="8"/>
      <c r="M4" s="8"/>
      <c r="N4" s="2" t="s">
        <v>58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93</v>
      </c>
      <c r="Q5" t="s">
        <v>3</v>
      </c>
    </row>
    <row r="6" spans="1:17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95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2</v>
      </c>
      <c r="I7" s="8"/>
      <c r="J7" s="8"/>
      <c r="K7" s="7"/>
      <c r="L7" s="8"/>
      <c r="M7" s="8"/>
      <c r="N7" s="2" t="s">
        <v>97</v>
      </c>
    </row>
    <row r="8" spans="1:17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98</v>
      </c>
    </row>
    <row r="9" spans="1:17" x14ac:dyDescent="0.25">
      <c r="A9" s="19" t="s">
        <v>8</v>
      </c>
      <c r="B9" s="7"/>
      <c r="C9" s="8">
        <v>2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99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8</v>
      </c>
      <c r="I10" s="8"/>
      <c r="J10" s="8"/>
      <c r="K10" s="7"/>
      <c r="L10" s="8"/>
      <c r="M10" s="8"/>
      <c r="N10" s="2" t="s">
        <v>27</v>
      </c>
    </row>
    <row r="11" spans="1:17" x14ac:dyDescent="0.25">
      <c r="A11" s="19" t="s">
        <v>8</v>
      </c>
      <c r="B11" s="7">
        <v>2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28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101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>
        <v>1</v>
      </c>
      <c r="J13" s="8"/>
      <c r="K13" s="7"/>
      <c r="L13" s="8"/>
      <c r="M13" s="8"/>
      <c r="N13" s="2" t="s">
        <v>102</v>
      </c>
    </row>
    <row r="14" spans="1:17" x14ac:dyDescent="0.25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103</v>
      </c>
    </row>
    <row r="15" spans="1:17" x14ac:dyDescent="0.25">
      <c r="A15" s="19" t="s">
        <v>8</v>
      </c>
      <c r="B15" s="7"/>
      <c r="C15" s="8"/>
      <c r="D15" s="8"/>
      <c r="E15" s="7">
        <v>1</v>
      </c>
      <c r="F15" s="8"/>
      <c r="G15" s="8"/>
      <c r="H15" s="7"/>
      <c r="I15" s="8"/>
      <c r="J15" s="8"/>
      <c r="K15" s="7"/>
      <c r="L15" s="8"/>
      <c r="M15" s="8"/>
      <c r="N15" s="2" t="s">
        <v>107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85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>
        <v>1</v>
      </c>
      <c r="L17" s="8"/>
      <c r="M17" s="8"/>
      <c r="N17" s="2" t="s">
        <v>108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>
        <v>1</v>
      </c>
      <c r="M18" s="8"/>
      <c r="N18" s="2" t="s">
        <v>109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111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112</v>
      </c>
    </row>
    <row r="21" spans="1:14" x14ac:dyDescent="0.25">
      <c r="A21" s="19" t="s">
        <v>8</v>
      </c>
      <c r="B21" s="7"/>
      <c r="C21" s="8"/>
      <c r="D21" s="8"/>
      <c r="E21" s="7"/>
      <c r="F21" s="8">
        <v>1</v>
      </c>
      <c r="G21" s="8">
        <v>1</v>
      </c>
      <c r="H21" s="7"/>
      <c r="I21" s="8"/>
      <c r="J21" s="8"/>
      <c r="K21" s="7"/>
      <c r="L21" s="8"/>
      <c r="M21" s="8"/>
      <c r="N21" s="2" t="s">
        <v>113</v>
      </c>
    </row>
    <row r="22" spans="1:14" x14ac:dyDescent="0.25">
      <c r="A22" s="19" t="s">
        <v>8</v>
      </c>
      <c r="B22" s="7"/>
      <c r="C22" s="8"/>
      <c r="D22" s="8"/>
      <c r="E22" s="7"/>
      <c r="F22" s="8">
        <v>1</v>
      </c>
      <c r="G22" s="8"/>
      <c r="H22" s="7"/>
      <c r="I22" s="8"/>
      <c r="J22" s="8"/>
      <c r="K22" s="7"/>
      <c r="L22" s="8"/>
      <c r="M22" s="8"/>
      <c r="N22" s="2" t="s">
        <v>111</v>
      </c>
    </row>
    <row r="23" spans="1:14" x14ac:dyDescent="0.25">
      <c r="A23" s="19" t="s">
        <v>8</v>
      </c>
      <c r="B23" s="7"/>
      <c r="C23" s="8"/>
      <c r="D23" s="8"/>
      <c r="E23" s="7"/>
      <c r="F23" s="8">
        <v>1</v>
      </c>
      <c r="G23" s="8"/>
      <c r="H23" s="7"/>
      <c r="I23" s="8"/>
      <c r="J23" s="8"/>
      <c r="K23" s="7"/>
      <c r="L23" s="8"/>
      <c r="M23" s="8"/>
      <c r="N23" s="2" t="s">
        <v>114</v>
      </c>
    </row>
    <row r="24" spans="1:14" x14ac:dyDescent="0.25">
      <c r="A24" s="19" t="s">
        <v>8</v>
      </c>
      <c r="B24" s="7"/>
      <c r="C24" s="8"/>
      <c r="D24" s="8"/>
      <c r="E24" s="7"/>
      <c r="F24" s="8">
        <v>1</v>
      </c>
      <c r="G24" s="8"/>
      <c r="H24" s="7"/>
      <c r="I24" s="8"/>
      <c r="J24" s="8"/>
      <c r="K24" s="7"/>
      <c r="L24" s="8"/>
      <c r="M24" s="8"/>
      <c r="N24" s="2" t="s">
        <v>115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>
        <v>1</v>
      </c>
      <c r="L25" s="8"/>
      <c r="M25" s="8"/>
      <c r="N25" s="2" t="s">
        <v>116</v>
      </c>
    </row>
    <row r="26" spans="1:14" x14ac:dyDescent="0.25">
      <c r="A26" s="19" t="s">
        <v>8</v>
      </c>
      <c r="B26" s="7"/>
      <c r="C26" s="8"/>
      <c r="D26" s="8">
        <v>1</v>
      </c>
      <c r="E26" s="7"/>
      <c r="F26" s="8"/>
      <c r="G26" s="8"/>
      <c r="H26" s="7"/>
      <c r="I26" s="8"/>
      <c r="J26" s="8"/>
      <c r="K26" s="7"/>
      <c r="L26" s="8"/>
      <c r="M26" s="8"/>
      <c r="N26" s="2" t="s">
        <v>117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>
        <v>1</v>
      </c>
      <c r="I27" s="8"/>
      <c r="J27" s="8"/>
      <c r="K27" s="7"/>
      <c r="L27" s="8"/>
      <c r="M27" s="8"/>
      <c r="N27" s="2" t="s">
        <v>19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91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64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92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94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56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106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1</v>
      </c>
      <c r="N71" s="14" t="s">
        <v>90</v>
      </c>
    </row>
    <row r="72" spans="1:14" x14ac:dyDescent="0.25">
      <c r="A72" s="16" t="s">
        <v>3</v>
      </c>
      <c r="B72" s="2"/>
      <c r="E72" s="2"/>
      <c r="H72" s="2"/>
      <c r="K72" s="2">
        <v>1</v>
      </c>
      <c r="N72" s="2" t="s">
        <v>96</v>
      </c>
    </row>
    <row r="73" spans="1:14" x14ac:dyDescent="0.25">
      <c r="A73" s="16" t="s">
        <v>3</v>
      </c>
      <c r="B73" s="2"/>
      <c r="E73" s="2"/>
      <c r="H73" s="2"/>
      <c r="K73" s="2">
        <v>1</v>
      </c>
      <c r="N73" s="2" t="s">
        <v>100</v>
      </c>
    </row>
    <row r="74" spans="1:14" x14ac:dyDescent="0.25">
      <c r="A74" s="16" t="s">
        <v>3</v>
      </c>
      <c r="B74" s="2"/>
      <c r="E74" s="2"/>
      <c r="H74" s="2"/>
      <c r="J74">
        <v>2</v>
      </c>
      <c r="K74" s="2"/>
      <c r="N74" s="2" t="s">
        <v>104</v>
      </c>
    </row>
    <row r="75" spans="1:14" x14ac:dyDescent="0.25">
      <c r="A75" s="16" t="s">
        <v>3</v>
      </c>
      <c r="B75" s="2"/>
      <c r="E75" s="2"/>
      <c r="F75">
        <v>1</v>
      </c>
      <c r="H75" s="2"/>
      <c r="K75" s="2"/>
      <c r="N75" s="2" t="s">
        <v>105</v>
      </c>
    </row>
    <row r="76" spans="1:14" x14ac:dyDescent="0.25">
      <c r="A76" s="16" t="s">
        <v>3</v>
      </c>
      <c r="B76" s="2"/>
      <c r="E76" s="2"/>
      <c r="H76" s="2"/>
      <c r="J76">
        <v>1</v>
      </c>
      <c r="K76" s="2"/>
      <c r="N76" s="2" t="s">
        <v>110</v>
      </c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4</v>
      </c>
      <c r="D82" s="11">
        <f t="shared" si="0"/>
        <v>3</v>
      </c>
      <c r="E82" s="11">
        <f t="shared" si="0"/>
        <v>2</v>
      </c>
      <c r="F82" s="11">
        <f t="shared" si="0"/>
        <v>5</v>
      </c>
      <c r="G82" s="11">
        <f t="shared" si="0"/>
        <v>8</v>
      </c>
      <c r="H82" s="11">
        <f t="shared" si="0"/>
        <v>14</v>
      </c>
      <c r="I82" s="11">
        <f t="shared" si="0"/>
        <v>1</v>
      </c>
      <c r="J82" s="11">
        <f t="shared" si="0"/>
        <v>0</v>
      </c>
      <c r="K82" s="11">
        <f t="shared" si="0"/>
        <v>2</v>
      </c>
      <c r="L82" s="11">
        <f t="shared" si="0"/>
        <v>1</v>
      </c>
      <c r="M82" s="11">
        <f t="shared" si="0"/>
        <v>0</v>
      </c>
      <c r="N82" s="11">
        <f>SUM(B82:M82)</f>
        <v>42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3</v>
      </c>
      <c r="K84" s="11">
        <f t="shared" si="3"/>
        <v>2</v>
      </c>
      <c r="L84" s="11">
        <f t="shared" si="3"/>
        <v>0</v>
      </c>
      <c r="M84" s="11">
        <f t="shared" si="3"/>
        <v>1</v>
      </c>
      <c r="N84" s="11">
        <f t="shared" si="2"/>
        <v>7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7</v>
      </c>
      <c r="D85" s="11">
        <f t="shared" si="4"/>
        <v>3</v>
      </c>
      <c r="E85" s="11">
        <f t="shared" si="4"/>
        <v>2</v>
      </c>
      <c r="F85" s="11">
        <f t="shared" si="4"/>
        <v>9</v>
      </c>
      <c r="G85" s="11">
        <f t="shared" si="4"/>
        <v>8</v>
      </c>
      <c r="H85" s="11">
        <f t="shared" si="4"/>
        <v>14</v>
      </c>
      <c r="I85" s="11">
        <f t="shared" si="4"/>
        <v>1</v>
      </c>
      <c r="J85" s="11">
        <f t="shared" si="4"/>
        <v>3</v>
      </c>
      <c r="K85" s="11">
        <f t="shared" si="4"/>
        <v>4</v>
      </c>
      <c r="L85" s="11">
        <f t="shared" si="4"/>
        <v>1</v>
      </c>
      <c r="M85" s="11">
        <f t="shared" si="4"/>
        <v>1</v>
      </c>
      <c r="N85" s="11">
        <f t="shared" si="4"/>
        <v>55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B1" zoomScale="80" zoomScaleNormal="80" workbookViewId="0">
      <pane ySplit="2" topLeftCell="A3" activePane="bottomLeft" state="frozen"/>
      <selection pane="bottomLeft" activeCell="K31" sqref="K3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2</v>
      </c>
      <c r="H3" s="7"/>
      <c r="I3" s="8"/>
      <c r="J3" s="8"/>
      <c r="K3" s="7"/>
      <c r="L3" s="8"/>
      <c r="M3" s="8"/>
      <c r="N3" s="2" t="s">
        <v>114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>
        <v>1</v>
      </c>
      <c r="F4" s="8"/>
      <c r="G4" s="8"/>
      <c r="H4" s="7"/>
      <c r="I4" s="8"/>
      <c r="J4" s="8"/>
      <c r="K4" s="7"/>
      <c r="L4" s="8"/>
      <c r="M4" s="8"/>
      <c r="N4" s="2" t="s">
        <v>121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4</v>
      </c>
      <c r="I5" s="8"/>
      <c r="J5" s="8"/>
      <c r="K5" s="7"/>
      <c r="L5" s="8"/>
      <c r="M5" s="8"/>
      <c r="N5" s="2" t="s">
        <v>27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1</v>
      </c>
      <c r="F6" s="8"/>
      <c r="G6" s="8"/>
      <c r="H6" s="7"/>
      <c r="I6" s="8"/>
      <c r="J6" s="8"/>
      <c r="K6" s="7"/>
      <c r="L6" s="8"/>
      <c r="M6" s="8"/>
      <c r="N6" s="2" t="s">
        <v>123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124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56</v>
      </c>
    </row>
    <row r="9" spans="1:17" x14ac:dyDescent="0.25">
      <c r="A9" s="19" t="s">
        <v>8</v>
      </c>
      <c r="B9" s="7">
        <v>5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28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89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>
        <v>3</v>
      </c>
      <c r="H11" s="7"/>
      <c r="I11" s="8"/>
      <c r="J11" s="8"/>
      <c r="K11" s="7"/>
      <c r="L11" s="8"/>
      <c r="M11" s="8"/>
      <c r="N11" s="2" t="s">
        <v>17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93</v>
      </c>
    </row>
    <row r="13" spans="1:17" x14ac:dyDescent="0.25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126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127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128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129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19</v>
      </c>
    </row>
    <row r="18" spans="1:14" x14ac:dyDescent="0.25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113</v>
      </c>
    </row>
    <row r="19" spans="1:14" x14ac:dyDescent="0.25">
      <c r="A19" s="19" t="s">
        <v>8</v>
      </c>
      <c r="B19" s="7"/>
      <c r="C19" s="8"/>
      <c r="D19" s="8"/>
      <c r="E19" s="7"/>
      <c r="F19" s="8">
        <v>1</v>
      </c>
      <c r="G19" s="8"/>
      <c r="H19" s="7"/>
      <c r="I19" s="8"/>
      <c r="J19" s="8"/>
      <c r="K19" s="7"/>
      <c r="L19" s="8"/>
      <c r="M19" s="8"/>
      <c r="N19" s="2" t="s">
        <v>131</v>
      </c>
    </row>
    <row r="20" spans="1:14" x14ac:dyDescent="0.25">
      <c r="A20" s="19" t="s">
        <v>8</v>
      </c>
      <c r="B20" s="7"/>
      <c r="C20" s="8"/>
      <c r="D20" s="8"/>
      <c r="E20" s="7"/>
      <c r="F20" s="8">
        <v>1</v>
      </c>
      <c r="G20" s="8"/>
      <c r="H20" s="7"/>
      <c r="I20" s="8"/>
      <c r="J20" s="8"/>
      <c r="K20" s="7"/>
      <c r="L20" s="8"/>
      <c r="M20" s="8"/>
      <c r="N20" s="2" t="s">
        <v>132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118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119</v>
      </c>
    </row>
    <row r="43" spans="1:14" x14ac:dyDescent="0.25">
      <c r="A43" s="18" t="s">
        <v>9</v>
      </c>
      <c r="B43" s="7"/>
      <c r="E43" s="7">
        <v>1</v>
      </c>
      <c r="H43" s="7"/>
      <c r="K43" s="7"/>
      <c r="N43" s="2" t="s">
        <v>122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23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1</v>
      </c>
      <c r="N71" s="14" t="s">
        <v>90</v>
      </c>
    </row>
    <row r="72" spans="1:14" x14ac:dyDescent="0.25">
      <c r="A72" s="16" t="s">
        <v>3</v>
      </c>
      <c r="B72" s="2"/>
      <c r="E72" s="2"/>
      <c r="G72">
        <v>1</v>
      </c>
      <c r="H72" s="2"/>
      <c r="K72" s="2"/>
      <c r="N72" s="2" t="s">
        <v>120</v>
      </c>
    </row>
    <row r="73" spans="1:14" x14ac:dyDescent="0.25">
      <c r="A73" s="16" t="s">
        <v>3</v>
      </c>
      <c r="B73" s="2"/>
      <c r="E73" s="2"/>
      <c r="H73" s="2"/>
      <c r="K73" s="2"/>
      <c r="M73">
        <v>1</v>
      </c>
      <c r="N73" s="2" t="s">
        <v>125</v>
      </c>
    </row>
    <row r="74" spans="1:14" x14ac:dyDescent="0.25">
      <c r="A74" s="16" t="s">
        <v>3</v>
      </c>
      <c r="B74" s="2"/>
      <c r="E74" s="2"/>
      <c r="H74" s="2"/>
      <c r="I74">
        <v>1</v>
      </c>
      <c r="K74" s="2"/>
      <c r="N74" s="2" t="s">
        <v>130</v>
      </c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0</v>
      </c>
      <c r="D82" s="11">
        <f t="shared" si="0"/>
        <v>2</v>
      </c>
      <c r="E82" s="11">
        <f t="shared" si="0"/>
        <v>2</v>
      </c>
      <c r="F82" s="11">
        <f t="shared" si="0"/>
        <v>4</v>
      </c>
      <c r="G82" s="11">
        <f t="shared" si="0"/>
        <v>6</v>
      </c>
      <c r="H82" s="11">
        <f t="shared" si="0"/>
        <v>9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1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2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5</v>
      </c>
      <c r="C85" s="11">
        <f t="shared" ref="C85:N85" si="4">SUM(C82:C84)</f>
        <v>1</v>
      </c>
      <c r="D85" s="11">
        <f t="shared" si="4"/>
        <v>2</v>
      </c>
      <c r="E85" s="11">
        <f t="shared" si="4"/>
        <v>3</v>
      </c>
      <c r="F85" s="11">
        <f t="shared" si="4"/>
        <v>5</v>
      </c>
      <c r="G85" s="11">
        <f t="shared" si="4"/>
        <v>7</v>
      </c>
      <c r="H85" s="11">
        <f t="shared" si="4"/>
        <v>9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2</v>
      </c>
      <c r="N85" s="11">
        <f t="shared" si="4"/>
        <v>36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2019-05-25T00:04:45Z</dcterms:modified>
</cp:coreProperties>
</file>