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e Stop\Statistics\OS3\2019\May\"/>
    </mc:Choice>
  </mc:AlternateContent>
  <bookViews>
    <workbookView xWindow="390" yWindow="630" windowWidth="27795" windowHeight="12585" firstSheet="1" activeTab="4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calcPr calcId="162913"/>
</workbook>
</file>

<file path=xl/calcChain.xml><?xml version="1.0" encoding="utf-8"?>
<calcChain xmlns="http://schemas.openxmlformats.org/spreadsheetml/2006/main">
  <c r="D85" i="7" l="1"/>
  <c r="M84" i="7"/>
  <c r="L84" i="7"/>
  <c r="K84" i="7"/>
  <c r="J84" i="7"/>
  <c r="I84" i="7"/>
  <c r="H84" i="7"/>
  <c r="G84" i="7"/>
  <c r="F84" i="7"/>
  <c r="E84" i="7"/>
  <c r="D84" i="7"/>
  <c r="C84" i="7"/>
  <c r="B84" i="7"/>
  <c r="M83" i="7"/>
  <c r="L83" i="7"/>
  <c r="L85" i="7" s="1"/>
  <c r="K83" i="7"/>
  <c r="J83" i="7"/>
  <c r="I83" i="7"/>
  <c r="H83" i="7"/>
  <c r="G83" i="7"/>
  <c r="F83" i="7"/>
  <c r="E83" i="7"/>
  <c r="D83" i="7"/>
  <c r="C83" i="7"/>
  <c r="B83" i="7"/>
  <c r="M82" i="7"/>
  <c r="L82" i="7"/>
  <c r="K82" i="7"/>
  <c r="K85" i="7" s="1"/>
  <c r="J82" i="7"/>
  <c r="I82" i="7"/>
  <c r="H82" i="7"/>
  <c r="H85" i="7" s="1"/>
  <c r="G82" i="7"/>
  <c r="G85" i="7" s="1"/>
  <c r="F82" i="7"/>
  <c r="E82" i="7"/>
  <c r="D82" i="7"/>
  <c r="C82" i="7"/>
  <c r="B82" i="7"/>
  <c r="M84" i="1"/>
  <c r="L84" i="1"/>
  <c r="K84" i="1"/>
  <c r="J84" i="1"/>
  <c r="I84" i="1"/>
  <c r="H84" i="1"/>
  <c r="G84" i="1"/>
  <c r="F84" i="1"/>
  <c r="E84" i="1"/>
  <c r="D84" i="1"/>
  <c r="C84" i="1"/>
  <c r="B84" i="1"/>
  <c r="M83" i="1"/>
  <c r="L83" i="1"/>
  <c r="K83" i="1"/>
  <c r="J83" i="1"/>
  <c r="I83" i="1"/>
  <c r="H83" i="1"/>
  <c r="G83" i="1"/>
  <c r="F83" i="1"/>
  <c r="E83" i="1"/>
  <c r="D83" i="1"/>
  <c r="C83" i="1"/>
  <c r="B83" i="1"/>
  <c r="M82" i="1"/>
  <c r="L82" i="1"/>
  <c r="L85" i="1" s="1"/>
  <c r="K82" i="1"/>
  <c r="K85" i="1" s="1"/>
  <c r="J82" i="1"/>
  <c r="I82" i="1"/>
  <c r="H82" i="1"/>
  <c r="H85" i="1" s="1"/>
  <c r="G82" i="1"/>
  <c r="G85" i="1" s="1"/>
  <c r="F82" i="1"/>
  <c r="E82" i="1"/>
  <c r="D82" i="1"/>
  <c r="D85" i="1" s="1"/>
  <c r="C82" i="1"/>
  <c r="C85" i="1" s="1"/>
  <c r="B82" i="1"/>
  <c r="L85" i="4"/>
  <c r="M84" i="4"/>
  <c r="L84" i="4"/>
  <c r="K84" i="4"/>
  <c r="J84" i="4"/>
  <c r="I84" i="4"/>
  <c r="H84" i="4"/>
  <c r="G84" i="4"/>
  <c r="F84" i="4"/>
  <c r="E84" i="4"/>
  <c r="D84" i="4"/>
  <c r="C84" i="4"/>
  <c r="B84" i="4"/>
  <c r="M83" i="4"/>
  <c r="L83" i="4"/>
  <c r="K83" i="4"/>
  <c r="J83" i="4"/>
  <c r="I83" i="4"/>
  <c r="H83" i="4"/>
  <c r="G83" i="4"/>
  <c r="F83" i="4"/>
  <c r="E83" i="4"/>
  <c r="D83" i="4"/>
  <c r="C83" i="4"/>
  <c r="B83" i="4"/>
  <c r="M82" i="4"/>
  <c r="L82" i="4"/>
  <c r="K82" i="4"/>
  <c r="K85" i="4" s="1"/>
  <c r="J82" i="4"/>
  <c r="I82" i="4"/>
  <c r="H82" i="4"/>
  <c r="H85" i="4" s="1"/>
  <c r="G82" i="4"/>
  <c r="G85" i="4" s="1"/>
  <c r="F82" i="4"/>
  <c r="E82" i="4"/>
  <c r="D82" i="4"/>
  <c r="D85" i="4" s="1"/>
  <c r="C82" i="4"/>
  <c r="C85" i="4" s="1"/>
  <c r="B82" i="4"/>
  <c r="L85" i="5"/>
  <c r="M84" i="5"/>
  <c r="L84" i="5"/>
  <c r="K84" i="5"/>
  <c r="J84" i="5"/>
  <c r="I84" i="5"/>
  <c r="H84" i="5"/>
  <c r="G84" i="5"/>
  <c r="F84" i="5"/>
  <c r="E84" i="5"/>
  <c r="D84" i="5"/>
  <c r="C84" i="5"/>
  <c r="B84" i="5"/>
  <c r="M83" i="5"/>
  <c r="L83" i="5"/>
  <c r="K83" i="5"/>
  <c r="J83" i="5"/>
  <c r="I83" i="5"/>
  <c r="H83" i="5"/>
  <c r="G83" i="5"/>
  <c r="F83" i="5"/>
  <c r="E83" i="5"/>
  <c r="D83" i="5"/>
  <c r="C83" i="5"/>
  <c r="B83" i="5"/>
  <c r="M82" i="5"/>
  <c r="L82" i="5"/>
  <c r="K82" i="5"/>
  <c r="K85" i="5" s="1"/>
  <c r="J82" i="5"/>
  <c r="I82" i="5"/>
  <c r="H82" i="5"/>
  <c r="H85" i="5" s="1"/>
  <c r="G82" i="5"/>
  <c r="G85" i="5" s="1"/>
  <c r="F82" i="5"/>
  <c r="E82" i="5"/>
  <c r="D82" i="5"/>
  <c r="D85" i="5" s="1"/>
  <c r="C82" i="5"/>
  <c r="C85" i="5" s="1"/>
  <c r="B82" i="5"/>
  <c r="C85" i="7" l="1"/>
  <c r="F85" i="1"/>
  <c r="M85" i="4"/>
  <c r="N82" i="4"/>
  <c r="B85" i="4"/>
  <c r="E85" i="1"/>
  <c r="N83" i="7"/>
  <c r="F85" i="5"/>
  <c r="J85" i="4"/>
  <c r="N82" i="5"/>
  <c r="B85" i="5"/>
  <c r="N84" i="5"/>
  <c r="E85" i="4"/>
  <c r="N82" i="1"/>
  <c r="B85" i="1"/>
  <c r="N84" i="1"/>
  <c r="E85" i="7"/>
  <c r="I85" i="5"/>
  <c r="F85" i="4"/>
  <c r="I85" i="1"/>
  <c r="F85" i="7"/>
  <c r="J85" i="5"/>
  <c r="J85" i="1"/>
  <c r="M85" i="7"/>
  <c r="E85" i="5"/>
  <c r="N84" i="4"/>
  <c r="N82" i="7"/>
  <c r="N84" i="7"/>
  <c r="I85" i="4"/>
  <c r="I85" i="7"/>
  <c r="M85" i="5"/>
  <c r="M85" i="1"/>
  <c r="J85" i="7"/>
  <c r="B85" i="7"/>
  <c r="N83" i="1"/>
  <c r="N83" i="4"/>
  <c r="N83" i="5"/>
  <c r="C84" i="6"/>
  <c r="D84" i="6"/>
  <c r="E84" i="6"/>
  <c r="F84" i="6"/>
  <c r="G84" i="6"/>
  <c r="H84" i="6"/>
  <c r="I84" i="6"/>
  <c r="J84" i="6"/>
  <c r="K84" i="6"/>
  <c r="L84" i="6"/>
  <c r="M84" i="6"/>
  <c r="C83" i="6"/>
  <c r="D83" i="6"/>
  <c r="E83" i="6"/>
  <c r="F83" i="6"/>
  <c r="G83" i="6"/>
  <c r="H83" i="6"/>
  <c r="I83" i="6"/>
  <c r="J83" i="6"/>
  <c r="K83" i="6"/>
  <c r="L83" i="6"/>
  <c r="M83" i="6"/>
  <c r="C82" i="6"/>
  <c r="D82" i="6"/>
  <c r="E82" i="6"/>
  <c r="F82" i="6"/>
  <c r="G82" i="6"/>
  <c r="H82" i="6"/>
  <c r="I82" i="6"/>
  <c r="J82" i="6"/>
  <c r="K82" i="6"/>
  <c r="L82" i="6"/>
  <c r="M82" i="6"/>
  <c r="B84" i="6"/>
  <c r="B83" i="6"/>
  <c r="B82" i="6"/>
  <c r="N85" i="5" l="1"/>
  <c r="N85" i="7"/>
  <c r="N85" i="4"/>
  <c r="N85" i="1"/>
  <c r="D85" i="6"/>
  <c r="M85" i="6"/>
  <c r="I85" i="6"/>
  <c r="E85" i="6"/>
  <c r="N84" i="6"/>
  <c r="J85" i="6"/>
  <c r="F85" i="6"/>
  <c r="N83" i="6"/>
  <c r="L85" i="6"/>
  <c r="K85" i="6"/>
  <c r="H85" i="6"/>
  <c r="G85" i="6"/>
  <c r="C85" i="6"/>
  <c r="N82" i="6"/>
  <c r="N85" i="6" l="1"/>
  <c r="B85" i="6"/>
</calcChain>
</file>

<file path=xl/sharedStrings.xml><?xml version="1.0" encoding="utf-8"?>
<sst xmlns="http://schemas.openxmlformats.org/spreadsheetml/2006/main" count="698" uniqueCount="104">
  <si>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</si>
  <si>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</si>
  <si>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</si>
  <si>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</si>
  <si>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</si>
  <si>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</si>
  <si>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</si>
  <si>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</si>
  <si>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</si>
  <si>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</si>
  <si>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</si>
  <si>
    <t>Summer award</t>
  </si>
  <si>
    <t>refund</t>
  </si>
  <si>
    <t>direct deposit</t>
  </si>
  <si>
    <t>award acceptance deadline</t>
  </si>
  <si>
    <t>waitlisted student aid options</t>
  </si>
  <si>
    <t xml:space="preserve"> </t>
  </si>
  <si>
    <t>grad aid options</t>
  </si>
  <si>
    <t>supplemental grant</t>
  </si>
  <si>
    <t>FAFSA</t>
  </si>
  <si>
    <t>appeal</t>
  </si>
  <si>
    <t>appt w/ Cindy T</t>
  </si>
  <si>
    <t>outside scholarship</t>
  </si>
  <si>
    <t>am I being charged the right amt</t>
  </si>
  <si>
    <t>program petition</t>
  </si>
  <si>
    <t>cant access FA</t>
  </si>
  <si>
    <t>registration cancellation reversal</t>
  </si>
  <si>
    <t>conf appt for Sheli</t>
  </si>
  <si>
    <t>transcript</t>
  </si>
  <si>
    <t>AP scores</t>
  </si>
  <si>
    <t>SCU email</t>
  </si>
  <si>
    <t>call for Shaun</t>
  </si>
  <si>
    <t>2019-20 award</t>
  </si>
  <si>
    <t>Cal Grant</t>
  </si>
  <si>
    <t>transfer student aid options</t>
  </si>
  <si>
    <t>computer science contact</t>
  </si>
  <si>
    <t>payment policies</t>
  </si>
  <si>
    <t>orientation</t>
  </si>
  <si>
    <t>Grad Plus</t>
  </si>
  <si>
    <t>transfer aid options</t>
  </si>
  <si>
    <t>call for Trista</t>
  </si>
  <si>
    <t>LAW unit tuition cost</t>
  </si>
  <si>
    <t>checking that aid went through</t>
  </si>
  <si>
    <t>int'l transf. coa questions</t>
  </si>
  <si>
    <t>how to accept aid</t>
  </si>
  <si>
    <t>prospective wait-list aid package q's</t>
  </si>
  <si>
    <t>prospective q's about AP credit</t>
  </si>
  <si>
    <t>enrollment verfication</t>
  </si>
  <si>
    <t>CAAP financial aid package info</t>
  </si>
  <si>
    <t>question about dropping lab</t>
  </si>
  <si>
    <t>summer pell grant question</t>
  </si>
  <si>
    <t>alum q about auditing a class</t>
  </si>
  <si>
    <t>19-20 appeal</t>
  </si>
  <si>
    <t>degree audit and va eligibility</t>
  </si>
  <si>
    <t>scholarship from grad enge</t>
  </si>
  <si>
    <t>fa required classes</t>
  </si>
  <si>
    <t>accept summer pell</t>
  </si>
  <si>
    <t>grad classes and aid</t>
  </si>
  <si>
    <t>PPL</t>
  </si>
  <si>
    <t>FWS and cost breakdown</t>
  </si>
  <si>
    <t>accept loan</t>
  </si>
  <si>
    <t>call from azucena</t>
  </si>
  <si>
    <t>aid for next year</t>
  </si>
  <si>
    <t>pick up form</t>
  </si>
  <si>
    <t>primary advisors</t>
  </si>
  <si>
    <t>parent pplus loan</t>
  </si>
  <si>
    <t>additional aid?</t>
  </si>
  <si>
    <t>apt w stefani</t>
  </si>
  <si>
    <t>PPL error</t>
  </si>
  <si>
    <t>EV</t>
  </si>
  <si>
    <t>fee reversal</t>
  </si>
  <si>
    <t>EFTP eligibility</t>
  </si>
  <si>
    <t>prog pet</t>
  </si>
  <si>
    <t>suspended fafsa</t>
  </si>
  <si>
    <t>can't accept gplus</t>
  </si>
  <si>
    <t>cancel summer aid</t>
  </si>
  <si>
    <t>PLUS</t>
  </si>
  <si>
    <t>walk in pmt</t>
  </si>
  <si>
    <t>w/d process</t>
  </si>
  <si>
    <t>TR aid appt</t>
  </si>
  <si>
    <t>program pet</t>
  </si>
  <si>
    <t xml:space="preserve">problem </t>
  </si>
  <si>
    <t>&lt; half time exit counciling</t>
  </si>
  <si>
    <t>refund request</t>
  </si>
  <si>
    <t>scholarship info</t>
  </si>
  <si>
    <t>enrollment verification</t>
  </si>
  <si>
    <t>student enhancement fee q</t>
  </si>
  <si>
    <t>class configuration</t>
  </si>
  <si>
    <t>meeting with stefani</t>
  </si>
  <si>
    <t>summer classes as transfer stu.</t>
  </si>
  <si>
    <t>transfer student rowing question</t>
  </si>
  <si>
    <t>transfer student questions</t>
  </si>
  <si>
    <t>question about aid</t>
  </si>
  <si>
    <t>swap classes and costs</t>
  </si>
  <si>
    <t>PPL return</t>
  </si>
  <si>
    <t>accept summer loan</t>
  </si>
  <si>
    <t>summer loan and fafsa 19-20</t>
  </si>
  <si>
    <t>reduce summer loan</t>
  </si>
  <si>
    <t>cost breakdown for fall</t>
  </si>
  <si>
    <t>housing balance due</t>
  </si>
  <si>
    <t>no billing statements and 19-20 housing</t>
  </si>
  <si>
    <t>fall billing, move in, orientation ana loans</t>
  </si>
  <si>
    <t>holds, registration and changing majors</t>
  </si>
  <si>
    <t>loan options and fafsa for 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</si>
</sst>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85"/>
  <sheetViews>
    <sheetView zoomScale="80" zoomScaleNormal="80" workbookViewId="0">
      <pane ySplit="2" topLeftCell="A3" activePane="bottomLeft" state="frozen"/>
      <selection pane="bottomLeft" activeCell="D50" sqref="D50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4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4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4" x14ac:dyDescent="0.25">
      <c r="A3" s="19" t="s">
        <v>8</v>
      </c>
      <c r="B3" s="7"/>
      <c r="C3" s="8"/>
      <c r="D3" s="8"/>
      <c r="E3" s="7"/>
      <c r="F3" s="8">
        <v>1</v>
      </c>
      <c r="G3" s="8">
        <v>7</v>
      </c>
      <c r="H3" s="7"/>
      <c r="I3" s="8"/>
      <c r="J3" s="8"/>
      <c r="K3" s="7"/>
      <c r="L3" s="8"/>
      <c r="M3" s="8"/>
      <c r="N3" s="2" t="s">
        <v>11</v>
      </c>
    </row>
    <row r="4" spans="1:14" x14ac:dyDescent="0.25">
      <c r="A4" s="19" t="s">
        <v>8</v>
      </c>
      <c r="B4" s="7"/>
      <c r="C4" s="8"/>
      <c r="D4" s="8">
        <v>1</v>
      </c>
      <c r="E4" s="7"/>
      <c r="F4" s="8"/>
      <c r="G4" s="8"/>
      <c r="H4" s="7"/>
      <c r="I4" s="8"/>
      <c r="J4" s="8"/>
      <c r="K4" s="7"/>
      <c r="L4" s="8"/>
      <c r="M4" s="8"/>
      <c r="N4" s="2" t="s">
        <v>12</v>
      </c>
    </row>
    <row r="5" spans="1:14" x14ac:dyDescent="0.25">
      <c r="A5" s="19" t="s">
        <v>8</v>
      </c>
      <c r="B5" s="7"/>
      <c r="C5" s="8"/>
      <c r="D5" s="8">
        <v>1</v>
      </c>
      <c r="E5" s="7"/>
      <c r="F5" s="8"/>
      <c r="G5" s="8"/>
      <c r="H5" s="7"/>
      <c r="I5" s="8"/>
      <c r="J5" s="8"/>
      <c r="K5" s="7"/>
      <c r="L5" s="8"/>
      <c r="M5" s="8"/>
      <c r="N5" s="2" t="s">
        <v>13</v>
      </c>
    </row>
    <row r="6" spans="1:14" x14ac:dyDescent="0.25">
      <c r="A6" s="19" t="s">
        <v>8</v>
      </c>
      <c r="B6" s="7"/>
      <c r="C6" s="8"/>
      <c r="D6" s="8"/>
      <c r="E6" s="7">
        <v>1</v>
      </c>
      <c r="F6" s="8">
        <v>1</v>
      </c>
      <c r="G6" s="8">
        <v>2</v>
      </c>
      <c r="H6" s="7"/>
      <c r="I6" s="8"/>
      <c r="J6" s="8"/>
      <c r="K6" s="7"/>
      <c r="L6" s="8"/>
      <c r="M6" s="8"/>
      <c r="N6" s="2" t="s">
        <v>17</v>
      </c>
    </row>
    <row r="7" spans="1:14" x14ac:dyDescent="0.25">
      <c r="A7" s="19" t="s">
        <v>8</v>
      </c>
      <c r="B7" s="7"/>
      <c r="C7" s="8"/>
      <c r="D7" s="8"/>
      <c r="E7" s="7"/>
      <c r="F7" s="8"/>
      <c r="G7" s="8">
        <v>1</v>
      </c>
      <c r="H7" s="7"/>
      <c r="I7" s="8"/>
      <c r="J7" s="8"/>
      <c r="K7" s="7"/>
      <c r="L7" s="8"/>
      <c r="M7" s="8"/>
      <c r="N7" s="2" t="s">
        <v>18</v>
      </c>
    </row>
    <row r="8" spans="1:14" x14ac:dyDescent="0.25">
      <c r="A8" s="19" t="s">
        <v>8</v>
      </c>
      <c r="B8" s="7"/>
      <c r="C8" s="8"/>
      <c r="D8" s="8"/>
      <c r="E8" s="7"/>
      <c r="F8" s="8"/>
      <c r="G8" s="8">
        <v>2</v>
      </c>
      <c r="H8" s="7"/>
      <c r="I8" s="8"/>
      <c r="J8" s="8"/>
      <c r="K8" s="7"/>
      <c r="L8" s="8"/>
      <c r="M8" s="8"/>
      <c r="N8" s="2" t="s">
        <v>21</v>
      </c>
    </row>
    <row r="9" spans="1:14" x14ac:dyDescent="0.25">
      <c r="A9" s="19" t="s">
        <v>8</v>
      </c>
      <c r="B9" s="7">
        <v>1</v>
      </c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 t="s">
        <v>23</v>
      </c>
    </row>
    <row r="10" spans="1:14" x14ac:dyDescent="0.25">
      <c r="A10" s="19" t="s">
        <v>8</v>
      </c>
      <c r="B10" s="7"/>
      <c r="C10" s="8"/>
      <c r="D10" s="8"/>
      <c r="E10" s="7"/>
      <c r="F10" s="8"/>
      <c r="G10" s="8"/>
      <c r="H10" s="7">
        <v>9</v>
      </c>
      <c r="I10" s="8"/>
      <c r="J10" s="8"/>
      <c r="K10" s="7"/>
      <c r="L10" s="8"/>
      <c r="M10" s="8"/>
      <c r="N10" s="2" t="s">
        <v>24</v>
      </c>
    </row>
    <row r="11" spans="1:14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>
        <v>1</v>
      </c>
      <c r="M11" s="8"/>
      <c r="N11" s="2" t="s">
        <v>25</v>
      </c>
    </row>
    <row r="12" spans="1:14" x14ac:dyDescent="0.25">
      <c r="A12" s="19" t="s">
        <v>8</v>
      </c>
      <c r="B12" s="7"/>
      <c r="C12" s="8"/>
      <c r="D12" s="8"/>
      <c r="E12" s="7">
        <v>1</v>
      </c>
      <c r="F12" s="8"/>
      <c r="G12" s="8">
        <v>1</v>
      </c>
      <c r="H12" s="7"/>
      <c r="I12" s="8"/>
      <c r="J12" s="8"/>
      <c r="K12" s="7"/>
      <c r="L12" s="8"/>
      <c r="M12" s="8"/>
      <c r="N12" s="2" t="s">
        <v>19</v>
      </c>
    </row>
    <row r="13" spans="1:14" x14ac:dyDescent="0.25">
      <c r="A13" s="19" t="s">
        <v>8</v>
      </c>
      <c r="B13" s="7"/>
      <c r="C13" s="8"/>
      <c r="D13" s="8"/>
      <c r="E13" s="7"/>
      <c r="F13" s="8"/>
      <c r="G13" s="8"/>
      <c r="H13" s="7">
        <v>1</v>
      </c>
      <c r="I13" s="8"/>
      <c r="J13" s="8"/>
      <c r="K13" s="7"/>
      <c r="L13" s="8"/>
      <c r="M13" s="8"/>
      <c r="N13" s="2" t="s">
        <v>28</v>
      </c>
    </row>
    <row r="14" spans="1:14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>
        <v>1</v>
      </c>
      <c r="J14" s="8"/>
      <c r="K14" s="7"/>
      <c r="L14" s="8"/>
      <c r="M14" s="8"/>
      <c r="N14" s="2" t="s">
        <v>29</v>
      </c>
    </row>
    <row r="15" spans="1:14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>
        <v>1</v>
      </c>
      <c r="M15" s="8"/>
      <c r="N15" s="2" t="s">
        <v>30</v>
      </c>
    </row>
    <row r="16" spans="1:14" x14ac:dyDescent="0.25">
      <c r="A16" s="19" t="s">
        <v>8</v>
      </c>
      <c r="B16" s="7"/>
      <c r="C16" s="8"/>
      <c r="D16" s="8"/>
      <c r="E16" s="7">
        <v>1</v>
      </c>
      <c r="F16" s="8"/>
      <c r="G16" s="8"/>
      <c r="H16" s="7"/>
      <c r="I16" s="8"/>
      <c r="J16" s="8"/>
      <c r="K16" s="7"/>
      <c r="L16" s="8"/>
      <c r="M16" s="8"/>
      <c r="N16" s="2" t="s">
        <v>32</v>
      </c>
    </row>
    <row r="17" spans="1:14" x14ac:dyDescent="0.25">
      <c r="A17" s="19" t="s">
        <v>8</v>
      </c>
      <c r="B17" s="7"/>
      <c r="C17" s="8"/>
      <c r="D17" s="8"/>
      <c r="E17" s="7" t="s">
        <v>16</v>
      </c>
      <c r="F17" s="8">
        <v>1</v>
      </c>
      <c r="G17" s="8"/>
      <c r="H17" s="7"/>
      <c r="I17" s="8"/>
      <c r="J17" s="8"/>
      <c r="K17" s="7"/>
      <c r="L17" s="8"/>
      <c r="M17" s="8"/>
      <c r="N17" s="2" t="s">
        <v>34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>
        <v>1</v>
      </c>
      <c r="M18" s="8"/>
      <c r="N18" s="2" t="s">
        <v>35</v>
      </c>
    </row>
    <row r="19" spans="1:14" x14ac:dyDescent="0.25">
      <c r="A19" s="19" t="s">
        <v>8</v>
      </c>
      <c r="B19" s="7">
        <v>1</v>
      </c>
      <c r="C19" s="8"/>
      <c r="D19" s="8">
        <v>1</v>
      </c>
      <c r="E19" s="7"/>
      <c r="F19" s="8"/>
      <c r="G19" s="8"/>
      <c r="H19" s="7"/>
      <c r="I19" s="8"/>
      <c r="J19" s="8"/>
      <c r="K19" s="7"/>
      <c r="L19" s="8"/>
      <c r="M19" s="8"/>
      <c r="N19" s="2" t="s">
        <v>12</v>
      </c>
    </row>
    <row r="20" spans="1:14" x14ac:dyDescent="0.25">
      <c r="A20" s="19" t="s">
        <v>8</v>
      </c>
      <c r="B20" s="7">
        <v>1</v>
      </c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 t="s">
        <v>13</v>
      </c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>
        <v>1</v>
      </c>
      <c r="G41" s="13" t="s">
        <v>16</v>
      </c>
      <c r="H41" s="12"/>
      <c r="I41" s="13"/>
      <c r="J41" s="13"/>
      <c r="K41" s="12"/>
      <c r="L41" s="13"/>
      <c r="M41" s="13"/>
      <c r="N41" s="14" t="s">
        <v>14</v>
      </c>
    </row>
    <row r="42" spans="1:14" x14ac:dyDescent="0.25">
      <c r="A42" s="18" t="s">
        <v>9</v>
      </c>
      <c r="B42" s="7"/>
      <c r="E42" s="7"/>
      <c r="F42">
        <v>1</v>
      </c>
      <c r="G42" t="s">
        <v>16</v>
      </c>
      <c r="H42" s="7"/>
      <c r="K42" s="7"/>
      <c r="N42" s="2" t="s">
        <v>15</v>
      </c>
    </row>
    <row r="43" spans="1:14" x14ac:dyDescent="0.25">
      <c r="A43" s="18" t="s">
        <v>9</v>
      </c>
      <c r="B43" s="7"/>
      <c r="E43" s="7"/>
      <c r="F43">
        <v>1</v>
      </c>
      <c r="H43" s="7"/>
      <c r="K43" s="7"/>
      <c r="N43" s="2" t="s">
        <v>19</v>
      </c>
    </row>
    <row r="44" spans="1:14" x14ac:dyDescent="0.25">
      <c r="A44" s="18" t="s">
        <v>9</v>
      </c>
      <c r="B44" s="7"/>
      <c r="E44" s="7"/>
      <c r="F44">
        <v>1</v>
      </c>
      <c r="H44" s="7"/>
      <c r="K44" s="7"/>
      <c r="N44" s="2" t="s">
        <v>20</v>
      </c>
    </row>
    <row r="45" spans="1:14" x14ac:dyDescent="0.25">
      <c r="A45" s="18" t="s">
        <v>9</v>
      </c>
      <c r="B45" s="7"/>
      <c r="D45">
        <v>1</v>
      </c>
      <c r="E45" s="7"/>
      <c r="H45" s="7"/>
      <c r="K45" s="7"/>
      <c r="N45" s="2" t="s">
        <v>26</v>
      </c>
    </row>
    <row r="46" spans="1:14" x14ac:dyDescent="0.25">
      <c r="A46" s="18" t="s">
        <v>9</v>
      </c>
      <c r="B46" s="7"/>
      <c r="C46">
        <v>1</v>
      </c>
      <c r="E46" s="7"/>
      <c r="H46" s="7"/>
      <c r="K46" s="7"/>
      <c r="N46" s="2" t="s">
        <v>31</v>
      </c>
    </row>
    <row r="47" spans="1:14" x14ac:dyDescent="0.25">
      <c r="A47" s="18" t="s">
        <v>9</v>
      </c>
      <c r="B47" s="7"/>
      <c r="E47" s="7"/>
      <c r="F47">
        <v>1</v>
      </c>
      <c r="H47" s="7"/>
      <c r="K47" s="7"/>
      <c r="N47" s="2" t="s">
        <v>33</v>
      </c>
    </row>
    <row r="48" spans="1:14" x14ac:dyDescent="0.25">
      <c r="A48" s="18" t="s">
        <v>9</v>
      </c>
      <c r="B48" s="7"/>
      <c r="C48">
        <v>1</v>
      </c>
      <c r="E48" s="7"/>
      <c r="H48" s="7"/>
      <c r="K48" s="7"/>
      <c r="N48" s="2" t="s">
        <v>36</v>
      </c>
    </row>
    <row r="49" spans="1:14" x14ac:dyDescent="0.25">
      <c r="A49" s="18" t="s">
        <v>9</v>
      </c>
      <c r="B49" s="7"/>
      <c r="E49" s="7"/>
      <c r="H49" s="7"/>
      <c r="K49" s="7"/>
      <c r="L49">
        <v>1</v>
      </c>
      <c r="N49" s="2" t="s">
        <v>37</v>
      </c>
    </row>
    <row r="50" spans="1:14" x14ac:dyDescent="0.25">
      <c r="A50" s="18" t="s">
        <v>9</v>
      </c>
      <c r="B50" s="7"/>
      <c r="C50">
        <v>1</v>
      </c>
      <c r="E50" s="7"/>
      <c r="H50" s="7"/>
      <c r="K50" s="7"/>
      <c r="N50" s="2" t="s">
        <v>12</v>
      </c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 t="s">
        <v>16</v>
      </c>
      <c r="G71" s="13">
        <v>1</v>
      </c>
      <c r="H71" s="14"/>
      <c r="I71" s="13"/>
      <c r="J71" s="13"/>
      <c r="K71" s="14"/>
      <c r="L71" s="13"/>
      <c r="M71" s="13" t="s">
        <v>16</v>
      </c>
      <c r="N71" s="14" t="s">
        <v>22</v>
      </c>
    </row>
    <row r="72" spans="1:14" x14ac:dyDescent="0.25">
      <c r="A72" s="16" t="s">
        <v>3</v>
      </c>
      <c r="B72" s="2"/>
      <c r="E72" s="2"/>
      <c r="H72" s="2"/>
      <c r="J72">
        <v>1</v>
      </c>
      <c r="K72" s="2"/>
      <c r="N72" s="2" t="s">
        <v>27</v>
      </c>
    </row>
    <row r="73" spans="1:14" x14ac:dyDescent="0.25">
      <c r="A73" s="16" t="s">
        <v>3</v>
      </c>
      <c r="B73" s="2"/>
      <c r="C73">
        <v>1</v>
      </c>
      <c r="E73" s="2"/>
      <c r="H73" s="2"/>
      <c r="K73" s="2"/>
      <c r="N73" s="2" t="s">
        <v>12</v>
      </c>
    </row>
    <row r="74" spans="1:14" x14ac:dyDescent="0.25">
      <c r="A74" s="16" t="s">
        <v>3</v>
      </c>
      <c r="B74" s="2"/>
      <c r="C74">
        <v>1</v>
      </c>
      <c r="E74" s="2"/>
      <c r="H74" s="2"/>
      <c r="K74" s="2"/>
      <c r="N74" s="2" t="s">
        <v>13</v>
      </c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3</v>
      </c>
      <c r="C82" s="11">
        <f t="shared" ref="C82:M82" si="0">SUM(C3:C40)</f>
        <v>0</v>
      </c>
      <c r="D82" s="11">
        <f t="shared" si="0"/>
        <v>3</v>
      </c>
      <c r="E82" s="11">
        <f t="shared" si="0"/>
        <v>3</v>
      </c>
      <c r="F82" s="11">
        <f t="shared" si="0"/>
        <v>3</v>
      </c>
      <c r="G82" s="11">
        <f t="shared" si="0"/>
        <v>13</v>
      </c>
      <c r="H82" s="11">
        <f t="shared" si="0"/>
        <v>10</v>
      </c>
      <c r="I82" s="11">
        <f t="shared" si="0"/>
        <v>1</v>
      </c>
      <c r="J82" s="11">
        <f t="shared" si="0"/>
        <v>0</v>
      </c>
      <c r="K82" s="11">
        <f t="shared" si="0"/>
        <v>0</v>
      </c>
      <c r="L82" s="11">
        <f t="shared" si="0"/>
        <v>3</v>
      </c>
      <c r="M82" s="11">
        <f t="shared" si="0"/>
        <v>0</v>
      </c>
      <c r="N82" s="11">
        <f>SUM(B82:M82)</f>
        <v>39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3</v>
      </c>
      <c r="D83" s="11">
        <f t="shared" si="1"/>
        <v>1</v>
      </c>
      <c r="E83" s="11">
        <f t="shared" si="1"/>
        <v>0</v>
      </c>
      <c r="F83" s="11">
        <f t="shared" si="1"/>
        <v>5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10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2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1</v>
      </c>
      <c r="H84" s="11">
        <f t="shared" si="3"/>
        <v>0</v>
      </c>
      <c r="I84" s="11">
        <f t="shared" si="3"/>
        <v>0</v>
      </c>
      <c r="J84" s="11">
        <f t="shared" si="3"/>
        <v>1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4</v>
      </c>
    </row>
    <row r="85" spans="1:14" x14ac:dyDescent="0.25">
      <c r="A85" t="s">
        <v>10</v>
      </c>
      <c r="B85" s="11">
        <f>SUM(B82:B84)</f>
        <v>3</v>
      </c>
      <c r="C85" s="11">
        <f t="shared" ref="C85:N85" si="4">SUM(C82:C84)</f>
        <v>5</v>
      </c>
      <c r="D85" s="11">
        <f t="shared" si="4"/>
        <v>4</v>
      </c>
      <c r="E85" s="11">
        <f t="shared" si="4"/>
        <v>3</v>
      </c>
      <c r="F85" s="11">
        <f t="shared" si="4"/>
        <v>8</v>
      </c>
      <c r="G85" s="11">
        <f t="shared" si="4"/>
        <v>14</v>
      </c>
      <c r="H85" s="11">
        <f t="shared" si="4"/>
        <v>10</v>
      </c>
      <c r="I85" s="11">
        <f t="shared" si="4"/>
        <v>1</v>
      </c>
      <c r="J85" s="11">
        <f t="shared" si="4"/>
        <v>1</v>
      </c>
      <c r="K85" s="11">
        <f t="shared" si="4"/>
        <v>0</v>
      </c>
      <c r="L85" s="11">
        <f t="shared" si="4"/>
        <v>4</v>
      </c>
      <c r="M85" s="11">
        <f t="shared" si="4"/>
        <v>0</v>
      </c>
      <c r="N85" s="11">
        <f t="shared" si="4"/>
        <v>53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85"/>
  <sheetViews>
    <sheetView topLeftCell="C1" zoomScale="80" zoomScaleNormal="80" workbookViewId="0">
      <pane ySplit="2" topLeftCell="A3" activePane="bottomLeft" state="frozen"/>
      <selection pane="bottomLeft" activeCell="E20" sqref="E20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>
        <v>2</v>
      </c>
      <c r="H3" s="7"/>
      <c r="I3" s="8"/>
      <c r="J3" s="8"/>
      <c r="K3" s="7"/>
      <c r="L3" s="8"/>
      <c r="M3" s="8"/>
      <c r="N3" s="2" t="s">
        <v>11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>
        <v>1</v>
      </c>
      <c r="H4" s="7"/>
      <c r="I4" s="8"/>
      <c r="J4" s="8"/>
      <c r="K4" s="7"/>
      <c r="L4" s="8"/>
      <c r="M4" s="8"/>
      <c r="N4" s="2" t="s">
        <v>38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>
        <v>1</v>
      </c>
      <c r="G5" s="8" t="s">
        <v>16</v>
      </c>
      <c r="H5" s="7"/>
      <c r="I5" s="8"/>
      <c r="J5" s="8"/>
      <c r="K5" s="7"/>
      <c r="L5" s="8"/>
      <c r="M5" s="8"/>
      <c r="N5" s="2" t="s">
        <v>39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>
        <v>5</v>
      </c>
      <c r="I6" s="8"/>
      <c r="J6" s="8"/>
      <c r="K6" s="7"/>
      <c r="L6" s="8"/>
      <c r="M6" s="8"/>
      <c r="N6" s="2" t="s">
        <v>24</v>
      </c>
    </row>
    <row r="7" spans="1:17" x14ac:dyDescent="0.25">
      <c r="A7" s="19" t="s">
        <v>8</v>
      </c>
      <c r="B7" s="7"/>
      <c r="C7" s="8"/>
      <c r="D7" s="8"/>
      <c r="E7" s="7"/>
      <c r="F7" s="8">
        <v>1</v>
      </c>
      <c r="G7" s="8"/>
      <c r="H7" s="7"/>
      <c r="I7" s="8"/>
      <c r="J7" s="8"/>
      <c r="K7" s="7"/>
      <c r="L7" s="8"/>
      <c r="M7" s="8"/>
      <c r="N7" s="2" t="s">
        <v>43</v>
      </c>
    </row>
    <row r="8" spans="1:17" x14ac:dyDescent="0.25">
      <c r="A8" s="19" t="s">
        <v>8</v>
      </c>
      <c r="B8" s="7"/>
      <c r="C8" s="8"/>
      <c r="D8" s="8"/>
      <c r="E8" s="7"/>
      <c r="F8" s="8">
        <v>1</v>
      </c>
      <c r="G8" s="8"/>
      <c r="H8" s="7"/>
      <c r="I8" s="8"/>
      <c r="J8" s="8"/>
      <c r="K8" s="7"/>
      <c r="L8" s="8"/>
      <c r="M8" s="8"/>
      <c r="N8" s="2" t="s">
        <v>44</v>
      </c>
    </row>
    <row r="9" spans="1:17" x14ac:dyDescent="0.25">
      <c r="A9" s="19" t="s">
        <v>8</v>
      </c>
      <c r="B9" s="7"/>
      <c r="C9" s="8"/>
      <c r="D9" s="8"/>
      <c r="E9" s="7"/>
      <c r="F9" s="8">
        <v>1</v>
      </c>
      <c r="G9" s="8"/>
      <c r="H9" s="7"/>
      <c r="I9" s="8"/>
      <c r="J9" s="8"/>
      <c r="K9" s="7"/>
      <c r="L9" s="8"/>
      <c r="M9" s="8"/>
      <c r="N9" s="2" t="s">
        <v>45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>
        <v>1</v>
      </c>
      <c r="J10" s="8"/>
      <c r="K10" s="7"/>
      <c r="L10" s="8"/>
      <c r="M10" s="8"/>
      <c r="N10" s="2" t="s">
        <v>46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>
        <v>1</v>
      </c>
      <c r="I11" s="8"/>
      <c r="J11" s="8"/>
      <c r="K11" s="7"/>
      <c r="L11" s="8"/>
      <c r="M11" s="8"/>
      <c r="N11" s="2" t="s">
        <v>47</v>
      </c>
    </row>
    <row r="12" spans="1:17" x14ac:dyDescent="0.25">
      <c r="A12" s="19" t="s">
        <v>8</v>
      </c>
      <c r="B12" s="7"/>
      <c r="C12" s="8"/>
      <c r="D12" s="8"/>
      <c r="E12" s="7"/>
      <c r="F12" s="8">
        <v>1</v>
      </c>
      <c r="G12" s="8"/>
      <c r="H12" s="7"/>
      <c r="I12" s="8"/>
      <c r="J12" s="8"/>
      <c r="K12" s="7"/>
      <c r="L12" s="8"/>
      <c r="M12" s="8"/>
      <c r="N12" s="2" t="s">
        <v>48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>
        <v>1</v>
      </c>
      <c r="I13" s="8"/>
      <c r="J13" s="8"/>
      <c r="K13" s="7"/>
      <c r="L13" s="8"/>
      <c r="M13" s="8"/>
      <c r="N13" s="2" t="s">
        <v>49</v>
      </c>
    </row>
    <row r="14" spans="1:17" x14ac:dyDescent="0.25">
      <c r="A14" s="19" t="s">
        <v>8</v>
      </c>
      <c r="B14" s="7"/>
      <c r="C14" s="8"/>
      <c r="D14" s="8"/>
      <c r="E14" s="7">
        <v>1</v>
      </c>
      <c r="F14" s="8"/>
      <c r="G14" s="8"/>
      <c r="H14" s="7"/>
      <c r="I14" s="8"/>
      <c r="J14" s="8"/>
      <c r="K14" s="7"/>
      <c r="L14" s="8"/>
      <c r="M14" s="8"/>
      <c r="N14" s="2" t="s">
        <v>50</v>
      </c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>
        <v>1</v>
      </c>
      <c r="J15" s="8"/>
      <c r="K15" s="7"/>
      <c r="L15" s="8"/>
      <c r="M15" s="8"/>
      <c r="N15" s="2" t="s">
        <v>51</v>
      </c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>
        <v>1</v>
      </c>
      <c r="I16" s="8"/>
      <c r="J16" s="8"/>
      <c r="K16" s="7"/>
      <c r="L16" s="8"/>
      <c r="M16" s="8"/>
      <c r="N16" s="2" t="s">
        <v>53</v>
      </c>
    </row>
    <row r="17" spans="1:14" x14ac:dyDescent="0.25">
      <c r="A17" s="19" t="s">
        <v>8</v>
      </c>
      <c r="B17" s="7"/>
      <c r="C17" s="8"/>
      <c r="D17" s="8"/>
      <c r="E17" s="7"/>
      <c r="F17" s="8">
        <v>1</v>
      </c>
      <c r="G17" s="8"/>
      <c r="H17" s="7"/>
      <c r="I17" s="8"/>
      <c r="J17" s="8"/>
      <c r="K17" s="7"/>
      <c r="L17" s="8">
        <v>1</v>
      </c>
      <c r="M17" s="8"/>
      <c r="N17" s="2" t="s">
        <v>54</v>
      </c>
    </row>
    <row r="18" spans="1:14" x14ac:dyDescent="0.25">
      <c r="A18" s="19" t="s">
        <v>8</v>
      </c>
      <c r="B18" s="7"/>
      <c r="C18" s="8"/>
      <c r="D18" s="8"/>
      <c r="E18" s="7">
        <v>1</v>
      </c>
      <c r="F18" s="8"/>
      <c r="G18" s="8"/>
      <c r="H18" s="7">
        <v>1</v>
      </c>
      <c r="I18" s="8"/>
      <c r="J18" s="8"/>
      <c r="K18" s="7"/>
      <c r="L18" s="8"/>
      <c r="M18" s="8"/>
      <c r="N18" s="2" t="s">
        <v>55</v>
      </c>
    </row>
    <row r="19" spans="1:14" x14ac:dyDescent="0.25">
      <c r="A19" s="19" t="s">
        <v>8</v>
      </c>
      <c r="B19" s="7"/>
      <c r="C19" s="8"/>
      <c r="D19" s="8"/>
      <c r="E19" s="7"/>
      <c r="F19" s="8"/>
      <c r="G19" s="8">
        <v>1</v>
      </c>
      <c r="H19" s="7"/>
      <c r="I19" s="8"/>
      <c r="J19" s="8"/>
      <c r="K19" s="7"/>
      <c r="L19" s="8"/>
      <c r="M19" s="8"/>
      <c r="N19" s="2" t="s">
        <v>56</v>
      </c>
    </row>
    <row r="20" spans="1:14" x14ac:dyDescent="0.25">
      <c r="A20" s="19" t="s">
        <v>8</v>
      </c>
      <c r="B20" s="7"/>
      <c r="C20" s="8"/>
      <c r="D20" s="8"/>
      <c r="E20" s="7">
        <v>1</v>
      </c>
      <c r="F20" s="8"/>
      <c r="G20" s="8"/>
      <c r="H20" s="7"/>
      <c r="I20" s="8"/>
      <c r="J20" s="8"/>
      <c r="K20" s="7"/>
      <c r="L20" s="8"/>
      <c r="M20" s="8"/>
      <c r="N20" s="2" t="s">
        <v>57</v>
      </c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>
        <v>1</v>
      </c>
      <c r="G41" s="13"/>
      <c r="H41" s="12"/>
      <c r="I41" s="13"/>
      <c r="J41" s="13"/>
      <c r="K41" s="12"/>
      <c r="L41" s="13"/>
      <c r="M41" s="13"/>
      <c r="N41" s="14" t="s">
        <v>42</v>
      </c>
    </row>
    <row r="42" spans="1:14" x14ac:dyDescent="0.25">
      <c r="A42" s="18" t="s">
        <v>9</v>
      </c>
      <c r="B42" s="7"/>
      <c r="E42" s="7"/>
      <c r="F42">
        <v>1</v>
      </c>
      <c r="H42" s="7"/>
      <c r="K42" s="7"/>
      <c r="N42" s="2" t="s">
        <v>52</v>
      </c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>
        <v>1</v>
      </c>
      <c r="J71" s="13"/>
      <c r="K71" s="14"/>
      <c r="L71" s="13"/>
      <c r="M71" s="13"/>
      <c r="N71" s="14" t="s">
        <v>40</v>
      </c>
    </row>
    <row r="72" spans="1:14" x14ac:dyDescent="0.25">
      <c r="A72" s="16" t="s">
        <v>3</v>
      </c>
      <c r="B72" s="2"/>
      <c r="E72" s="2"/>
      <c r="G72">
        <v>1</v>
      </c>
      <c r="H72" s="2"/>
      <c r="K72" s="2"/>
      <c r="N72" s="2" t="s">
        <v>22</v>
      </c>
    </row>
    <row r="73" spans="1:14" x14ac:dyDescent="0.25">
      <c r="A73" s="16" t="s">
        <v>3</v>
      </c>
      <c r="B73" s="2"/>
      <c r="C73">
        <v>1</v>
      </c>
      <c r="E73" s="2"/>
      <c r="H73" s="2"/>
      <c r="K73" s="2"/>
      <c r="N73" s="2" t="s">
        <v>41</v>
      </c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0</v>
      </c>
      <c r="E82" s="11">
        <f t="shared" si="0"/>
        <v>3</v>
      </c>
      <c r="F82" s="11">
        <f t="shared" si="0"/>
        <v>6</v>
      </c>
      <c r="G82" s="11">
        <f t="shared" si="0"/>
        <v>4</v>
      </c>
      <c r="H82" s="11">
        <f t="shared" si="0"/>
        <v>9</v>
      </c>
      <c r="I82" s="11">
        <f t="shared" si="0"/>
        <v>2</v>
      </c>
      <c r="J82" s="11">
        <f t="shared" si="0"/>
        <v>0</v>
      </c>
      <c r="K82" s="11">
        <f t="shared" si="0"/>
        <v>0</v>
      </c>
      <c r="L82" s="11">
        <f t="shared" si="0"/>
        <v>1</v>
      </c>
      <c r="M82" s="11">
        <f t="shared" si="0"/>
        <v>0</v>
      </c>
      <c r="N82" s="11">
        <f>SUM(B82:M82)</f>
        <v>25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2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2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1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1</v>
      </c>
      <c r="H84" s="11">
        <f t="shared" si="3"/>
        <v>0</v>
      </c>
      <c r="I84" s="11">
        <f t="shared" si="3"/>
        <v>1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3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1</v>
      </c>
      <c r="D85" s="11">
        <f t="shared" si="4"/>
        <v>0</v>
      </c>
      <c r="E85" s="11">
        <f t="shared" si="4"/>
        <v>3</v>
      </c>
      <c r="F85" s="11">
        <f t="shared" si="4"/>
        <v>8</v>
      </c>
      <c r="G85" s="11">
        <f t="shared" si="4"/>
        <v>5</v>
      </c>
      <c r="H85" s="11">
        <f t="shared" si="4"/>
        <v>9</v>
      </c>
      <c r="I85" s="11">
        <f t="shared" si="4"/>
        <v>3</v>
      </c>
      <c r="J85" s="11">
        <f t="shared" si="4"/>
        <v>0</v>
      </c>
      <c r="K85" s="11">
        <f t="shared" si="4"/>
        <v>0</v>
      </c>
      <c r="L85" s="11">
        <f t="shared" si="4"/>
        <v>1</v>
      </c>
      <c r="M85" s="11">
        <f t="shared" si="4"/>
        <v>0</v>
      </c>
      <c r="N85" s="11">
        <f t="shared" si="4"/>
        <v>30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85"/>
  <sheetViews>
    <sheetView topLeftCell="B1" zoomScale="80" zoomScaleNormal="80" workbookViewId="0">
      <pane ySplit="2" topLeftCell="A3" activePane="bottomLeft" state="frozen"/>
      <selection pane="bottomLeft" activeCell="B20" sqref="B20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>
        <v>1</v>
      </c>
      <c r="E3" s="7"/>
      <c r="F3" s="8"/>
      <c r="G3" s="8"/>
      <c r="H3" s="7"/>
      <c r="I3" s="8"/>
      <c r="J3" s="8"/>
      <c r="K3" s="7"/>
      <c r="L3" s="8"/>
      <c r="M3" s="8"/>
      <c r="N3" s="2" t="s">
        <v>58</v>
      </c>
      <c r="Q3" t="s">
        <v>9</v>
      </c>
    </row>
    <row r="4" spans="1:17" x14ac:dyDescent="0.25">
      <c r="A4" s="19" t="s">
        <v>8</v>
      </c>
      <c r="B4" s="7"/>
      <c r="C4" s="8"/>
      <c r="D4" s="8">
        <v>1</v>
      </c>
      <c r="E4" s="7"/>
      <c r="F4" s="8"/>
      <c r="G4" s="8">
        <v>1</v>
      </c>
      <c r="H4" s="7"/>
      <c r="I4" s="8"/>
      <c r="J4" s="8"/>
      <c r="K4" s="7"/>
      <c r="L4" s="8"/>
      <c r="M4" s="8"/>
      <c r="N4" s="2" t="s">
        <v>59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>
        <v>1</v>
      </c>
      <c r="H5" s="7"/>
      <c r="I5" s="8"/>
      <c r="J5" s="8"/>
      <c r="K5" s="7"/>
      <c r="L5" s="8"/>
      <c r="M5" s="8"/>
      <c r="N5" s="2" t="s">
        <v>60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>
        <v>1</v>
      </c>
      <c r="G6" s="8"/>
      <c r="H6" s="7"/>
      <c r="I6" s="8"/>
      <c r="J6" s="8"/>
      <c r="K6" s="7"/>
      <c r="L6" s="8"/>
      <c r="M6" s="8"/>
      <c r="N6" s="2" t="s">
        <v>61</v>
      </c>
    </row>
    <row r="7" spans="1:17" x14ac:dyDescent="0.25">
      <c r="A7" s="19" t="s">
        <v>8</v>
      </c>
      <c r="B7" s="7"/>
      <c r="C7" s="8"/>
      <c r="D7" s="8"/>
      <c r="E7" s="7"/>
      <c r="F7" s="8">
        <v>1</v>
      </c>
      <c r="G7" s="8"/>
      <c r="H7" s="7"/>
      <c r="I7" s="8"/>
      <c r="J7" s="8"/>
      <c r="K7" s="7"/>
      <c r="L7" s="8"/>
      <c r="M7" s="8"/>
      <c r="N7" s="2" t="s">
        <v>62</v>
      </c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>
        <v>1</v>
      </c>
      <c r="L8" s="8"/>
      <c r="M8" s="8"/>
      <c r="N8" s="2" t="s">
        <v>63</v>
      </c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>
        <v>1</v>
      </c>
      <c r="I9" s="8"/>
      <c r="J9" s="8"/>
      <c r="K9" s="7"/>
      <c r="L9" s="8"/>
      <c r="M9" s="8"/>
      <c r="N9" s="2" t="s">
        <v>64</v>
      </c>
    </row>
    <row r="10" spans="1:17" x14ac:dyDescent="0.25">
      <c r="A10" s="19" t="s">
        <v>8</v>
      </c>
      <c r="B10" s="7"/>
      <c r="C10" s="8"/>
      <c r="D10" s="8"/>
      <c r="E10" s="7">
        <v>1</v>
      </c>
      <c r="F10" s="8"/>
      <c r="G10" s="8"/>
      <c r="H10" s="7"/>
      <c r="I10" s="8"/>
      <c r="J10" s="8"/>
      <c r="K10" s="7"/>
      <c r="L10" s="8"/>
      <c r="M10" s="8"/>
      <c r="N10" s="2" t="s">
        <v>12</v>
      </c>
    </row>
    <row r="11" spans="1:17" x14ac:dyDescent="0.25">
      <c r="A11" s="19" t="s">
        <v>8</v>
      </c>
      <c r="B11" s="7">
        <v>1</v>
      </c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 t="s">
        <v>68</v>
      </c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>
        <v>1</v>
      </c>
      <c r="I12" s="8"/>
      <c r="J12" s="8"/>
      <c r="K12" s="7"/>
      <c r="L12" s="8"/>
      <c r="M12" s="8"/>
      <c r="N12" s="2" t="s">
        <v>28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>
        <v>1</v>
      </c>
      <c r="I13" s="8"/>
      <c r="J13" s="8"/>
      <c r="K13" s="7"/>
      <c r="L13" s="8"/>
      <c r="M13" s="8"/>
      <c r="N13" s="2" t="s">
        <v>69</v>
      </c>
    </row>
    <row r="14" spans="1:17" x14ac:dyDescent="0.25">
      <c r="A14" s="19" t="s">
        <v>8</v>
      </c>
      <c r="B14" s="7"/>
      <c r="C14" s="8"/>
      <c r="D14" s="8">
        <v>1</v>
      </c>
      <c r="E14" s="7"/>
      <c r="F14" s="8"/>
      <c r="G14" s="8"/>
      <c r="H14" s="7"/>
      <c r="I14" s="8"/>
      <c r="J14" s="8"/>
      <c r="K14" s="7"/>
      <c r="L14" s="8"/>
      <c r="M14" s="8"/>
      <c r="N14" s="2" t="s">
        <v>70</v>
      </c>
    </row>
    <row r="15" spans="1:17" x14ac:dyDescent="0.25">
      <c r="A15" s="19" t="s">
        <v>8</v>
      </c>
      <c r="B15" s="7"/>
      <c r="C15" s="8"/>
      <c r="D15" s="8"/>
      <c r="E15" s="7"/>
      <c r="F15" s="8">
        <v>1</v>
      </c>
      <c r="G15" s="8"/>
      <c r="H15" s="7"/>
      <c r="I15" s="8"/>
      <c r="J15" s="8"/>
      <c r="K15" s="7"/>
      <c r="L15" s="8"/>
      <c r="M15" s="8"/>
      <c r="N15" s="2" t="s">
        <v>71</v>
      </c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>
        <v>9</v>
      </c>
      <c r="I16" s="8"/>
      <c r="J16" s="8"/>
      <c r="K16" s="7"/>
      <c r="L16" s="8"/>
      <c r="M16" s="8"/>
      <c r="N16" s="2" t="s">
        <v>72</v>
      </c>
    </row>
    <row r="17" spans="1:14" x14ac:dyDescent="0.25">
      <c r="A17" s="19" t="s">
        <v>8</v>
      </c>
      <c r="B17" s="7"/>
      <c r="C17" s="8"/>
      <c r="D17" s="8"/>
      <c r="E17" s="7"/>
      <c r="F17" s="8">
        <v>1</v>
      </c>
      <c r="G17" s="8"/>
      <c r="H17" s="7"/>
      <c r="I17" s="8"/>
      <c r="J17" s="8"/>
      <c r="K17" s="7"/>
      <c r="L17" s="8"/>
      <c r="M17" s="8"/>
      <c r="N17" s="2" t="s">
        <v>73</v>
      </c>
    </row>
    <row r="18" spans="1:14" x14ac:dyDescent="0.25">
      <c r="A18" s="19" t="s">
        <v>8</v>
      </c>
      <c r="B18" s="7"/>
      <c r="C18" s="8"/>
      <c r="D18" s="8"/>
      <c r="E18" s="7"/>
      <c r="F18" s="8">
        <v>1</v>
      </c>
      <c r="G18" s="8"/>
      <c r="H18" s="7"/>
      <c r="I18" s="8"/>
      <c r="J18" s="8"/>
      <c r="K18" s="7"/>
      <c r="L18" s="8"/>
      <c r="M18" s="8"/>
      <c r="N18" s="2" t="s">
        <v>74</v>
      </c>
    </row>
    <row r="19" spans="1:14" x14ac:dyDescent="0.25">
      <c r="A19" s="19" t="s">
        <v>8</v>
      </c>
      <c r="B19" s="7"/>
      <c r="C19" s="8"/>
      <c r="D19" s="8"/>
      <c r="E19" s="7"/>
      <c r="F19" s="8"/>
      <c r="G19" s="8">
        <v>1</v>
      </c>
      <c r="H19" s="7"/>
      <c r="I19" s="8"/>
      <c r="J19" s="8"/>
      <c r="K19" s="7"/>
      <c r="L19" s="8"/>
      <c r="M19" s="8"/>
      <c r="N19" s="2" t="s">
        <v>75</v>
      </c>
    </row>
    <row r="20" spans="1:14" x14ac:dyDescent="0.25">
      <c r="A20" s="19" t="s">
        <v>8</v>
      </c>
      <c r="B20" s="7">
        <v>1</v>
      </c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 t="s">
        <v>77</v>
      </c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 t="s">
        <v>65</v>
      </c>
    </row>
    <row r="42" spans="1:14" x14ac:dyDescent="0.25">
      <c r="A42" s="18" t="s">
        <v>9</v>
      </c>
      <c r="B42" s="7"/>
      <c r="E42" s="7"/>
      <c r="F42">
        <v>1</v>
      </c>
      <c r="H42" s="7"/>
      <c r="K42" s="7"/>
      <c r="N42" s="2" t="s">
        <v>66</v>
      </c>
    </row>
    <row r="43" spans="1:14" x14ac:dyDescent="0.25">
      <c r="A43" s="18" t="s">
        <v>9</v>
      </c>
      <c r="B43" s="7"/>
      <c r="E43" s="7"/>
      <c r="F43">
        <v>1</v>
      </c>
      <c r="H43" s="7"/>
      <c r="K43" s="7"/>
      <c r="N43" s="2" t="s">
        <v>67</v>
      </c>
    </row>
    <row r="44" spans="1:14" x14ac:dyDescent="0.25">
      <c r="A44" s="18" t="s">
        <v>9</v>
      </c>
      <c r="B44" s="7"/>
      <c r="E44" s="7"/>
      <c r="F44">
        <v>1</v>
      </c>
      <c r="H44" s="7"/>
      <c r="K44" s="7"/>
      <c r="N44" s="2" t="s">
        <v>76</v>
      </c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2</v>
      </c>
      <c r="C82" s="11">
        <f t="shared" ref="C82:M82" si="0">SUM(C3:C40)</f>
        <v>0</v>
      </c>
      <c r="D82" s="11">
        <f t="shared" si="0"/>
        <v>3</v>
      </c>
      <c r="E82" s="11">
        <f t="shared" si="0"/>
        <v>1</v>
      </c>
      <c r="F82" s="11">
        <f t="shared" si="0"/>
        <v>5</v>
      </c>
      <c r="G82" s="11">
        <f t="shared" si="0"/>
        <v>3</v>
      </c>
      <c r="H82" s="11">
        <f t="shared" si="0"/>
        <v>12</v>
      </c>
      <c r="I82" s="11">
        <f t="shared" si="0"/>
        <v>0</v>
      </c>
      <c r="J82" s="11">
        <f t="shared" si="0"/>
        <v>0</v>
      </c>
      <c r="K82" s="11">
        <f t="shared" si="0"/>
        <v>1</v>
      </c>
      <c r="L82" s="11">
        <f t="shared" si="0"/>
        <v>0</v>
      </c>
      <c r="M82" s="11">
        <f t="shared" si="0"/>
        <v>0</v>
      </c>
      <c r="N82" s="11">
        <f>SUM(B82:M82)</f>
        <v>27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3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3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2</v>
      </c>
      <c r="C85" s="11">
        <f t="shared" ref="C85:N85" si="4">SUM(C82:C84)</f>
        <v>0</v>
      </c>
      <c r="D85" s="11">
        <f t="shared" si="4"/>
        <v>3</v>
      </c>
      <c r="E85" s="11">
        <f t="shared" si="4"/>
        <v>1</v>
      </c>
      <c r="F85" s="11">
        <f t="shared" si="4"/>
        <v>8</v>
      </c>
      <c r="G85" s="11">
        <f t="shared" si="4"/>
        <v>3</v>
      </c>
      <c r="H85" s="11">
        <f t="shared" si="4"/>
        <v>12</v>
      </c>
      <c r="I85" s="11">
        <f t="shared" si="4"/>
        <v>0</v>
      </c>
      <c r="J85" s="11">
        <f t="shared" si="4"/>
        <v>0</v>
      </c>
      <c r="K85" s="11">
        <f t="shared" si="4"/>
        <v>1</v>
      </c>
      <c r="L85" s="11">
        <f t="shared" si="4"/>
        <v>0</v>
      </c>
      <c r="M85" s="11">
        <f t="shared" si="4"/>
        <v>0</v>
      </c>
      <c r="N85" s="11">
        <f t="shared" si="4"/>
        <v>30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85"/>
  <sheetViews>
    <sheetView topLeftCell="B1" zoomScale="80" zoomScaleNormal="80" workbookViewId="0">
      <pane ySplit="2" topLeftCell="A3" activePane="bottomLeft" state="frozen"/>
      <selection pane="bottomLeft" activeCell="B16" sqref="B16"/>
    </sheetView>
  </sheetViews>
  <sheetFormatPr defaultRowHeight="15" x14ac:dyDescent="0.25"/>
  <cols>
    <col min="1" max="1" width="8.71093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/>
      <c r="I3" s="8"/>
      <c r="J3" s="8"/>
      <c r="K3" s="7"/>
      <c r="L3" s="8"/>
      <c r="M3" s="8">
        <v>1</v>
      </c>
      <c r="N3" s="2" t="s">
        <v>78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>
        <v>4</v>
      </c>
      <c r="I4" s="8"/>
      <c r="J4" s="8"/>
      <c r="K4" s="7"/>
      <c r="L4" s="8"/>
      <c r="M4" s="8"/>
      <c r="N4" s="2" t="s">
        <v>80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>
        <v>1</v>
      </c>
      <c r="M5" s="8"/>
      <c r="N5" s="2" t="s">
        <v>81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>
        <v>1</v>
      </c>
      <c r="G6" s="8"/>
      <c r="H6" s="7"/>
      <c r="I6" s="8"/>
      <c r="J6" s="8"/>
      <c r="K6" s="7"/>
      <c r="L6" s="8"/>
      <c r="M6" s="8"/>
      <c r="N6" s="2" t="s">
        <v>82</v>
      </c>
    </row>
    <row r="7" spans="1:17" x14ac:dyDescent="0.25">
      <c r="A7" s="19" t="s">
        <v>8</v>
      </c>
      <c r="B7" s="7"/>
      <c r="C7" s="8">
        <v>1</v>
      </c>
      <c r="D7" s="8"/>
      <c r="E7" s="7"/>
      <c r="F7" s="8"/>
      <c r="G7" s="8"/>
      <c r="H7" s="7"/>
      <c r="I7" s="8"/>
      <c r="J7" s="8"/>
      <c r="K7" s="7"/>
      <c r="L7" s="8"/>
      <c r="M7" s="8"/>
      <c r="N7" s="2" t="s">
        <v>83</v>
      </c>
    </row>
    <row r="8" spans="1:17" x14ac:dyDescent="0.25">
      <c r="A8" s="19" t="s">
        <v>8</v>
      </c>
      <c r="B8" s="7"/>
      <c r="C8" s="8"/>
      <c r="D8" s="8"/>
      <c r="E8" s="7"/>
      <c r="F8" s="8">
        <v>1</v>
      </c>
      <c r="G8" s="8"/>
      <c r="H8" s="7"/>
      <c r="I8" s="8"/>
      <c r="J8" s="8"/>
      <c r="K8" s="7"/>
      <c r="L8" s="8"/>
      <c r="M8" s="8"/>
      <c r="N8" s="2" t="s">
        <v>84</v>
      </c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>
        <v>1</v>
      </c>
      <c r="I9" s="8"/>
      <c r="J9" s="8"/>
      <c r="K9" s="7"/>
      <c r="L9" s="8"/>
      <c r="M9" s="8"/>
      <c r="N9" s="2" t="s">
        <v>85</v>
      </c>
    </row>
    <row r="10" spans="1:17" x14ac:dyDescent="0.25">
      <c r="A10" s="19" t="s">
        <v>8</v>
      </c>
      <c r="B10" s="7"/>
      <c r="C10" s="8">
        <v>1</v>
      </c>
      <c r="D10" s="8"/>
      <c r="E10" s="7"/>
      <c r="F10" s="8"/>
      <c r="G10" s="8"/>
      <c r="H10" s="7"/>
      <c r="I10" s="8"/>
      <c r="J10" s="8"/>
      <c r="K10" s="7"/>
      <c r="L10" s="8"/>
      <c r="M10" s="8"/>
      <c r="N10" s="2" t="s">
        <v>86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>
        <v>1</v>
      </c>
      <c r="I11" s="8"/>
      <c r="J11" s="8"/>
      <c r="K11" s="7"/>
      <c r="L11" s="8"/>
      <c r="M11" s="8"/>
      <c r="N11" s="2" t="s">
        <v>87</v>
      </c>
    </row>
    <row r="12" spans="1:17" x14ac:dyDescent="0.25">
      <c r="A12" s="19" t="s">
        <v>8</v>
      </c>
      <c r="B12" s="7"/>
      <c r="C12" s="8"/>
      <c r="D12" s="8"/>
      <c r="E12" s="7">
        <v>1</v>
      </c>
      <c r="F12" s="8"/>
      <c r="G12" s="8"/>
      <c r="H12" s="7"/>
      <c r="I12" s="8"/>
      <c r="J12" s="8"/>
      <c r="K12" s="7"/>
      <c r="L12" s="8"/>
      <c r="M12" s="8"/>
      <c r="N12" s="2" t="s">
        <v>88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>
        <v>1</v>
      </c>
      <c r="I13" s="8"/>
      <c r="J13" s="8"/>
      <c r="K13" s="7"/>
      <c r="L13" s="8"/>
      <c r="M13" s="8"/>
      <c r="N13" s="2" t="s">
        <v>89</v>
      </c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>
        <v>1</v>
      </c>
      <c r="L14" s="8"/>
      <c r="M14" s="8"/>
      <c r="N14" s="2" t="s">
        <v>90</v>
      </c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>
        <v>1</v>
      </c>
      <c r="I15" s="8"/>
      <c r="J15" s="8"/>
      <c r="K15" s="7"/>
      <c r="L15" s="8"/>
      <c r="M15" s="8"/>
      <c r="N15" s="2" t="s">
        <v>91</v>
      </c>
    </row>
    <row r="16" spans="1:17" x14ac:dyDescent="0.25">
      <c r="A16" s="19" t="s">
        <v>8</v>
      </c>
      <c r="B16" s="7">
        <v>1</v>
      </c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 t="s">
        <v>93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>
        <v>1</v>
      </c>
      <c r="G41" s="13"/>
      <c r="H41" s="12"/>
      <c r="I41" s="13"/>
      <c r="J41" s="13"/>
      <c r="K41" s="12"/>
      <c r="L41" s="13"/>
      <c r="M41" s="13"/>
      <c r="N41" s="14" t="s">
        <v>79</v>
      </c>
    </row>
    <row r="42" spans="1:14" x14ac:dyDescent="0.25">
      <c r="A42" s="18" t="s">
        <v>9</v>
      </c>
      <c r="B42" s="7"/>
      <c r="E42" s="7"/>
      <c r="F42">
        <v>1</v>
      </c>
      <c r="H42" s="7"/>
      <c r="K42" s="7"/>
      <c r="N42" s="2" t="s">
        <v>92</v>
      </c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1</v>
      </c>
      <c r="C82" s="11">
        <f t="shared" ref="C82:M82" si="0">SUM(C3:C40)</f>
        <v>2</v>
      </c>
      <c r="D82" s="11">
        <f t="shared" si="0"/>
        <v>0</v>
      </c>
      <c r="E82" s="11">
        <f t="shared" si="0"/>
        <v>1</v>
      </c>
      <c r="F82" s="11">
        <f t="shared" si="0"/>
        <v>2</v>
      </c>
      <c r="G82" s="11">
        <f t="shared" si="0"/>
        <v>0</v>
      </c>
      <c r="H82" s="11">
        <f t="shared" si="0"/>
        <v>8</v>
      </c>
      <c r="I82" s="11">
        <f t="shared" si="0"/>
        <v>0</v>
      </c>
      <c r="J82" s="11">
        <f t="shared" si="0"/>
        <v>0</v>
      </c>
      <c r="K82" s="11">
        <f t="shared" si="0"/>
        <v>1</v>
      </c>
      <c r="L82" s="11">
        <f t="shared" si="0"/>
        <v>1</v>
      </c>
      <c r="M82" s="11">
        <f t="shared" si="0"/>
        <v>1</v>
      </c>
      <c r="N82" s="11">
        <f>SUM(B82:M82)</f>
        <v>17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2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2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1</v>
      </c>
      <c r="C85" s="11">
        <f t="shared" ref="C85:N85" si="4">SUM(C82:C84)</f>
        <v>2</v>
      </c>
      <c r="D85" s="11">
        <f t="shared" si="4"/>
        <v>0</v>
      </c>
      <c r="E85" s="11">
        <f t="shared" si="4"/>
        <v>1</v>
      </c>
      <c r="F85" s="11">
        <f t="shared" si="4"/>
        <v>4</v>
      </c>
      <c r="G85" s="11">
        <f t="shared" si="4"/>
        <v>0</v>
      </c>
      <c r="H85" s="11">
        <f t="shared" si="4"/>
        <v>8</v>
      </c>
      <c r="I85" s="11">
        <f t="shared" si="4"/>
        <v>0</v>
      </c>
      <c r="J85" s="11">
        <f t="shared" si="4"/>
        <v>0</v>
      </c>
      <c r="K85" s="11">
        <f t="shared" si="4"/>
        <v>1</v>
      </c>
      <c r="L85" s="11">
        <f t="shared" si="4"/>
        <v>1</v>
      </c>
      <c r="M85" s="11">
        <f t="shared" si="4"/>
        <v>1</v>
      </c>
      <c r="N85" s="11">
        <f t="shared" si="4"/>
        <v>19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85"/>
  <sheetViews>
    <sheetView tabSelected="1" zoomScale="80" zoomScaleNormal="80" workbookViewId="0">
      <pane ySplit="2" topLeftCell="A3" activePane="bottomLeft" state="frozen"/>
      <selection pane="bottomLeft" activeCell="B46" sqref="B46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>
        <v>1</v>
      </c>
      <c r="H3" s="7"/>
      <c r="I3" s="8"/>
      <c r="J3" s="8"/>
      <c r="K3" s="7"/>
      <c r="L3" s="8"/>
      <c r="M3" s="8"/>
      <c r="N3" s="2" t="s">
        <v>95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>
        <v>1</v>
      </c>
      <c r="G4" s="8"/>
      <c r="H4" s="7"/>
      <c r="I4" s="8"/>
      <c r="J4" s="8"/>
      <c r="K4" s="7"/>
      <c r="L4" s="8"/>
      <c r="M4" s="8"/>
      <c r="N4" s="2" t="s">
        <v>96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>
        <v>1</v>
      </c>
      <c r="G5" s="8"/>
      <c r="H5" s="7"/>
      <c r="I5" s="8"/>
      <c r="J5" s="8"/>
      <c r="K5" s="7"/>
      <c r="L5" s="8"/>
      <c r="M5" s="8"/>
      <c r="N5" s="2" t="s">
        <v>97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>
        <v>4</v>
      </c>
      <c r="I6" s="8"/>
      <c r="J6" s="8"/>
      <c r="K6" s="7"/>
      <c r="L6" s="8"/>
      <c r="M6" s="8"/>
      <c r="N6" s="2" t="s">
        <v>72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/>
      <c r="I7" s="8">
        <v>1</v>
      </c>
      <c r="J7" s="8"/>
      <c r="K7" s="7"/>
      <c r="L7" s="8"/>
      <c r="M7" s="8"/>
      <c r="N7" s="2" t="s">
        <v>102</v>
      </c>
    </row>
    <row r="8" spans="1:17" x14ac:dyDescent="0.25">
      <c r="A8" s="19" t="s">
        <v>8</v>
      </c>
      <c r="B8" s="7"/>
      <c r="C8" s="8"/>
      <c r="D8" s="8"/>
      <c r="E8" s="7"/>
      <c r="F8" s="8">
        <v>1</v>
      </c>
      <c r="G8" s="8"/>
      <c r="H8" s="7"/>
      <c r="I8" s="8"/>
      <c r="J8" s="8"/>
      <c r="K8" s="7"/>
      <c r="L8" s="8"/>
      <c r="M8" s="8"/>
      <c r="N8" s="2" t="s">
        <v>103</v>
      </c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>
        <v>1</v>
      </c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 t="s">
        <v>94</v>
      </c>
    </row>
    <row r="42" spans="1:14" x14ac:dyDescent="0.25">
      <c r="A42" s="18" t="s">
        <v>9</v>
      </c>
      <c r="B42" s="7"/>
      <c r="C42">
        <v>1</v>
      </c>
      <c r="E42" s="7"/>
      <c r="H42" s="7"/>
      <c r="K42" s="7"/>
      <c r="N42" s="2" t="s">
        <v>98</v>
      </c>
    </row>
    <row r="43" spans="1:14" x14ac:dyDescent="0.25">
      <c r="A43" s="18" t="s">
        <v>9</v>
      </c>
      <c r="B43" s="7"/>
      <c r="E43" s="7"/>
      <c r="H43" s="7"/>
      <c r="K43" s="7"/>
      <c r="N43" s="2" t="s">
        <v>99</v>
      </c>
    </row>
    <row r="44" spans="1:14" x14ac:dyDescent="0.25">
      <c r="A44" s="18" t="s">
        <v>9</v>
      </c>
      <c r="B44" s="7"/>
      <c r="C44">
        <v>1</v>
      </c>
      <c r="E44" s="7"/>
      <c r="H44" s="7"/>
      <c r="K44" s="7"/>
      <c r="L44">
        <v>1</v>
      </c>
      <c r="N44" s="2" t="s">
        <v>100</v>
      </c>
    </row>
    <row r="45" spans="1:14" x14ac:dyDescent="0.25">
      <c r="A45" s="18" t="s">
        <v>9</v>
      </c>
      <c r="B45" s="7"/>
      <c r="C45">
        <v>1</v>
      </c>
      <c r="E45" s="7"/>
      <c r="F45">
        <v>1</v>
      </c>
      <c r="H45" s="7"/>
      <c r="K45" s="7"/>
      <c r="L45">
        <v>1</v>
      </c>
      <c r="N45" s="2" t="s">
        <v>101</v>
      </c>
    </row>
    <row r="46" spans="1:14" x14ac:dyDescent="0.25">
      <c r="A46" s="18" t="s">
        <v>9</v>
      </c>
      <c r="B46" s="7">
        <v>1</v>
      </c>
      <c r="E46" s="7"/>
      <c r="H46" s="7"/>
      <c r="K46" s="7"/>
      <c r="N46" s="2" t="s">
        <v>77</v>
      </c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0</v>
      </c>
      <c r="E82" s="11">
        <f t="shared" si="0"/>
        <v>0</v>
      </c>
      <c r="F82" s="11">
        <f t="shared" si="0"/>
        <v>3</v>
      </c>
      <c r="G82" s="11">
        <f t="shared" si="0"/>
        <v>1</v>
      </c>
      <c r="H82" s="11">
        <f t="shared" si="0"/>
        <v>4</v>
      </c>
      <c r="I82" s="11">
        <f t="shared" si="0"/>
        <v>1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9</v>
      </c>
    </row>
    <row r="83" spans="1:14" x14ac:dyDescent="0.25">
      <c r="A83" t="s">
        <v>9</v>
      </c>
      <c r="B83" s="11">
        <f>SUM(B41:B70)</f>
        <v>1</v>
      </c>
      <c r="C83" s="11">
        <f t="shared" ref="C83:M83" si="1">SUM(C41:C70)</f>
        <v>4</v>
      </c>
      <c r="D83" s="11">
        <f t="shared" si="1"/>
        <v>0</v>
      </c>
      <c r="E83" s="11">
        <f t="shared" si="1"/>
        <v>0</v>
      </c>
      <c r="F83" s="11">
        <f t="shared" si="1"/>
        <v>1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2</v>
      </c>
      <c r="M83" s="11">
        <f t="shared" si="1"/>
        <v>0</v>
      </c>
      <c r="N83" s="11">
        <f t="shared" ref="N83:N84" si="2">SUM(B83:M83)</f>
        <v>8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1</v>
      </c>
      <c r="C85" s="11">
        <f t="shared" ref="C85:N85" si="4">SUM(C82:C84)</f>
        <v>4</v>
      </c>
      <c r="D85" s="11">
        <f t="shared" si="4"/>
        <v>0</v>
      </c>
      <c r="E85" s="11">
        <f t="shared" si="4"/>
        <v>0</v>
      </c>
      <c r="F85" s="11">
        <f t="shared" si="4"/>
        <v>4</v>
      </c>
      <c r="G85" s="11">
        <f t="shared" si="4"/>
        <v>1</v>
      </c>
      <c r="H85" s="11">
        <f t="shared" si="4"/>
        <v>4</v>
      </c>
      <c r="I85" s="11">
        <f t="shared" si="4"/>
        <v>1</v>
      </c>
      <c r="J85" s="11">
        <f t="shared" si="4"/>
        <v>0</v>
      </c>
      <c r="K85" s="11">
        <f t="shared" si="4"/>
        <v>0</v>
      </c>
      <c r="L85" s="11">
        <f t="shared" si="4"/>
        <v>2</v>
      </c>
      <c r="M85" s="11">
        <f t="shared" si="4"/>
        <v>0</v>
      </c>
      <c r="N85" s="11">
        <f t="shared" si="4"/>
        <v>17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SCUTechSupport</cp:lastModifiedBy>
  <dcterms:created xsi:type="dcterms:W3CDTF">2014-03-25T19:17:24Z</dcterms:created>
  <dcterms:modified xsi:type="dcterms:W3CDTF">2019-05-11T00:00:27Z</dcterms:modified>
</cp:coreProperties>
</file>