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I85" i="7" s="1"/>
  <c r="H84" i="7"/>
  <c r="G84" i="7"/>
  <c r="F84" i="7"/>
  <c r="E84" i="7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I85" i="1" s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I85" i="4" s="1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2" i="5" s="1"/>
  <c r="E85" i="7" l="1"/>
  <c r="N82" i="7"/>
  <c r="N85" i="7" s="1"/>
  <c r="M85" i="7"/>
  <c r="F85" i="7"/>
  <c r="F85" i="1"/>
  <c r="J85" i="1"/>
  <c r="N84" i="1"/>
  <c r="B85" i="1"/>
  <c r="E85" i="1"/>
  <c r="M85" i="1"/>
  <c r="N82" i="1"/>
  <c r="J85" i="4"/>
  <c r="F85" i="4"/>
  <c r="B85" i="4"/>
  <c r="E85" i="4"/>
  <c r="M85" i="4"/>
  <c r="D85" i="4"/>
  <c r="N82" i="4"/>
  <c r="B85" i="5"/>
  <c r="F85" i="5"/>
  <c r="J85" i="5"/>
  <c r="N84" i="5"/>
  <c r="E85" i="5"/>
  <c r="I85" i="5"/>
  <c r="M85" i="5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<sst xmlns="http://schemas.openxmlformats.org/spreadsheetml/2006/main" count="692" uniqueCount="103">
  <si>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</si>
  <si>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</si>
  <si>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</si>
  <si>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</si>
  <si>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</si>
  <si>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</si>
  <si>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</si>
  <si>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</si>
  <si>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</si>
  <si>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</si>
  <si>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</si>
  <si>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social media </t>
  </si>
  <si>
    <t>plus loan</t>
  </si>
  <si>
    <t>refund issues</t>
  </si>
  <si>
    <t>billing</t>
  </si>
  <si>
    <t>late fee</t>
  </si>
  <si>
    <t>loan adjustment</t>
  </si>
  <si>
    <t>bill</t>
  </si>
  <si>
    <t>undergraduate form</t>
  </si>
  <si>
    <t>ebill reminer late payment</t>
  </si>
  <si>
    <t>award for next year</t>
  </si>
  <si>
    <t>prospective does not want to talk to nobody but counselor</t>
  </si>
  <si>
    <t>SAP paperwork</t>
  </si>
  <si>
    <t>pro pet</t>
  </si>
  <si>
    <t>transcript help</t>
  </si>
  <si>
    <t>how to request a refund</t>
  </si>
  <si>
    <t>it please</t>
  </si>
  <si>
    <t>accept aid and apply for gplus</t>
  </si>
  <si>
    <t>drop summer class and fee rev</t>
  </si>
  <si>
    <t>summer plus</t>
  </si>
  <si>
    <t>rem hold</t>
  </si>
  <si>
    <t>confirm summer aid and refund</t>
  </si>
  <si>
    <t>late fee and summer payment and aid</t>
  </si>
  <si>
    <t>printer funds</t>
  </si>
  <si>
    <t>TR and late fee</t>
  </si>
  <si>
    <t>19-20 aid renewal</t>
  </si>
  <si>
    <t>summer FA pkg</t>
  </si>
  <si>
    <t>13th qtr appeal</t>
  </si>
  <si>
    <t>call for shaun</t>
  </si>
  <si>
    <t>EV and COA</t>
  </si>
  <si>
    <t>grad scholarships and loan forgiveness</t>
  </si>
  <si>
    <t>grad scholarships</t>
  </si>
  <si>
    <t>law deposit issues</t>
  </si>
  <si>
    <t>disciplinary form</t>
  </si>
  <si>
    <t>summer pkg and GPLUS</t>
  </si>
  <si>
    <t>dd and refund</t>
  </si>
  <si>
    <t>va and late fee and aid</t>
  </si>
  <si>
    <t>transcript</t>
  </si>
  <si>
    <t>disb and refund</t>
  </si>
  <si>
    <t>nslds</t>
  </si>
  <si>
    <t>refund</t>
  </si>
  <si>
    <t>ret check</t>
  </si>
  <si>
    <t>future pmt options and reminders</t>
  </si>
  <si>
    <t>belize scholarship</t>
  </si>
  <si>
    <t>ret check fee and hold</t>
  </si>
  <si>
    <t>TR and pmt due</t>
  </si>
  <si>
    <t>confirm aid for summer and refund</t>
  </si>
  <si>
    <t>presidential scholarship</t>
  </si>
  <si>
    <t>alt and due date</t>
  </si>
  <si>
    <t>fafsa and amt due and JST aid</t>
  </si>
  <si>
    <t>aid and PLUS and alt</t>
  </si>
  <si>
    <t>hang up</t>
  </si>
  <si>
    <t>study abroad and billing and PLUS</t>
  </si>
  <si>
    <t>walk in pmt</t>
  </si>
  <si>
    <t>confirm dropped class and fee rev</t>
  </si>
  <si>
    <t>w/d email</t>
  </si>
  <si>
    <t>prog pet not entered</t>
  </si>
  <si>
    <t>call from drahmann</t>
  </si>
  <si>
    <t>dewars form</t>
  </si>
  <si>
    <t>prog pet</t>
  </si>
  <si>
    <t>summer application fee return</t>
  </si>
  <si>
    <t>request for tuition statistics</t>
  </si>
  <si>
    <t>FBI transcript</t>
  </si>
  <si>
    <t>orientation</t>
  </si>
  <si>
    <t>PPL short and reduction in aid</t>
  </si>
  <si>
    <t>VA and loans for summer</t>
  </si>
  <si>
    <t>plus and refund for off camus rent</t>
  </si>
  <si>
    <t>law fin aid award</t>
  </si>
  <si>
    <t>fa appeal</t>
  </si>
  <si>
    <t>appt w/ cindy</t>
  </si>
  <si>
    <t>18-19 loan</t>
  </si>
  <si>
    <t>pop blocker</t>
  </si>
  <si>
    <t>call form raye</t>
  </si>
  <si>
    <t>tuition and fee verification</t>
  </si>
  <si>
    <t>loans and pop up issues</t>
  </si>
  <si>
    <t>TR and rev late fee</t>
  </si>
  <si>
    <t>special PPL</t>
  </si>
  <si>
    <t>19-20 appeal and PLUS</t>
  </si>
  <si>
    <t>dropped classes and refund</t>
  </si>
  <si>
    <t>fafsa and alumni scholarship</t>
  </si>
  <si>
    <t>va and enrollment on VA ONCE</t>
  </si>
  <si>
    <t>presidential schol</t>
  </si>
  <si>
    <t>TR admit daya walk in FA</t>
  </si>
  <si>
    <t>TR admit day walk in Sheli</t>
  </si>
  <si>
    <t>late fee issue</t>
  </si>
  <si>
    <t>petition to walk</t>
  </si>
  <si>
    <t>prog pet for new TR</t>
  </si>
  <si>
    <t>late fee timeline</t>
  </si>
  <si>
    <t>issues with 2nd deposit for law</t>
  </si>
  <si>
    <t>admissions and campus map</t>
  </si>
  <si>
    <t>GPLUS</t>
  </si>
  <si>
    <t>request for appt w/ cindy</t>
  </si>
  <si>
    <t>19-20 FA for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</si>
</sst>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O26" sqref="O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</row>
    <row r="4" spans="1:14" x14ac:dyDescent="0.25">
      <c r="A4" s="19" t="s">
        <v>8</v>
      </c>
    </row>
    <row r="5" spans="1:14" x14ac:dyDescent="0.25">
      <c r="A5" s="19" t="s">
        <v>8</v>
      </c>
    </row>
    <row r="6" spans="1:14" x14ac:dyDescent="0.25">
      <c r="A6" s="19" t="s">
        <v>8</v>
      </c>
    </row>
    <row r="7" spans="1:14" x14ac:dyDescent="0.25">
      <c r="A7" s="19" t="s">
        <v>8</v>
      </c>
    </row>
    <row r="8" spans="1:14" x14ac:dyDescent="0.25">
      <c r="A8" s="19" t="s">
        <v>8</v>
      </c>
    </row>
    <row r="9" spans="1:14" x14ac:dyDescent="0.25">
      <c r="A9" s="19" t="s">
        <v>8</v>
      </c>
    </row>
    <row r="10" spans="1:14" x14ac:dyDescent="0.25">
      <c r="A10" s="19" t="s">
        <v>8</v>
      </c>
    </row>
    <row r="11" spans="1:14" x14ac:dyDescent="0.25">
      <c r="A11" s="19" t="s">
        <v>8</v>
      </c>
    </row>
    <row r="12" spans="1:14" x14ac:dyDescent="0.25">
      <c r="A12" s="19" t="s">
        <v>8</v>
      </c>
    </row>
    <row r="13" spans="1:14" x14ac:dyDescent="0.25">
      <c r="A13" s="19" t="s">
        <v>8</v>
      </c>
    </row>
    <row r="14" spans="1:14" x14ac:dyDescent="0.25">
      <c r="A14" s="19" t="s">
        <v>8</v>
      </c>
    </row>
    <row r="15" spans="1:14" x14ac:dyDescent="0.25">
      <c r="A15" s="19" t="s">
        <v>8</v>
      </c>
    </row>
    <row r="16" spans="1:14" x14ac:dyDescent="0.25">
      <c r="A16" s="19" t="s">
        <v>8</v>
      </c>
    </row>
    <row r="17" spans="1:1" x14ac:dyDescent="0.25">
      <c r="A17" s="19" t="s">
        <v>8</v>
      </c>
    </row>
    <row r="18" spans="1:1" x14ac:dyDescent="0.25">
      <c r="A18" s="19" t="s">
        <v>8</v>
      </c>
    </row>
    <row r="19" spans="1:1" x14ac:dyDescent="0.25">
      <c r="A19" s="19" t="s">
        <v>8</v>
      </c>
    </row>
    <row r="20" spans="1:1" x14ac:dyDescent="0.25">
      <c r="A20" s="19" t="s">
        <v>8</v>
      </c>
    </row>
    <row r="21" spans="1:1" x14ac:dyDescent="0.25">
      <c r="A21" s="19" t="s">
        <v>8</v>
      </c>
    </row>
    <row r="22" spans="1:1" x14ac:dyDescent="0.25">
      <c r="A22" s="19" t="s">
        <v>8</v>
      </c>
    </row>
    <row r="23" spans="1:1" x14ac:dyDescent="0.25">
      <c r="A23" s="19" t="s">
        <v>8</v>
      </c>
    </row>
    <row r="24" spans="1:1" x14ac:dyDescent="0.25">
      <c r="A24" s="19" t="s">
        <v>8</v>
      </c>
    </row>
    <row r="25" spans="1:1" x14ac:dyDescent="0.25">
      <c r="A25" s="19" t="s">
        <v>8</v>
      </c>
    </row>
    <row r="26" spans="1:1" x14ac:dyDescent="0.25">
      <c r="A26" s="19" t="s">
        <v>8</v>
      </c>
    </row>
    <row r="27" spans="1:1" x14ac:dyDescent="0.25">
      <c r="A27" s="19" t="s">
        <v>8</v>
      </c>
    </row>
    <row r="28" spans="1:1" x14ac:dyDescent="0.25">
      <c r="A28" s="19" t="s">
        <v>8</v>
      </c>
    </row>
    <row r="29" spans="1:1" x14ac:dyDescent="0.25">
      <c r="A29" s="19" t="s">
        <v>8</v>
      </c>
    </row>
    <row r="30" spans="1:1" x14ac:dyDescent="0.25">
      <c r="A30" s="19" t="s">
        <v>8</v>
      </c>
    </row>
    <row r="31" spans="1:1" x14ac:dyDescent="0.25">
      <c r="A31" s="19" t="s">
        <v>8</v>
      </c>
    </row>
    <row r="32" spans="1:1" x14ac:dyDescent="0.25">
      <c r="A32" s="19" t="s">
        <v>8</v>
      </c>
    </row>
    <row r="33" spans="1:1" x14ac:dyDescent="0.25">
      <c r="A33" s="19" t="s">
        <v>8</v>
      </c>
    </row>
    <row r="34" spans="1:1" x14ac:dyDescent="0.25">
      <c r="A34" s="19" t="s">
        <v>8</v>
      </c>
    </row>
    <row r="35" spans="1:1" x14ac:dyDescent="0.25">
      <c r="A35" s="19" t="s">
        <v>8</v>
      </c>
    </row>
    <row r="36" spans="1:1" x14ac:dyDescent="0.25">
      <c r="A36" s="19" t="s">
        <v>8</v>
      </c>
    </row>
    <row r="37" spans="1:1" x14ac:dyDescent="0.25">
      <c r="A37" s="19" t="s">
        <v>8</v>
      </c>
    </row>
    <row r="38" spans="1:1" x14ac:dyDescent="0.25">
      <c r="A38" s="19" t="s">
        <v>8</v>
      </c>
    </row>
    <row r="39" spans="1:1" x14ac:dyDescent="0.25">
      <c r="A39" s="19" t="s">
        <v>8</v>
      </c>
    </row>
    <row r="40" spans="1:1" ht="15.75" thickBot="1" x14ac:dyDescent="0.3">
      <c r="A40" s="19" t="s">
        <v>8</v>
      </c>
    </row>
    <row r="41" spans="1:1" ht="15.75" thickTop="1" x14ac:dyDescent="0.25">
      <c r="A41" s="17" t="s">
        <v>9</v>
      </c>
    </row>
    <row r="42" spans="1:1" x14ac:dyDescent="0.25">
      <c r="A42" s="18" t="s">
        <v>9</v>
      </c>
    </row>
    <row r="43" spans="1:1" x14ac:dyDescent="0.25">
      <c r="A43" s="18" t="s">
        <v>9</v>
      </c>
    </row>
    <row r="44" spans="1:1" x14ac:dyDescent="0.25">
      <c r="A44" s="18" t="s">
        <v>9</v>
      </c>
    </row>
    <row r="45" spans="1:1" x14ac:dyDescent="0.25">
      <c r="A45" s="18" t="s">
        <v>9</v>
      </c>
    </row>
    <row r="46" spans="1:1" x14ac:dyDescent="0.25">
      <c r="A46" s="18" t="s">
        <v>9</v>
      </c>
    </row>
    <row r="47" spans="1:1" x14ac:dyDescent="0.25">
      <c r="A47" s="18" t="s">
        <v>9</v>
      </c>
    </row>
    <row r="48" spans="1:1" x14ac:dyDescent="0.25">
      <c r="A48" s="18" t="s">
        <v>9</v>
      </c>
    </row>
    <row r="49" spans="1:1" x14ac:dyDescent="0.25">
      <c r="A49" s="18" t="s">
        <v>9</v>
      </c>
    </row>
    <row r="50" spans="1:1" x14ac:dyDescent="0.25">
      <c r="A50" s="18" t="s">
        <v>9</v>
      </c>
    </row>
    <row r="51" spans="1:1" x14ac:dyDescent="0.25">
      <c r="A51" s="18" t="s">
        <v>9</v>
      </c>
    </row>
    <row r="52" spans="1:1" x14ac:dyDescent="0.25">
      <c r="A52" s="18" t="s">
        <v>9</v>
      </c>
    </row>
    <row r="53" spans="1:1" x14ac:dyDescent="0.25">
      <c r="A53" s="18" t="s">
        <v>9</v>
      </c>
    </row>
    <row r="54" spans="1:1" x14ac:dyDescent="0.25">
      <c r="A54" s="18" t="s">
        <v>9</v>
      </c>
    </row>
    <row r="55" spans="1:1" x14ac:dyDescent="0.25">
      <c r="A55" s="18" t="s">
        <v>9</v>
      </c>
    </row>
    <row r="56" spans="1:1" x14ac:dyDescent="0.25">
      <c r="A56" s="18" t="s">
        <v>9</v>
      </c>
    </row>
    <row r="57" spans="1:1" x14ac:dyDescent="0.25">
      <c r="A57" s="18" t="s">
        <v>9</v>
      </c>
    </row>
    <row r="58" spans="1:1" x14ac:dyDescent="0.25">
      <c r="A58" s="18" t="s">
        <v>9</v>
      </c>
    </row>
    <row r="59" spans="1:1" x14ac:dyDescent="0.25">
      <c r="A59" s="18" t="s">
        <v>9</v>
      </c>
    </row>
    <row r="60" spans="1:1" x14ac:dyDescent="0.25">
      <c r="A60" s="18" t="s">
        <v>9</v>
      </c>
    </row>
    <row r="61" spans="1:1" x14ac:dyDescent="0.25">
      <c r="A61" s="18" t="s">
        <v>9</v>
      </c>
    </row>
    <row r="62" spans="1:1" x14ac:dyDescent="0.25">
      <c r="A62" s="18" t="s">
        <v>9</v>
      </c>
    </row>
    <row r="63" spans="1:1" x14ac:dyDescent="0.25">
      <c r="A63" s="18" t="s">
        <v>9</v>
      </c>
    </row>
    <row r="64" spans="1:1" x14ac:dyDescent="0.25">
      <c r="A64" s="18" t="s">
        <v>9</v>
      </c>
    </row>
    <row r="65" spans="1:14" x14ac:dyDescent="0.25">
      <c r="A65" s="18" t="s">
        <v>9</v>
      </c>
    </row>
    <row r="66" spans="1:14" x14ac:dyDescent="0.25">
      <c r="A66" s="18" t="s">
        <v>9</v>
      </c>
    </row>
    <row r="67" spans="1:14" x14ac:dyDescent="0.25">
      <c r="A67" s="18" t="s">
        <v>9</v>
      </c>
    </row>
    <row r="68" spans="1:14" x14ac:dyDescent="0.25">
      <c r="A68" s="18" t="s">
        <v>9</v>
      </c>
    </row>
    <row r="69" spans="1:14" x14ac:dyDescent="0.25">
      <c r="A69" s="18" t="s">
        <v>9</v>
      </c>
    </row>
    <row r="70" spans="1:14" ht="15.75" thickBot="1" x14ac:dyDescent="0.3">
      <c r="A70" s="18" t="s">
        <v>9</v>
      </c>
    </row>
    <row r="71" spans="1:14" ht="15.75" thickTop="1" x14ac:dyDescent="0.25">
      <c r="A71" s="15" t="s">
        <v>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SUM(Tuesday!B3:B40)</f>
        <v>0</v>
      </c>
      <c r="C82" s="11">
        <f>SUM(Tuesday!C3:C40)</f>
        <v>1</v>
      </c>
      <c r="D82" s="11">
        <f>SUM(Tuesday!D3:D40)</f>
        <v>4</v>
      </c>
      <c r="E82" s="11">
        <f>SUM(Tuesday!E3:E40)</f>
        <v>1</v>
      </c>
      <c r="F82" s="11">
        <f>SUM(Tuesday!F3:F40)</f>
        <v>0</v>
      </c>
      <c r="G82" s="11">
        <f>SUM(Tuesday!G3:G40)</f>
        <v>3</v>
      </c>
      <c r="H82" s="11">
        <f>SUM(Tuesday!H3:H40)</f>
        <v>1</v>
      </c>
      <c r="I82" s="11">
        <f>SUM(Tuesday!I3:I40)</f>
        <v>0</v>
      </c>
      <c r="J82" s="11">
        <f>SUM(Tuesday!J3:J40)</f>
        <v>0</v>
      </c>
      <c r="K82" s="11">
        <f>SUM(Tuesday!K3:K40)</f>
        <v>1</v>
      </c>
      <c r="L82" s="11">
        <f>SUM(Tuesday!L3:L40)</f>
        <v>2</v>
      </c>
      <c r="M82" s="11">
        <f>SUM(Tuesday!M3:M40)</f>
        <v>0</v>
      </c>
      <c r="N82" s="11">
        <f>SUM(B82:M82)</f>
        <v>13</v>
      </c>
    </row>
    <row r="83" spans="1:14" x14ac:dyDescent="0.25">
      <c r="A83" t="s">
        <v>9</v>
      </c>
      <c r="B83" s="11">
        <f>SUM(Tuesday!B41:B70)</f>
        <v>0</v>
      </c>
      <c r="C83" s="11">
        <f>SUM(Tuesday!C41:C70)</f>
        <v>0</v>
      </c>
      <c r="D83" s="11">
        <f>SUM(Tuesday!D41:D70)</f>
        <v>1</v>
      </c>
      <c r="E83" s="11">
        <f>SUM(Tuesday!E41:E70)</f>
        <v>0</v>
      </c>
      <c r="F83" s="11">
        <f>SUM(Tuesday!F41:F70)</f>
        <v>4</v>
      </c>
      <c r="G83" s="11">
        <f>SUM(Tuesday!G41:G70)</f>
        <v>0</v>
      </c>
      <c r="H83" s="11">
        <f>SUM(Tuesday!H41:H70)</f>
        <v>0</v>
      </c>
      <c r="I83" s="11">
        <f>SUM(Tuesday!I41:I70)</f>
        <v>0</v>
      </c>
      <c r="J83" s="11">
        <f>SUM(Tuesday!J41:J70)</f>
        <v>0</v>
      </c>
      <c r="K83" s="11">
        <f>SUM(Tuesday!K41:K70)</f>
        <v>0</v>
      </c>
      <c r="L83" s="11">
        <f>SUM(Tuesday!L41:L70)</f>
        <v>0</v>
      </c>
      <c r="M83" s="11">
        <f>SUM(Tuesday!M41:M70)</f>
        <v>0</v>
      </c>
      <c r="N83" s="11">
        <f t="shared" ref="N83:N84" si="0">SUM(B83:M83)</f>
        <v>5</v>
      </c>
    </row>
    <row r="84" spans="1:14" x14ac:dyDescent="0.25">
      <c r="A84" t="s">
        <v>3</v>
      </c>
      <c r="B84" s="11">
        <f t="shared" ref="B84:M84" si="1">SUM(B72:B79)</f>
        <v>0</v>
      </c>
      <c r="C84" s="11">
        <f t="shared" si="1"/>
        <v>0</v>
      </c>
      <c r="D84" s="11">
        <f t="shared" si="1"/>
        <v>0</v>
      </c>
      <c r="E84" s="11">
        <f t="shared" si="1"/>
        <v>0</v>
      </c>
      <c r="F84" s="11">
        <f t="shared" si="1"/>
        <v>0</v>
      </c>
      <c r="G84" s="11">
        <f t="shared" si="1"/>
        <v>0</v>
      </c>
      <c r="H84" s="11">
        <f t="shared" si="1"/>
        <v>0</v>
      </c>
      <c r="I84" s="11">
        <f t="shared" si="1"/>
        <v>0</v>
      </c>
      <c r="J84" s="11">
        <f t="shared" si="1"/>
        <v>0</v>
      </c>
      <c r="K84" s="11">
        <f t="shared" si="1"/>
        <v>0</v>
      </c>
      <c r="L84" s="11">
        <f t="shared" si="1"/>
        <v>0</v>
      </c>
      <c r="M84" s="11">
        <f t="shared" si="1"/>
        <v>0</v>
      </c>
      <c r="N84" s="11">
        <f t="shared" si="0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2">SUM(C82:C84)</f>
        <v>1</v>
      </c>
      <c r="D85" s="11">
        <f t="shared" si="2"/>
        <v>5</v>
      </c>
      <c r="E85" s="11">
        <f t="shared" si="2"/>
        <v>1</v>
      </c>
      <c r="F85" s="11">
        <f t="shared" si="2"/>
        <v>4</v>
      </c>
      <c r="G85" s="11">
        <f t="shared" si="2"/>
        <v>3</v>
      </c>
      <c r="H85" s="11">
        <f t="shared" si="2"/>
        <v>1</v>
      </c>
      <c r="I85" s="11">
        <f t="shared" si="2"/>
        <v>0</v>
      </c>
      <c r="J85" s="11">
        <f t="shared" si="2"/>
        <v>0</v>
      </c>
      <c r="K85" s="11">
        <f t="shared" si="2"/>
        <v>1</v>
      </c>
      <c r="L85" s="11">
        <f t="shared" si="2"/>
        <v>2</v>
      </c>
      <c r="M85" s="11">
        <f t="shared" si="2"/>
        <v>0</v>
      </c>
      <c r="N85" s="11">
        <f t="shared" si="2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0" activePane="bottomLeft" state="frozen"/>
      <selection pane="bottomLeft" activeCell="F62" sqref="F6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2</v>
      </c>
      <c r="M13" s="8"/>
      <c r="N13" s="2" t="s">
        <v>26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E42" s="7"/>
      <c r="F42">
        <v>3</v>
      </c>
      <c r="H42" s="7"/>
      <c r="K42" s="7"/>
      <c r="N42" s="2" t="s">
        <v>20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 t="e">
        <f>SUM(#REF!)</f>
        <v>#REF!</v>
      </c>
      <c r="C82" s="11" t="e">
        <f>SUM(#REF!)</f>
        <v>#REF!</v>
      </c>
      <c r="D82" s="11" t="e">
        <f>SUM(#REF!)</f>
        <v>#REF!</v>
      </c>
      <c r="E82" s="11" t="e">
        <f>SUM(#REF!)</f>
        <v>#REF!</v>
      </c>
      <c r="F82" s="11" t="e">
        <f>SUM(#REF!)</f>
        <v>#REF!</v>
      </c>
      <c r="G82" s="11" t="e">
        <f>SUM(#REF!)</f>
        <v>#REF!</v>
      </c>
      <c r="H82" s="11" t="e">
        <f>SUM(#REF!)</f>
        <v>#REF!</v>
      </c>
      <c r="I82" s="11" t="e">
        <f>SUM(#REF!)</f>
        <v>#REF!</v>
      </c>
      <c r="J82" s="11" t="e">
        <f>SUM(#REF!)</f>
        <v>#REF!</v>
      </c>
      <c r="K82" s="11" t="e">
        <f>SUM(#REF!)</f>
        <v>#REF!</v>
      </c>
      <c r="L82" s="11" t="e">
        <f>SUM(#REF!)</f>
        <v>#REF!</v>
      </c>
      <c r="M82" s="11" t="e">
        <f>SUM(#REF!)</f>
        <v>#REF!</v>
      </c>
      <c r="N82" s="11" t="e">
        <f>SUM(B82:M82)</f>
        <v>#REF!</v>
      </c>
    </row>
    <row r="83" spans="1:14" x14ac:dyDescent="0.25">
      <c r="A83" t="s">
        <v>9</v>
      </c>
      <c r="B83" s="11" t="e">
        <f>SUM(#REF!)</f>
        <v>#REF!</v>
      </c>
      <c r="C83" s="11" t="e">
        <f>SUM(#REF!)</f>
        <v>#REF!</v>
      </c>
      <c r="D83" s="11" t="e">
        <f>SUM(#REF!)</f>
        <v>#REF!</v>
      </c>
      <c r="E83" s="11" t="e">
        <f>SUM(#REF!)</f>
        <v>#REF!</v>
      </c>
      <c r="F83" s="11" t="e">
        <f>SUM(#REF!)</f>
        <v>#REF!</v>
      </c>
      <c r="G83" s="11" t="e">
        <f>SUM(#REF!)</f>
        <v>#REF!</v>
      </c>
      <c r="H83" s="11" t="e">
        <f>SUM(#REF!)</f>
        <v>#REF!</v>
      </c>
      <c r="I83" s="11" t="e">
        <f>SUM(#REF!)</f>
        <v>#REF!</v>
      </c>
      <c r="J83" s="11" t="e">
        <f>SUM(#REF!)</f>
        <v>#REF!</v>
      </c>
      <c r="K83" s="11" t="e">
        <f>SUM(#REF!)</f>
        <v>#REF!</v>
      </c>
      <c r="L83" s="11" t="e">
        <f>SUM(#REF!)</f>
        <v>#REF!</v>
      </c>
      <c r="M83" s="11" t="e">
        <f>SUM(#REF!)</f>
        <v>#REF!</v>
      </c>
      <c r="N83" s="11" t="e">
        <f t="shared" ref="N83:N84" si="0">SUM(B83:M83)</f>
        <v>#REF!</v>
      </c>
    </row>
    <row r="84" spans="1:14" x14ac:dyDescent="0.25">
      <c r="A84" t="s">
        <v>3</v>
      </c>
      <c r="B84" s="11">
        <f t="shared" ref="B84:M84" si="1">SUM(B72:B79)</f>
        <v>0</v>
      </c>
      <c r="C84" s="11">
        <f t="shared" si="1"/>
        <v>0</v>
      </c>
      <c r="D84" s="11">
        <f t="shared" si="1"/>
        <v>0</v>
      </c>
      <c r="E84" s="11">
        <f t="shared" si="1"/>
        <v>0</v>
      </c>
      <c r="F84" s="11">
        <f t="shared" si="1"/>
        <v>0</v>
      </c>
      <c r="G84" s="11">
        <f t="shared" si="1"/>
        <v>0</v>
      </c>
      <c r="H84" s="11">
        <f t="shared" si="1"/>
        <v>0</v>
      </c>
      <c r="I84" s="11">
        <f t="shared" si="1"/>
        <v>0</v>
      </c>
      <c r="J84" s="11">
        <f t="shared" si="1"/>
        <v>0</v>
      </c>
      <c r="K84" s="11">
        <f t="shared" si="1"/>
        <v>0</v>
      </c>
      <c r="L84" s="11">
        <f t="shared" si="1"/>
        <v>0</v>
      </c>
      <c r="M84" s="11">
        <f t="shared" si="1"/>
        <v>0</v>
      </c>
      <c r="N84" s="11">
        <f t="shared" si="0"/>
        <v>0</v>
      </c>
    </row>
    <row r="85" spans="1:14" x14ac:dyDescent="0.25">
      <c r="A85" t="s">
        <v>10</v>
      </c>
      <c r="B85" s="11" t="e">
        <f>SUM(B82:B84)</f>
        <v>#REF!</v>
      </c>
      <c r="C85" s="11" t="e">
        <f t="shared" ref="C85:N85" si="2">SUM(C82:C84)</f>
        <v>#REF!</v>
      </c>
      <c r="D85" s="11" t="e">
        <f t="shared" si="2"/>
        <v>#REF!</v>
      </c>
      <c r="E85" s="11" t="e">
        <f t="shared" si="2"/>
        <v>#REF!</v>
      </c>
      <c r="F85" s="11" t="e">
        <f t="shared" si="2"/>
        <v>#REF!</v>
      </c>
      <c r="G85" s="11" t="e">
        <f t="shared" si="2"/>
        <v>#REF!</v>
      </c>
      <c r="H85" s="11" t="e">
        <f t="shared" si="2"/>
        <v>#REF!</v>
      </c>
      <c r="I85" s="11" t="e">
        <f t="shared" si="2"/>
        <v>#REF!</v>
      </c>
      <c r="J85" s="11" t="e">
        <f t="shared" si="2"/>
        <v>#REF!</v>
      </c>
      <c r="K85" s="11" t="e">
        <f t="shared" si="2"/>
        <v>#REF!</v>
      </c>
      <c r="L85" s="11" t="e">
        <f t="shared" si="2"/>
        <v>#REF!</v>
      </c>
      <c r="M85" s="11" t="e">
        <f t="shared" si="2"/>
        <v>#REF!</v>
      </c>
      <c r="N85" s="11" t="e">
        <f t="shared" si="2"/>
        <v>#REF!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7</v>
      </c>
      <c r="E3" s="7"/>
      <c r="F3" s="8"/>
      <c r="G3" s="8"/>
      <c r="H3" s="7"/>
      <c r="I3" s="8"/>
      <c r="J3" s="8"/>
      <c r="K3" s="7"/>
      <c r="L3" s="8"/>
      <c r="M3" s="8"/>
      <c r="N3" s="2" t="s">
        <v>15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33</v>
      </c>
    </row>
    <row r="8" spans="1:17" x14ac:dyDescent="0.25">
      <c r="A8" s="19" t="s">
        <v>8</v>
      </c>
      <c r="B8" s="7">
        <v>1</v>
      </c>
      <c r="C8" s="8"/>
      <c r="D8" s="8">
        <v>1</v>
      </c>
      <c r="E8" s="7"/>
      <c r="F8" s="8"/>
      <c r="G8" s="8"/>
      <c r="H8" s="7"/>
      <c r="I8" s="8"/>
      <c r="J8" s="8"/>
      <c r="K8" s="7">
        <v>1</v>
      </c>
      <c r="L8" s="8"/>
      <c r="M8" s="8">
        <v>1</v>
      </c>
      <c r="N8" s="2" t="s">
        <v>34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38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>
        <v>1</v>
      </c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>
        <v>1</v>
      </c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41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42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43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44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45</v>
      </c>
    </row>
    <row r="19" spans="1:14" x14ac:dyDescent="0.25">
      <c r="A19" s="19" t="s">
        <v>8</v>
      </c>
      <c r="B19" s="7">
        <v>1</v>
      </c>
      <c r="C19" s="8"/>
      <c r="D19" s="8">
        <v>1</v>
      </c>
      <c r="E19" s="7">
        <v>1</v>
      </c>
      <c r="F19" s="8"/>
      <c r="G19" s="8">
        <v>1</v>
      </c>
      <c r="H19" s="7">
        <v>1</v>
      </c>
      <c r="I19" s="8"/>
      <c r="J19" s="8">
        <v>1</v>
      </c>
      <c r="K19" s="7"/>
      <c r="L19" s="8"/>
      <c r="M19" s="8"/>
      <c r="N19" s="2" t="s">
        <v>46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47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48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49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50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51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52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53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29</v>
      </c>
    </row>
    <row r="43" spans="1:14" x14ac:dyDescent="0.25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32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43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15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12</v>
      </c>
      <c r="E82" s="11">
        <f t="shared" si="0"/>
        <v>4</v>
      </c>
      <c r="F82" s="11">
        <f t="shared" si="0"/>
        <v>2</v>
      </c>
      <c r="G82" s="11">
        <f t="shared" si="0"/>
        <v>8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5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15</v>
      </c>
      <c r="E85" s="11">
        <f t="shared" si="4"/>
        <v>4</v>
      </c>
      <c r="F85" s="11">
        <f t="shared" si="4"/>
        <v>4</v>
      </c>
      <c r="G85" s="11">
        <f t="shared" si="4"/>
        <v>9</v>
      </c>
      <c r="H85" s="11">
        <f t="shared" si="4"/>
        <v>3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6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K45" sqref="K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55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57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61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63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68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69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70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73</v>
      </c>
    </row>
    <row r="18" spans="1:14" x14ac:dyDescent="0.25">
      <c r="A18" s="19" t="s">
        <v>8</v>
      </c>
      <c r="B18" s="7">
        <v>1</v>
      </c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74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>
        <v>1</v>
      </c>
      <c r="K19" s="7"/>
      <c r="L19" s="8"/>
      <c r="M19" s="8"/>
      <c r="N19" s="2" t="s">
        <v>75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76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77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50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79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47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80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81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82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83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63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L42">
        <v>1</v>
      </c>
      <c r="N42" s="2" t="s">
        <v>62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64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73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15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78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65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67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71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72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4</v>
      </c>
      <c r="D82" s="11">
        <f t="shared" si="0"/>
        <v>9</v>
      </c>
      <c r="E82" s="11">
        <f t="shared" si="0"/>
        <v>1</v>
      </c>
      <c r="F82" s="11">
        <f t="shared" si="0"/>
        <v>3</v>
      </c>
      <c r="G82" s="11">
        <f t="shared" si="0"/>
        <v>10</v>
      </c>
      <c r="H82" s="11">
        <f t="shared" si="0"/>
        <v>6</v>
      </c>
      <c r="I82" s="11">
        <f t="shared" si="0"/>
        <v>0</v>
      </c>
      <c r="J82" s="11">
        <f t="shared" si="0"/>
        <v>2</v>
      </c>
      <c r="K82" s="11">
        <f t="shared" si="0"/>
        <v>1</v>
      </c>
      <c r="L82" s="11">
        <f t="shared" si="0"/>
        <v>3</v>
      </c>
      <c r="M82" s="11">
        <f t="shared" si="0"/>
        <v>1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1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5</v>
      </c>
      <c r="D85" s="11">
        <f t="shared" si="4"/>
        <v>12</v>
      </c>
      <c r="E85" s="11">
        <f t="shared" si="4"/>
        <v>2</v>
      </c>
      <c r="F85" s="11">
        <f t="shared" si="4"/>
        <v>4</v>
      </c>
      <c r="G85" s="11">
        <f t="shared" si="4"/>
        <v>12</v>
      </c>
      <c r="H85" s="11">
        <f t="shared" si="4"/>
        <v>7</v>
      </c>
      <c r="I85" s="11">
        <f t="shared" si="4"/>
        <v>1</v>
      </c>
      <c r="J85" s="11">
        <f t="shared" si="4"/>
        <v>2</v>
      </c>
      <c r="K85" s="11">
        <f t="shared" si="4"/>
        <v>2</v>
      </c>
      <c r="L85" s="11">
        <f t="shared" si="4"/>
        <v>5</v>
      </c>
      <c r="M85" s="11">
        <f t="shared" si="4"/>
        <v>1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N21" sqref="N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84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85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86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90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91</v>
      </c>
    </row>
    <row r="8" spans="1:17" x14ac:dyDescent="0.25">
      <c r="A8" s="19" t="s">
        <v>8</v>
      </c>
      <c r="B8" s="7"/>
      <c r="C8" s="8"/>
      <c r="D8" s="8"/>
      <c r="E8" s="7">
        <v>5</v>
      </c>
      <c r="F8" s="8"/>
      <c r="G8" s="8"/>
      <c r="H8" s="7"/>
      <c r="I8" s="8"/>
      <c r="J8" s="8"/>
      <c r="K8" s="7"/>
      <c r="L8" s="8"/>
      <c r="M8" s="8"/>
      <c r="N8" s="2" t="s">
        <v>92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3</v>
      </c>
      <c r="I9" s="8"/>
      <c r="J9" s="8"/>
      <c r="K9" s="7"/>
      <c r="L9" s="8"/>
      <c r="M9" s="8"/>
      <c r="N9" s="2" t="s">
        <v>93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94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>
        <v>1</v>
      </c>
      <c r="L13" s="8"/>
      <c r="M13" s="8"/>
      <c r="N13" s="2" t="s">
        <v>96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69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98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100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101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102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88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89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99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3</v>
      </c>
      <c r="E82" s="11">
        <f t="shared" si="0"/>
        <v>5</v>
      </c>
      <c r="F82" s="11">
        <f t="shared" si="0"/>
        <v>3</v>
      </c>
      <c r="G82" s="11">
        <f t="shared" si="0"/>
        <v>2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5</v>
      </c>
      <c r="F85" s="11">
        <f t="shared" si="4"/>
        <v>5</v>
      </c>
      <c r="G85" s="11">
        <f t="shared" si="4"/>
        <v>2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2019-06-01T00:00:36Z</dcterms:modified>
</cp:coreProperties>
</file>