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August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H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G82" i="1"/>
  <c r="F82" i="1"/>
  <c r="E82" i="1"/>
  <c r="D82" i="1"/>
  <c r="C82" i="1"/>
  <c r="B82" i="1"/>
  <c r="M87" i="4"/>
  <c r="L87" i="4"/>
  <c r="K87" i="4"/>
  <c r="J87" i="4"/>
  <c r="I87" i="4"/>
  <c r="H87" i="4"/>
  <c r="G87" i="4"/>
  <c r="F87" i="4"/>
  <c r="E87" i="4"/>
  <c r="D87" i="4"/>
  <c r="C87" i="4"/>
  <c r="B87" i="4"/>
  <c r="M86" i="4"/>
  <c r="L86" i="4"/>
  <c r="K86" i="4"/>
  <c r="J86" i="4"/>
  <c r="I86" i="4"/>
  <c r="H86" i="4"/>
  <c r="G86" i="4"/>
  <c r="F86" i="4"/>
  <c r="E86" i="4"/>
  <c r="D86" i="4"/>
  <c r="C86" i="4"/>
  <c r="B86" i="4"/>
  <c r="M85" i="4"/>
  <c r="L85" i="4"/>
  <c r="L88" i="4" s="1"/>
  <c r="K85" i="4"/>
  <c r="K88" i="4" s="1"/>
  <c r="J85" i="4"/>
  <c r="I85" i="4"/>
  <c r="H85" i="4"/>
  <c r="H88" i="4" s="1"/>
  <c r="G85" i="4"/>
  <c r="F85" i="4"/>
  <c r="E85" i="4"/>
  <c r="D85" i="4"/>
  <c r="C85" i="4"/>
  <c r="B85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G82" i="5"/>
  <c r="F82" i="5"/>
  <c r="E82" i="5"/>
  <c r="D82" i="5"/>
  <c r="C82" i="5"/>
  <c r="B82" i="5"/>
  <c r="C85" i="7" l="1"/>
  <c r="G85" i="1"/>
  <c r="L85" i="1"/>
  <c r="D85" i="1"/>
  <c r="G88" i="4"/>
  <c r="C88" i="4"/>
  <c r="D88" i="4"/>
  <c r="H85" i="5"/>
  <c r="G85" i="5"/>
  <c r="C85" i="5"/>
  <c r="D85" i="5"/>
  <c r="I85" i="1"/>
  <c r="J85" i="5"/>
  <c r="N82" i="5"/>
  <c r="B85" i="5"/>
  <c r="N84" i="5"/>
  <c r="E88" i="4"/>
  <c r="N82" i="1"/>
  <c r="B85" i="1"/>
  <c r="N84" i="1"/>
  <c r="E85" i="7"/>
  <c r="F85" i="7"/>
  <c r="J85" i="1"/>
  <c r="E85" i="5"/>
  <c r="N85" i="4"/>
  <c r="B88" i="4"/>
  <c r="N87" i="4"/>
  <c r="E85" i="1"/>
  <c r="N82" i="7"/>
  <c r="N83" i="7"/>
  <c r="N84" i="7"/>
  <c r="I85" i="5"/>
  <c r="F88" i="4"/>
  <c r="C85" i="1"/>
  <c r="F85" i="5"/>
  <c r="I88" i="4"/>
  <c r="F85" i="1"/>
  <c r="I85" i="7"/>
  <c r="M88" i="4"/>
  <c r="M85" i="7"/>
  <c r="M85" i="5"/>
  <c r="J88" i="4"/>
  <c r="M85" i="1"/>
  <c r="J85" i="7"/>
  <c r="B85" i="7"/>
  <c r="N83" i="1"/>
  <c r="N86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8" i="4"/>
  <c r="N85" i="7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<sst xmlns="http://schemas.openxmlformats.org/spreadsheetml/2006/main" count="822" uniqueCount="192">
  <si>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</si>
  <si>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</si>
  <si>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</si>
  <si>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</si>
  <si>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</si>
  <si>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</si>
  <si>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</si>
  <si>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</si>
  <si>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</si>
  <si>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</si>
  <si>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</si>
  <si>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PAY process</t>
  </si>
  <si>
    <t>refund</t>
  </si>
  <si>
    <t>authorized user name</t>
  </si>
  <si>
    <t>enroll in insurance</t>
  </si>
  <si>
    <t>student ID number</t>
  </si>
  <si>
    <t>ACH process</t>
  </si>
  <si>
    <t>call on hold</t>
  </si>
  <si>
    <t>bill</t>
  </si>
  <si>
    <t>waive insurance</t>
  </si>
  <si>
    <t>housing charge</t>
  </si>
  <si>
    <t>housing roommate</t>
  </si>
  <si>
    <t>late fee</t>
  </si>
  <si>
    <t xml:space="preserve"> </t>
  </si>
  <si>
    <t>SCU Account Detail</t>
  </si>
  <si>
    <t>Presidential Scholarship</t>
  </si>
  <si>
    <t>529 process</t>
  </si>
  <si>
    <t>Grad Plus</t>
  </si>
  <si>
    <t>credit for MBA class</t>
  </si>
  <si>
    <t>refund check</t>
  </si>
  <si>
    <t>accept award</t>
  </si>
  <si>
    <t>remove RCK</t>
  </si>
  <si>
    <t>payment plan</t>
  </si>
  <si>
    <t>loans vs COA</t>
  </si>
  <si>
    <t>remove LPF</t>
  </si>
  <si>
    <t>classes during Thanksgiving break</t>
  </si>
  <si>
    <t>incorrect housing choice</t>
  </si>
  <si>
    <t>remove PAY</t>
  </si>
  <si>
    <t>Parent Plus</t>
  </si>
  <si>
    <t>FAFSA</t>
  </si>
  <si>
    <t>return call</t>
  </si>
  <si>
    <t>MPN/EC</t>
  </si>
  <si>
    <t>loan disbursement</t>
  </si>
  <si>
    <t>transfer to ECP</t>
  </si>
  <si>
    <t>MBA tuition adjustment</t>
  </si>
  <si>
    <t>accept/decline award</t>
  </si>
  <si>
    <t>change ECP class</t>
  </si>
  <si>
    <t>MSIS info</t>
  </si>
  <si>
    <t>Bursar access charge</t>
  </si>
  <si>
    <t>access card office hours</t>
  </si>
  <si>
    <t>flywire</t>
  </si>
  <si>
    <t>payment options</t>
  </si>
  <si>
    <t>MBA tuition refund</t>
  </si>
  <si>
    <t>increase Fall unsub loan</t>
  </si>
  <si>
    <t>529 payment process</t>
  </si>
  <si>
    <t>MBA tuition cost</t>
  </si>
  <si>
    <t>anticipated aid on bill</t>
  </si>
  <si>
    <t>SAP appeal</t>
  </si>
  <si>
    <t>ECP class schedule</t>
  </si>
  <si>
    <t>ACH</t>
  </si>
  <si>
    <t>housing deposit</t>
  </si>
  <si>
    <t>extend payment deadline</t>
  </si>
  <si>
    <t>late fee process</t>
  </si>
  <si>
    <t>call for Ari</t>
  </si>
  <si>
    <t>housing deposit update</t>
  </si>
  <si>
    <t>units need for full-time</t>
  </si>
  <si>
    <t>insurance if less than 1/2 time</t>
  </si>
  <si>
    <t>scholarship check</t>
  </si>
  <si>
    <t>confirm grad date corrected</t>
  </si>
  <si>
    <t>Housing charge update</t>
  </si>
  <si>
    <t>verify student getting insurance</t>
  </si>
  <si>
    <t>insurance charge</t>
  </si>
  <si>
    <t>possible job opening</t>
  </si>
  <si>
    <t>confirm insurance waived</t>
  </si>
  <si>
    <t>private loan</t>
  </si>
  <si>
    <t xml:space="preserve">billing statement/ accepting fa/ parent plus </t>
  </si>
  <si>
    <t>appeal form</t>
  </si>
  <si>
    <t xml:space="preserve">fa verification </t>
  </si>
  <si>
    <t>viewing billing statement</t>
  </si>
  <si>
    <t>billing statement/ 529</t>
  </si>
  <si>
    <t>billing statement/ fa</t>
  </si>
  <si>
    <t>accepting fa problems</t>
  </si>
  <si>
    <t>call grant/ study abroad scholarship</t>
  </si>
  <si>
    <t>biliing statement</t>
  </si>
  <si>
    <t>health insurance</t>
  </si>
  <si>
    <t>form pick-up</t>
  </si>
  <si>
    <t>FERPA</t>
  </si>
  <si>
    <t>loan</t>
  </si>
  <si>
    <t>outside scholarship</t>
  </si>
  <si>
    <t>credit card pmt</t>
  </si>
  <si>
    <t>walk-in pmt</t>
  </si>
  <si>
    <t>enollment verification</t>
  </si>
  <si>
    <t>ppl</t>
  </si>
  <si>
    <t>parking permit for first year</t>
  </si>
  <si>
    <t>verification docs</t>
  </si>
  <si>
    <t>can't accept aid and refund</t>
  </si>
  <si>
    <t>dd and refund</t>
  </si>
  <si>
    <t>flywire process</t>
  </si>
  <si>
    <t>scu pay site info</t>
  </si>
  <si>
    <t>can't see insurance reversal</t>
  </si>
  <si>
    <t>deadline to accept aid</t>
  </si>
  <si>
    <t>prepay</t>
  </si>
  <si>
    <t>cflag</t>
  </si>
  <si>
    <t>directions to building for appt</t>
  </si>
  <si>
    <t>cancel gplus and ins rev</t>
  </si>
  <si>
    <t>enroll in insurance and billing due date</t>
  </si>
  <si>
    <t>doesn't qualify for cal/appeal</t>
  </si>
  <si>
    <t>rem hold</t>
  </si>
  <si>
    <t>ins rev</t>
  </si>
  <si>
    <t>corrected billing error</t>
  </si>
  <si>
    <t>SAP</t>
  </si>
  <si>
    <t>scheduled pmt and made dup pmt</t>
  </si>
  <si>
    <t>how to get ahold of raye</t>
  </si>
  <si>
    <t>summer hours and access card hours</t>
  </si>
  <si>
    <t>duke univ tuition benefit</t>
  </si>
  <si>
    <t>walk in pmt</t>
  </si>
  <si>
    <t>need revised statement</t>
  </si>
  <si>
    <t>auth user login help</t>
  </si>
  <si>
    <t>study abroad transfer credit</t>
  </si>
  <si>
    <t>reg time open on 9/21</t>
  </si>
  <si>
    <t>gallagher issue</t>
  </si>
  <si>
    <t>ins reversal</t>
  </si>
  <si>
    <t>3rd child grant</t>
  </si>
  <si>
    <t>tuition charge carification</t>
  </si>
  <si>
    <t>PPL</t>
  </si>
  <si>
    <t>fafsa</t>
  </si>
  <si>
    <t>plus loan</t>
  </si>
  <si>
    <t>loan cancellation</t>
  </si>
  <si>
    <t>pet for exception</t>
  </si>
  <si>
    <t>verification and balance due</t>
  </si>
  <si>
    <t>appt for andrea</t>
  </si>
  <si>
    <t>billing breakdown and pmt options</t>
  </si>
  <si>
    <t>cancel loans</t>
  </si>
  <si>
    <t>ins waiver</t>
  </si>
  <si>
    <t>prepay with loans</t>
  </si>
  <si>
    <t>call for sarah macgregor</t>
  </si>
  <si>
    <t>johnson scholar r&amp;b</t>
  </si>
  <si>
    <t>summer prepay/ registration</t>
  </si>
  <si>
    <t>private loans</t>
  </si>
  <si>
    <t>further steps for aid</t>
  </si>
  <si>
    <t>need to make a pmt?</t>
  </si>
  <si>
    <t>fall aid</t>
  </si>
  <si>
    <t>EdAssist</t>
  </si>
  <si>
    <t>lpf</t>
  </si>
  <si>
    <t>refunds</t>
  </si>
  <si>
    <t>confused mom</t>
  </si>
  <si>
    <t xml:space="preserve">appeal </t>
  </si>
  <si>
    <t>parent PLUS loan</t>
  </si>
  <si>
    <t>increase in budget</t>
  </si>
  <si>
    <t>increase loans/ budget</t>
  </si>
  <si>
    <t>where is my aid?</t>
  </si>
  <si>
    <t xml:space="preserve">incomplete </t>
  </si>
  <si>
    <t>women's soccer not there!</t>
  </si>
  <si>
    <t>unsub vs. GPLUS</t>
  </si>
  <si>
    <t>accept GPLUS</t>
  </si>
  <si>
    <t>link authorized user accts</t>
  </si>
  <si>
    <t>federal aid?</t>
  </si>
  <si>
    <t>VWS</t>
  </si>
  <si>
    <t>tuition remission</t>
  </si>
  <si>
    <t>balance due?</t>
  </si>
  <si>
    <t>anticipated aid on acct?</t>
  </si>
  <si>
    <t>FSA ID</t>
  </si>
  <si>
    <t>aid for first year stu</t>
  </si>
  <si>
    <t>job website</t>
  </si>
  <si>
    <t>authotized user portal</t>
  </si>
  <si>
    <t>rosa from ecp</t>
  </si>
  <si>
    <t>pet for exception from duane</t>
  </si>
  <si>
    <t>returned payment</t>
  </si>
  <si>
    <t>PPL and loans</t>
  </si>
  <si>
    <t>caap pkging</t>
  </si>
  <si>
    <t>alt loan amt changes</t>
  </si>
  <si>
    <t>help setting up email</t>
  </si>
  <si>
    <t>w/d email from marquita</t>
  </si>
  <si>
    <t>per unit rate</t>
  </si>
  <si>
    <t>scholarship discrepancy</t>
  </si>
  <si>
    <t>PLUS amount</t>
  </si>
  <si>
    <t>no fafsa</t>
  </si>
  <si>
    <t>VA</t>
  </si>
  <si>
    <t>call from jeff</t>
  </si>
  <si>
    <t>confirm loan amount</t>
  </si>
  <si>
    <t>decline loan</t>
  </si>
  <si>
    <t>appeal</t>
  </si>
  <si>
    <t>confirm amount to pay w/ aid</t>
  </si>
  <si>
    <t>confirm amt to pay with aid</t>
  </si>
  <si>
    <t>1098t</t>
  </si>
  <si>
    <t>program pet</t>
  </si>
  <si>
    <t>passport</t>
  </si>
  <si>
    <t xml:space="preserve">pay site </t>
  </si>
  <si>
    <t>transcript</t>
  </si>
  <si>
    <t xml:space="preserve">pmt </t>
  </si>
  <si>
    <t>returned pmt</t>
  </si>
  <si>
    <t>email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</si>
</sst>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B13" sqref="B1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1</v>
      </c>
      <c r="C3" s="8">
        <v>4</v>
      </c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>
        <v>1</v>
      </c>
      <c r="C4" s="8">
        <v>1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>
        <v>1</v>
      </c>
      <c r="L5" s="8"/>
      <c r="M5" s="8">
        <v>1</v>
      </c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1</v>
      </c>
      <c r="N6" s="2" t="s">
        <v>15</v>
      </c>
    </row>
    <row r="7" spans="1:14" x14ac:dyDescent="0.25">
      <c r="A7" s="19" t="s">
        <v>8</v>
      </c>
      <c r="B7" s="7"/>
      <c r="C7" s="8">
        <v>1</v>
      </c>
      <c r="D7" s="8" t="s">
        <v>23</v>
      </c>
      <c r="E7" s="7"/>
      <c r="F7" s="8"/>
      <c r="G7" s="8"/>
      <c r="H7" s="7"/>
      <c r="I7" s="8"/>
      <c r="J7" s="8"/>
      <c r="K7" s="7"/>
      <c r="L7" s="8"/>
      <c r="M7" s="8"/>
      <c r="N7" s="2" t="s">
        <v>22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24</v>
      </c>
    </row>
    <row r="9" spans="1:14" x14ac:dyDescent="0.25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25</v>
      </c>
    </row>
    <row r="10" spans="1:14" x14ac:dyDescent="0.25">
      <c r="A10" s="19" t="s">
        <v>8</v>
      </c>
      <c r="B10" s="7"/>
      <c r="C10" s="8">
        <v>1</v>
      </c>
      <c r="D10" s="8">
        <v>5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18</v>
      </c>
    </row>
    <row r="11" spans="1:14" x14ac:dyDescent="0.25">
      <c r="A11" s="19" t="s">
        <v>8</v>
      </c>
      <c r="B11" s="7"/>
      <c r="C11" s="8"/>
      <c r="D11" s="8"/>
      <c r="E11" s="7"/>
      <c r="F11" s="8">
        <v>1</v>
      </c>
      <c r="G11" s="8">
        <v>1</v>
      </c>
      <c r="H11" s="7"/>
      <c r="I11" s="8"/>
      <c r="J11" s="8"/>
      <c r="K11" s="7"/>
      <c r="L11" s="8"/>
      <c r="M11" s="8"/>
      <c r="N11" s="2" t="s">
        <v>27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28</v>
      </c>
    </row>
    <row r="13" spans="1:14" x14ac:dyDescent="0.25">
      <c r="A13" s="19" t="s">
        <v>8</v>
      </c>
      <c r="B13" s="7">
        <v>2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29</v>
      </c>
    </row>
    <row r="14" spans="1:14" x14ac:dyDescent="0.25">
      <c r="A14" s="19" t="s">
        <v>8</v>
      </c>
      <c r="B14" s="7"/>
      <c r="C14" s="8">
        <v>1</v>
      </c>
      <c r="D14" s="8" t="s">
        <v>23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31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>
        <v>1</v>
      </c>
      <c r="N15" s="2" t="s">
        <v>19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33</v>
      </c>
    </row>
    <row r="17" spans="1:14" x14ac:dyDescent="0.25">
      <c r="A17" s="19" t="s">
        <v>8</v>
      </c>
      <c r="B17" s="7"/>
      <c r="C17" s="8">
        <v>2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34</v>
      </c>
    </row>
    <row r="18" spans="1:14" x14ac:dyDescent="0.25">
      <c r="A18" s="19" t="s">
        <v>8</v>
      </c>
      <c r="B18" s="7"/>
      <c r="C18" s="8">
        <v>3</v>
      </c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37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39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>
        <v>1</v>
      </c>
      <c r="M20" s="8"/>
      <c r="N20" s="2" t="s">
        <v>43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44</v>
      </c>
    </row>
    <row r="22" spans="1:14" x14ac:dyDescent="0.25">
      <c r="A22" s="19" t="s">
        <v>8</v>
      </c>
      <c r="B22" s="7"/>
      <c r="C22" s="8"/>
      <c r="D22" s="8"/>
      <c r="E22" s="7"/>
      <c r="F22" s="8" t="s">
        <v>23</v>
      </c>
      <c r="G22" s="8">
        <v>1</v>
      </c>
      <c r="H22" s="7"/>
      <c r="I22" s="8"/>
      <c r="J22" s="8"/>
      <c r="K22" s="7"/>
      <c r="L22" s="8"/>
      <c r="M22" s="8"/>
      <c r="N22" s="2" t="s">
        <v>45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>
        <v>1</v>
      </c>
      <c r="N23" s="2" t="s">
        <v>46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30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>
        <v>1</v>
      </c>
      <c r="N25" s="2" t="s">
        <v>47</v>
      </c>
    </row>
    <row r="26" spans="1:14" x14ac:dyDescent="0.25">
      <c r="A26" s="19" t="s">
        <v>8</v>
      </c>
      <c r="B26" s="7"/>
      <c r="C26" s="8">
        <v>1</v>
      </c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48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>
        <v>1</v>
      </c>
      <c r="M27" s="8"/>
      <c r="N27" s="2" t="s">
        <v>49</v>
      </c>
    </row>
    <row r="28" spans="1:14" x14ac:dyDescent="0.25">
      <c r="A28" s="19" t="s">
        <v>8</v>
      </c>
      <c r="B28" s="7"/>
      <c r="C28" s="8">
        <v>1</v>
      </c>
      <c r="D28" s="8">
        <v>1</v>
      </c>
      <c r="E28" s="7"/>
      <c r="F28" s="8"/>
      <c r="G28" s="8"/>
      <c r="H28" s="7"/>
      <c r="I28" s="8"/>
      <c r="J28" s="8"/>
      <c r="K28" s="7"/>
      <c r="L28" s="8"/>
      <c r="M28" s="8"/>
      <c r="N28" s="2" t="s">
        <v>50</v>
      </c>
    </row>
    <row r="29" spans="1:14" x14ac:dyDescent="0.25">
      <c r="A29" s="19" t="s">
        <v>8</v>
      </c>
      <c r="B29" s="7"/>
      <c r="C29" s="8"/>
      <c r="D29" s="8"/>
      <c r="E29" s="7"/>
      <c r="F29" s="8">
        <v>1</v>
      </c>
      <c r="G29" s="8"/>
      <c r="H29" s="7"/>
      <c r="I29" s="8"/>
      <c r="J29" s="8"/>
      <c r="K29" s="7"/>
      <c r="L29" s="8"/>
      <c r="M29" s="8"/>
      <c r="N29" s="2" t="s">
        <v>53</v>
      </c>
    </row>
    <row r="30" spans="1:14" x14ac:dyDescent="0.25">
      <c r="A30" s="19" t="s">
        <v>8</v>
      </c>
      <c r="B30" s="2"/>
      <c r="D30">
        <v>1</v>
      </c>
      <c r="E30" s="2"/>
      <c r="H30" s="2"/>
      <c r="K30" s="2"/>
      <c r="N30" s="2" t="s">
        <v>55</v>
      </c>
    </row>
    <row r="31" spans="1:14" x14ac:dyDescent="0.25">
      <c r="A31" s="19" t="s">
        <v>8</v>
      </c>
      <c r="B31" s="2"/>
      <c r="C31">
        <v>1</v>
      </c>
      <c r="E31" s="2"/>
      <c r="H31" s="2"/>
      <c r="K31" s="2"/>
      <c r="N31" s="2" t="s">
        <v>56</v>
      </c>
    </row>
    <row r="32" spans="1:14" x14ac:dyDescent="0.25">
      <c r="A32" s="19" t="s">
        <v>8</v>
      </c>
      <c r="B32" s="7"/>
      <c r="C32" s="8"/>
      <c r="D32" s="8"/>
      <c r="E32" s="7"/>
      <c r="F32" s="8">
        <v>1</v>
      </c>
      <c r="G32" s="8"/>
      <c r="H32" s="7"/>
      <c r="I32" s="8"/>
      <c r="J32" s="8"/>
      <c r="K32" s="7"/>
      <c r="L32" s="8"/>
      <c r="M32" s="8"/>
      <c r="N32" s="2" t="s">
        <v>57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>
        <v>1</v>
      </c>
      <c r="N33" s="2" t="s">
        <v>58</v>
      </c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16</v>
      </c>
    </row>
    <row r="43" spans="1:14" x14ac:dyDescent="0.25">
      <c r="A43" s="18" t="s">
        <v>9</v>
      </c>
      <c r="B43" s="7"/>
      <c r="C43">
        <v>6</v>
      </c>
      <c r="D43">
        <v>1</v>
      </c>
      <c r="E43" s="7"/>
      <c r="H43" s="7"/>
      <c r="K43" s="7"/>
      <c r="N43" s="2" t="s">
        <v>18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M44">
        <v>1</v>
      </c>
      <c r="N44" s="2" t="s">
        <v>19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20</v>
      </c>
    </row>
    <row r="46" spans="1:14" x14ac:dyDescent="0.25">
      <c r="A46" s="18" t="s">
        <v>9</v>
      </c>
      <c r="B46" s="7"/>
      <c r="E46" s="7"/>
      <c r="H46" s="7"/>
      <c r="K46" s="7"/>
      <c r="M46">
        <v>1</v>
      </c>
      <c r="N46" s="2" t="s">
        <v>21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26</v>
      </c>
    </row>
    <row r="48" spans="1:14" x14ac:dyDescent="0.25">
      <c r="A48" s="18" t="s">
        <v>9</v>
      </c>
      <c r="B48" s="7"/>
      <c r="C48">
        <v>1</v>
      </c>
      <c r="D48" t="s">
        <v>23</v>
      </c>
      <c r="E48" s="7"/>
      <c r="H48" s="7"/>
      <c r="K48" s="7"/>
      <c r="N48" s="2" t="s">
        <v>30</v>
      </c>
    </row>
    <row r="49" spans="1:14" x14ac:dyDescent="0.25">
      <c r="A49" s="18" t="s">
        <v>9</v>
      </c>
      <c r="B49" s="7"/>
      <c r="D49">
        <v>1</v>
      </c>
      <c r="E49" s="7"/>
      <c r="H49" s="7"/>
      <c r="K49" s="7"/>
      <c r="N49" s="2" t="s">
        <v>32</v>
      </c>
    </row>
    <row r="50" spans="1:14" x14ac:dyDescent="0.25">
      <c r="A50" s="18" t="s">
        <v>9</v>
      </c>
      <c r="B50" s="7"/>
      <c r="E50" s="7"/>
      <c r="H50" s="7"/>
      <c r="K50" s="7"/>
      <c r="L50">
        <v>1</v>
      </c>
      <c r="N50" s="2" t="s">
        <v>36</v>
      </c>
    </row>
    <row r="51" spans="1:14" x14ac:dyDescent="0.25">
      <c r="A51" s="18" t="s">
        <v>9</v>
      </c>
      <c r="B51" s="2"/>
      <c r="C51">
        <v>1</v>
      </c>
      <c r="E51" s="2"/>
      <c r="H51" s="2"/>
      <c r="K51" s="2"/>
      <c r="N51" s="2" t="s">
        <v>38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41</v>
      </c>
    </row>
    <row r="53" spans="1:14" x14ac:dyDescent="0.25">
      <c r="A53" s="18" t="s">
        <v>9</v>
      </c>
      <c r="B53" s="2"/>
      <c r="E53" s="2"/>
      <c r="F53">
        <v>1</v>
      </c>
      <c r="H53" s="2"/>
      <c r="K53" s="2"/>
      <c r="N53" s="2" t="s">
        <v>42</v>
      </c>
    </row>
    <row r="54" spans="1:14" x14ac:dyDescent="0.25">
      <c r="A54" s="18" t="s">
        <v>9</v>
      </c>
      <c r="B54" s="2"/>
      <c r="C54">
        <v>1</v>
      </c>
      <c r="E54" s="2"/>
      <c r="H54" s="2"/>
      <c r="K54" s="2"/>
      <c r="N54" s="2" t="s">
        <v>54</v>
      </c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17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35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40</v>
      </c>
    </row>
    <row r="74" spans="1:14" x14ac:dyDescent="0.25">
      <c r="A74" s="16" t="s">
        <v>3</v>
      </c>
      <c r="B74" s="2"/>
      <c r="D74">
        <v>1</v>
      </c>
      <c r="E74" s="2"/>
      <c r="H74" s="2"/>
      <c r="K74" s="2"/>
      <c r="N74" s="2" t="s">
        <v>51</v>
      </c>
    </row>
    <row r="75" spans="1:14" x14ac:dyDescent="0.25">
      <c r="A75" s="16" t="s">
        <v>3</v>
      </c>
      <c r="B75" s="2"/>
      <c r="D75">
        <v>2</v>
      </c>
      <c r="E75" s="2"/>
      <c r="H75" s="2"/>
      <c r="K75" s="2"/>
      <c r="N75" s="2" t="s">
        <v>52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16</v>
      </c>
      <c r="D82" s="11">
        <f t="shared" si="0"/>
        <v>13</v>
      </c>
      <c r="E82" s="11">
        <f t="shared" si="0"/>
        <v>0</v>
      </c>
      <c r="F82" s="11">
        <f t="shared" si="0"/>
        <v>5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2</v>
      </c>
      <c r="M82" s="11">
        <f t="shared" si="0"/>
        <v>7</v>
      </c>
      <c r="N82" s="11">
        <f>SUM(B82:M82)</f>
        <v>54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11</v>
      </c>
      <c r="D83" s="11">
        <f t="shared" si="1"/>
        <v>4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2</v>
      </c>
      <c r="N83" s="11">
        <f t="shared" ref="N83:N84" si="2">SUM(B83:M83)</f>
        <v>21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3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27</v>
      </c>
      <c r="D85" s="11">
        <f t="shared" si="4"/>
        <v>20</v>
      </c>
      <c r="E85" s="11">
        <f t="shared" si="4"/>
        <v>0</v>
      </c>
      <c r="F85" s="11">
        <f t="shared" si="4"/>
        <v>7</v>
      </c>
      <c r="G85" s="11">
        <f t="shared" si="4"/>
        <v>5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6</v>
      </c>
      <c r="M85" s="11">
        <f t="shared" si="4"/>
        <v>9</v>
      </c>
      <c r="N85" s="11">
        <f t="shared" si="4"/>
        <v>81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24" activePane="bottomLeft" state="frozen"/>
      <selection pane="bottomLeft" activeCell="L56" sqref="L5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27</v>
      </c>
      <c r="Q4" t="s">
        <v>8</v>
      </c>
    </row>
    <row r="5" spans="1:17" x14ac:dyDescent="0.25">
      <c r="A5" s="19" t="s">
        <v>8</v>
      </c>
      <c r="B5" s="7"/>
      <c r="C5" s="8"/>
      <c r="D5" s="8">
        <v>4</v>
      </c>
      <c r="E5" s="7"/>
      <c r="F5" s="8"/>
      <c r="G5" s="8"/>
      <c r="H5" s="7"/>
      <c r="I5" s="8"/>
      <c r="J5" s="8"/>
      <c r="K5" s="7"/>
      <c r="L5" s="8"/>
      <c r="M5" s="8"/>
      <c r="N5" s="2" t="s">
        <v>11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61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62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63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>
        <v>1</v>
      </c>
      <c r="N9" s="2" t="s">
        <v>66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19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12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68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71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34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72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37</v>
      </c>
    </row>
    <row r="18" spans="1:14" x14ac:dyDescent="0.25">
      <c r="A18" s="19" t="s">
        <v>8</v>
      </c>
      <c r="B18" s="7"/>
      <c r="C18" s="8"/>
      <c r="D18" s="8">
        <v>2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74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76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>
        <v>1</v>
      </c>
      <c r="H20" s="7"/>
      <c r="I20" s="8"/>
      <c r="J20" s="8"/>
      <c r="K20" s="7"/>
      <c r="L20" s="8"/>
      <c r="M20" s="8"/>
      <c r="N20" s="2" t="s">
        <v>77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78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85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>
        <v>1</v>
      </c>
      <c r="J23" s="8"/>
      <c r="K23" s="7"/>
      <c r="L23" s="8"/>
      <c r="M23" s="8"/>
      <c r="N23" s="2" t="s">
        <v>86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87</v>
      </c>
    </row>
    <row r="25" spans="1:14" x14ac:dyDescent="0.25">
      <c r="A25" s="19" t="s">
        <v>8</v>
      </c>
      <c r="B25" s="7"/>
      <c r="C25" s="8"/>
      <c r="D25" s="8"/>
      <c r="E25" s="7"/>
      <c r="F25" s="8">
        <v>1</v>
      </c>
      <c r="G25" s="8"/>
      <c r="H25" s="7"/>
      <c r="I25" s="8"/>
      <c r="J25" s="8"/>
      <c r="K25" s="7"/>
      <c r="L25" s="8"/>
      <c r="M25" s="8"/>
      <c r="N25" s="2" t="s">
        <v>88</v>
      </c>
    </row>
    <row r="26" spans="1:14" x14ac:dyDescent="0.25">
      <c r="A26" s="19" t="s">
        <v>8</v>
      </c>
      <c r="B26" s="7"/>
      <c r="C26" s="8">
        <v>1</v>
      </c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89</v>
      </c>
    </row>
    <row r="27" spans="1:14" x14ac:dyDescent="0.25">
      <c r="A27" s="19" t="s">
        <v>8</v>
      </c>
      <c r="B27" s="7">
        <v>1</v>
      </c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90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91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18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59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60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32</v>
      </c>
    </row>
    <row r="45" spans="1:14" x14ac:dyDescent="0.25">
      <c r="A45" s="18" t="s">
        <v>9</v>
      </c>
      <c r="B45" s="7"/>
      <c r="C45" t="s">
        <v>23</v>
      </c>
      <c r="E45" s="7"/>
      <c r="F45">
        <v>1</v>
      </c>
      <c r="G45">
        <v>2</v>
      </c>
      <c r="H45" s="7"/>
      <c r="K45" s="7"/>
      <c r="N45" s="2" t="s">
        <v>38</v>
      </c>
    </row>
    <row r="46" spans="1:14" x14ac:dyDescent="0.25">
      <c r="A46" s="18" t="s">
        <v>9</v>
      </c>
      <c r="B46" s="7"/>
      <c r="E46" s="7"/>
      <c r="H46" s="7"/>
      <c r="K46" s="7"/>
      <c r="M46">
        <v>1</v>
      </c>
      <c r="N46" s="2" t="s">
        <v>70</v>
      </c>
    </row>
    <row r="47" spans="1:14" x14ac:dyDescent="0.25">
      <c r="A47" s="18" t="s">
        <v>9</v>
      </c>
      <c r="B47" s="7"/>
      <c r="C47">
        <v>1</v>
      </c>
      <c r="E47" s="7"/>
      <c r="F47">
        <v>1</v>
      </c>
      <c r="H47" s="7"/>
      <c r="K47" s="7"/>
      <c r="N47" s="2" t="s">
        <v>75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79</v>
      </c>
    </row>
    <row r="49" spans="1:14" x14ac:dyDescent="0.25">
      <c r="A49" s="18" t="s">
        <v>9</v>
      </c>
      <c r="B49" s="7"/>
      <c r="C49">
        <v>1</v>
      </c>
      <c r="E49" s="7"/>
      <c r="F49">
        <v>1</v>
      </c>
      <c r="H49" s="7"/>
      <c r="K49" s="7"/>
      <c r="N49" s="2" t="s">
        <v>80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81</v>
      </c>
    </row>
    <row r="51" spans="1:14" x14ac:dyDescent="0.25">
      <c r="A51" s="18" t="s">
        <v>9</v>
      </c>
      <c r="B51" s="2"/>
      <c r="E51" s="2"/>
      <c r="G51">
        <v>1</v>
      </c>
      <c r="H51" s="2"/>
      <c r="K51" s="2"/>
      <c r="N51" s="2" t="s">
        <v>82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83</v>
      </c>
    </row>
    <row r="53" spans="1:14" x14ac:dyDescent="0.25">
      <c r="A53" s="18" t="s">
        <v>9</v>
      </c>
      <c r="B53" s="2"/>
      <c r="E53" s="2"/>
      <c r="H53" s="2"/>
      <c r="K53" s="2"/>
      <c r="L53">
        <v>1</v>
      </c>
      <c r="M53">
        <v>1</v>
      </c>
      <c r="N53" s="2" t="s">
        <v>84</v>
      </c>
    </row>
    <row r="54" spans="1:14" x14ac:dyDescent="0.25">
      <c r="A54" s="18" t="s">
        <v>9</v>
      </c>
      <c r="B54" s="2"/>
      <c r="C54">
        <v>1</v>
      </c>
      <c r="E54" s="2"/>
      <c r="H54" s="2"/>
      <c r="K54" s="2"/>
      <c r="N54" s="2" t="s">
        <v>92</v>
      </c>
    </row>
    <row r="55" spans="1:14" x14ac:dyDescent="0.25">
      <c r="A55" s="18" t="s">
        <v>9</v>
      </c>
      <c r="B55" s="2"/>
      <c r="E55" s="2"/>
      <c r="H55" s="2"/>
      <c r="K55" s="2"/>
      <c r="L55">
        <v>2</v>
      </c>
      <c r="M55">
        <v>1</v>
      </c>
      <c r="N55" s="2" t="s">
        <v>93</v>
      </c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34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64</v>
      </c>
    </row>
    <row r="73" spans="1:14" x14ac:dyDescent="0.25">
      <c r="A73" s="16" t="s">
        <v>3</v>
      </c>
      <c r="B73" s="2"/>
      <c r="E73" s="2"/>
      <c r="H73" s="2">
        <v>1</v>
      </c>
      <c r="K73" s="2"/>
      <c r="N73" s="2" t="s">
        <v>65</v>
      </c>
    </row>
    <row r="74" spans="1:14" x14ac:dyDescent="0.25">
      <c r="A74" s="16" t="s">
        <v>3</v>
      </c>
      <c r="B74" s="2"/>
      <c r="E74" s="2"/>
      <c r="G74">
        <v>1</v>
      </c>
      <c r="H74" s="2"/>
      <c r="K74" s="2"/>
      <c r="N74" s="2" t="s">
        <v>67</v>
      </c>
    </row>
    <row r="75" spans="1:14" x14ac:dyDescent="0.25">
      <c r="A75" s="16" t="s">
        <v>3</v>
      </c>
      <c r="B75" s="2"/>
      <c r="C75">
        <v>1</v>
      </c>
      <c r="E75" s="2"/>
      <c r="H75" s="2"/>
      <c r="K75" s="2"/>
      <c r="N75" s="2" t="s">
        <v>69</v>
      </c>
    </row>
    <row r="76" spans="1:14" x14ac:dyDescent="0.25">
      <c r="A76" s="16" t="s">
        <v>3</v>
      </c>
      <c r="B76" s="2"/>
      <c r="E76" s="2"/>
      <c r="H76" s="2"/>
      <c r="K76" s="2"/>
      <c r="M76">
        <v>1</v>
      </c>
      <c r="N76" s="2" t="s">
        <v>73</v>
      </c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5</v>
      </c>
      <c r="D82" s="11">
        <f t="shared" si="0"/>
        <v>10</v>
      </c>
      <c r="E82" s="11">
        <f t="shared" si="0"/>
        <v>0</v>
      </c>
      <c r="F82" s="11">
        <f t="shared" si="0"/>
        <v>5</v>
      </c>
      <c r="G82" s="11">
        <f t="shared" si="0"/>
        <v>4</v>
      </c>
      <c r="H82" s="11">
        <f t="shared" si="0"/>
        <v>2</v>
      </c>
      <c r="I82" s="11">
        <f t="shared" si="0"/>
        <v>2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2</v>
      </c>
      <c r="N82" s="11">
        <f>SUM(B82:M82)</f>
        <v>32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9</v>
      </c>
      <c r="D83" s="11">
        <f t="shared" si="1"/>
        <v>1</v>
      </c>
      <c r="E83" s="11">
        <f t="shared" si="1"/>
        <v>0</v>
      </c>
      <c r="F83" s="11">
        <f t="shared" si="1"/>
        <v>4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3</v>
      </c>
      <c r="M83" s="11">
        <f t="shared" si="1"/>
        <v>3</v>
      </c>
      <c r="N83" s="11">
        <f t="shared" ref="N83:N84" si="2">SUM(B83:M83)</f>
        <v>23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16</v>
      </c>
      <c r="D85" s="11">
        <f t="shared" si="4"/>
        <v>12</v>
      </c>
      <c r="E85" s="11">
        <f t="shared" si="4"/>
        <v>0</v>
      </c>
      <c r="F85" s="11">
        <f t="shared" si="4"/>
        <v>9</v>
      </c>
      <c r="G85" s="11">
        <f t="shared" si="4"/>
        <v>8</v>
      </c>
      <c r="H85" s="11">
        <f t="shared" si="4"/>
        <v>3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6</v>
      </c>
      <c r="N85" s="11">
        <f t="shared" si="4"/>
        <v>61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8"/>
  <sheetViews>
    <sheetView zoomScale="80" zoomScaleNormal="80" workbookViewId="0">
      <pane ySplit="2" topLeftCell="A27" activePane="bottomLeft" state="frozen"/>
      <selection pane="bottomLeft" activeCell="I62" sqref="I6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94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95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96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98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99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63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100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101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102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103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50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>
        <v>1</v>
      </c>
      <c r="N14" s="2" t="s">
        <v>104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51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>
        <v>1</v>
      </c>
      <c r="N16" s="2" t="s">
        <v>105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107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110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112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>
        <v>1</v>
      </c>
      <c r="M20" s="8"/>
      <c r="N20" s="2" t="s">
        <v>113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114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>
        <v>1</v>
      </c>
      <c r="J22" s="8"/>
      <c r="K22" s="7"/>
      <c r="L22" s="8"/>
      <c r="M22" s="8"/>
      <c r="N22" s="2" t="s">
        <v>119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>
        <v>1</v>
      </c>
      <c r="N23" s="2" t="s">
        <v>121</v>
      </c>
    </row>
    <row r="24" spans="1:14" x14ac:dyDescent="0.25">
      <c r="A24" s="19" t="s">
        <v>8</v>
      </c>
      <c r="B24" s="7"/>
      <c r="C24" s="8"/>
      <c r="D24" s="8">
        <v>1</v>
      </c>
      <c r="E24" s="7"/>
      <c r="F24" s="8"/>
      <c r="G24" s="8"/>
      <c r="H24" s="7"/>
      <c r="I24" s="8"/>
      <c r="J24" s="8"/>
      <c r="K24" s="7"/>
      <c r="L24" s="8"/>
      <c r="M24" s="8"/>
      <c r="N24" s="2" t="s">
        <v>123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>
        <v>1</v>
      </c>
      <c r="H25" s="7"/>
      <c r="I25" s="8"/>
      <c r="J25" s="8"/>
      <c r="K25" s="7"/>
      <c r="L25" s="8"/>
      <c r="M25" s="8"/>
      <c r="N25" s="2" t="s">
        <v>67</v>
      </c>
    </row>
    <row r="26" spans="1:14" x14ac:dyDescent="0.25">
      <c r="A26" s="19" t="s">
        <v>8</v>
      </c>
      <c r="B26" s="7">
        <v>1</v>
      </c>
      <c r="C26" s="8">
        <v>2</v>
      </c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101</v>
      </c>
    </row>
    <row r="27" spans="1:14" x14ac:dyDescent="0.25">
      <c r="A27" s="19" t="s">
        <v>8</v>
      </c>
      <c r="B27" s="7"/>
      <c r="C27" s="8"/>
      <c r="D27" s="8">
        <v>1</v>
      </c>
      <c r="E27" s="7"/>
      <c r="F27" s="8"/>
      <c r="G27" s="8"/>
      <c r="H27" s="7"/>
      <c r="I27" s="8"/>
      <c r="J27" s="8"/>
      <c r="K27" s="7"/>
      <c r="L27" s="8"/>
      <c r="M27" s="8"/>
      <c r="N27" s="2" t="s">
        <v>124</v>
      </c>
    </row>
    <row r="28" spans="1:14" x14ac:dyDescent="0.25">
      <c r="A28" s="19" t="s">
        <v>8</v>
      </c>
      <c r="B28" s="7"/>
      <c r="C28" s="8"/>
      <c r="D28" s="8"/>
      <c r="E28" s="7"/>
      <c r="F28" s="8">
        <v>2</v>
      </c>
      <c r="G28" s="8">
        <v>1</v>
      </c>
      <c r="H28" s="7"/>
      <c r="I28" s="8"/>
      <c r="J28" s="8"/>
      <c r="K28" s="7"/>
      <c r="L28" s="8"/>
      <c r="M28" s="8"/>
      <c r="N28" s="2" t="s">
        <v>125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>
        <v>1</v>
      </c>
      <c r="H29" s="7"/>
      <c r="I29" s="8"/>
      <c r="J29" s="8"/>
      <c r="K29" s="7"/>
      <c r="L29" s="8"/>
      <c r="M29" s="8"/>
      <c r="N29" s="2" t="s">
        <v>127</v>
      </c>
    </row>
    <row r="30" spans="1:14" x14ac:dyDescent="0.25">
      <c r="A30" s="19" t="s">
        <v>8</v>
      </c>
      <c r="B30" s="2"/>
      <c r="E30" s="2"/>
      <c r="H30" s="2"/>
      <c r="I30">
        <v>1</v>
      </c>
      <c r="K30" s="2"/>
      <c r="N30" s="2" t="s">
        <v>128</v>
      </c>
    </row>
    <row r="31" spans="1:14" x14ac:dyDescent="0.25">
      <c r="A31" s="19" t="s">
        <v>8</v>
      </c>
      <c r="B31" s="2"/>
      <c r="D31">
        <v>1</v>
      </c>
      <c r="E31" s="2"/>
      <c r="G31">
        <v>1</v>
      </c>
      <c r="H31" s="2"/>
      <c r="K31" s="2"/>
      <c r="N31" s="2" t="s">
        <v>129</v>
      </c>
    </row>
    <row r="32" spans="1:14" x14ac:dyDescent="0.25">
      <c r="A32" s="19" t="s">
        <v>8</v>
      </c>
      <c r="B32" s="7"/>
      <c r="C32" s="8"/>
      <c r="D32" s="8"/>
      <c r="E32" s="7"/>
      <c r="F32" s="8">
        <v>1</v>
      </c>
      <c r="G32" s="8"/>
      <c r="H32" s="7"/>
      <c r="I32" s="8"/>
      <c r="J32" s="8"/>
      <c r="K32" s="7"/>
      <c r="L32" s="8"/>
      <c r="M32" s="8"/>
      <c r="N32" s="2" t="s">
        <v>130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>
        <v>1</v>
      </c>
      <c r="H33" s="7"/>
      <c r="I33" s="8"/>
      <c r="J33" s="8"/>
      <c r="K33" s="7"/>
      <c r="L33" s="8"/>
      <c r="M33" s="8"/>
      <c r="N33" s="2" t="s">
        <v>132</v>
      </c>
    </row>
    <row r="34" spans="1:14" x14ac:dyDescent="0.25">
      <c r="A34" s="19" t="s">
        <v>8</v>
      </c>
      <c r="B34" s="7">
        <v>1</v>
      </c>
      <c r="E34" s="7"/>
      <c r="H34" s="7"/>
      <c r="K34" s="7"/>
      <c r="N34" s="2" t="s">
        <v>115</v>
      </c>
    </row>
    <row r="35" spans="1:14" x14ac:dyDescent="0.25">
      <c r="A35" s="19" t="s">
        <v>8</v>
      </c>
      <c r="B35" s="7"/>
      <c r="E35" s="7"/>
      <c r="H35" s="7"/>
      <c r="K35" s="7"/>
      <c r="L35">
        <v>1</v>
      </c>
      <c r="N35" s="2" t="s">
        <v>133</v>
      </c>
    </row>
    <row r="36" spans="1:14" x14ac:dyDescent="0.25">
      <c r="A36" s="19" t="s">
        <v>8</v>
      </c>
      <c r="B36" s="7"/>
      <c r="E36" s="7">
        <v>2</v>
      </c>
      <c r="H36" s="7"/>
      <c r="K36" s="7"/>
      <c r="N36" s="2" t="s">
        <v>94</v>
      </c>
    </row>
    <row r="37" spans="1:14" x14ac:dyDescent="0.25">
      <c r="A37" s="19" t="s">
        <v>8</v>
      </c>
      <c r="B37" s="7"/>
      <c r="C37">
        <v>1</v>
      </c>
      <c r="E37" s="7"/>
      <c r="F37">
        <v>1</v>
      </c>
      <c r="H37" s="7"/>
      <c r="K37" s="7"/>
      <c r="N37" s="2" t="s">
        <v>134</v>
      </c>
    </row>
    <row r="38" spans="1:14" x14ac:dyDescent="0.25">
      <c r="A38" s="19" t="s">
        <v>8</v>
      </c>
      <c r="B38" s="7"/>
      <c r="E38" s="7"/>
      <c r="H38" s="7"/>
      <c r="K38" s="7"/>
      <c r="L38">
        <v>1</v>
      </c>
      <c r="N38" s="2" t="s">
        <v>135</v>
      </c>
    </row>
    <row r="39" spans="1:14" x14ac:dyDescent="0.25">
      <c r="A39" s="19" t="s">
        <v>8</v>
      </c>
      <c r="B39" s="7"/>
      <c r="D39">
        <v>1</v>
      </c>
      <c r="E39" s="7"/>
      <c r="H39" s="7"/>
      <c r="J39">
        <v>1</v>
      </c>
      <c r="K39" s="7"/>
      <c r="N39" s="2" t="s">
        <v>137</v>
      </c>
    </row>
    <row r="40" spans="1:14" x14ac:dyDescent="0.25">
      <c r="A40" s="19" t="s">
        <v>8</v>
      </c>
      <c r="B40" s="7"/>
      <c r="E40" s="7"/>
      <c r="F40">
        <v>1</v>
      </c>
      <c r="H40" s="7"/>
      <c r="K40" s="7"/>
      <c r="N40" s="2" t="s">
        <v>138</v>
      </c>
    </row>
    <row r="41" spans="1:14" x14ac:dyDescent="0.25">
      <c r="A41" s="19" t="s">
        <v>8</v>
      </c>
      <c r="B41" s="7"/>
      <c r="E41" s="7"/>
      <c r="H41" s="7"/>
      <c r="K41" s="7"/>
      <c r="N41" s="2"/>
    </row>
    <row r="42" spans="1:14" x14ac:dyDescent="0.25">
      <c r="A42" s="19" t="s">
        <v>8</v>
      </c>
      <c r="B42" s="7"/>
      <c r="E42" s="7"/>
      <c r="H42" s="7"/>
      <c r="K42" s="7"/>
      <c r="N42" s="2"/>
    </row>
    <row r="43" spans="1:14" ht="15.75" thickBot="1" x14ac:dyDescent="0.3">
      <c r="A43" s="19" t="s">
        <v>8</v>
      </c>
      <c r="B43" s="7"/>
      <c r="E43" s="7"/>
      <c r="H43" s="7"/>
      <c r="K43" s="7"/>
      <c r="N43" s="2"/>
    </row>
    <row r="44" spans="1:14" ht="15.75" thickTop="1" x14ac:dyDescent="0.25">
      <c r="A44" s="17" t="s">
        <v>9</v>
      </c>
      <c r="B44" s="12"/>
      <c r="C44" s="13"/>
      <c r="D44" s="13">
        <v>1</v>
      </c>
      <c r="E44" s="12"/>
      <c r="F44" s="13"/>
      <c r="G44" s="13"/>
      <c r="H44" s="12"/>
      <c r="I44" s="13"/>
      <c r="J44" s="13"/>
      <c r="K44" s="12"/>
      <c r="L44" s="13"/>
      <c r="M44" s="13"/>
      <c r="N44" s="14" t="s">
        <v>50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26</v>
      </c>
    </row>
    <row r="46" spans="1:14" x14ac:dyDescent="0.25">
      <c r="A46" s="18" t="s">
        <v>9</v>
      </c>
      <c r="B46" s="7"/>
      <c r="E46" s="7">
        <v>1</v>
      </c>
      <c r="H46" s="7"/>
      <c r="K46" s="7"/>
      <c r="N46" s="2" t="s">
        <v>106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M47">
        <v>1</v>
      </c>
      <c r="N47" s="2" t="s">
        <v>108</v>
      </c>
    </row>
    <row r="48" spans="1:14" x14ac:dyDescent="0.25">
      <c r="A48" s="18" t="s">
        <v>9</v>
      </c>
      <c r="B48" s="7"/>
      <c r="D48">
        <v>1</v>
      </c>
      <c r="E48" s="7"/>
      <c r="H48" s="7"/>
      <c r="K48" s="7"/>
      <c r="N48" s="2" t="s">
        <v>109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111</v>
      </c>
    </row>
    <row r="50" spans="1:14" x14ac:dyDescent="0.25">
      <c r="A50" s="18" t="s">
        <v>9</v>
      </c>
      <c r="B50" s="7">
        <v>1</v>
      </c>
      <c r="E50" s="7"/>
      <c r="H50" s="7"/>
      <c r="K50" s="7"/>
      <c r="N50" s="2" t="s">
        <v>115</v>
      </c>
    </row>
    <row r="51" spans="1:14" x14ac:dyDescent="0.25">
      <c r="A51" s="18" t="s">
        <v>9</v>
      </c>
      <c r="B51" s="7"/>
      <c r="D51">
        <v>1</v>
      </c>
      <c r="E51" s="7"/>
      <c r="H51" s="7"/>
      <c r="K51" s="7"/>
      <c r="N51" s="2" t="s">
        <v>116</v>
      </c>
    </row>
    <row r="52" spans="1:14" x14ac:dyDescent="0.25">
      <c r="A52" s="18" t="s">
        <v>9</v>
      </c>
      <c r="B52" s="7"/>
      <c r="C52">
        <v>1</v>
      </c>
      <c r="E52" s="7"/>
      <c r="H52" s="7"/>
      <c r="K52" s="7"/>
      <c r="N52" s="2" t="s">
        <v>117</v>
      </c>
    </row>
    <row r="53" spans="1:14" x14ac:dyDescent="0.25">
      <c r="A53" s="18" t="s">
        <v>9</v>
      </c>
      <c r="B53" s="7"/>
      <c r="E53" s="7"/>
      <c r="H53" s="7"/>
      <c r="I53">
        <v>1</v>
      </c>
      <c r="K53" s="7"/>
      <c r="N53" s="2" t="s">
        <v>118</v>
      </c>
    </row>
    <row r="54" spans="1:14" x14ac:dyDescent="0.25">
      <c r="A54" s="18" t="s">
        <v>9</v>
      </c>
      <c r="B54" s="2"/>
      <c r="E54" s="2"/>
      <c r="G54">
        <v>1</v>
      </c>
      <c r="H54" s="2"/>
      <c r="K54" s="2"/>
      <c r="N54" s="2" t="s">
        <v>122</v>
      </c>
    </row>
    <row r="55" spans="1:14" x14ac:dyDescent="0.25">
      <c r="A55" s="18" t="s">
        <v>9</v>
      </c>
      <c r="B55" s="2"/>
      <c r="E55" s="2"/>
      <c r="F55">
        <v>1</v>
      </c>
      <c r="H55" s="2"/>
      <c r="K55" s="2"/>
      <c r="N55" s="2" t="s">
        <v>126</v>
      </c>
    </row>
    <row r="56" spans="1:14" x14ac:dyDescent="0.25">
      <c r="A56" s="18" t="s">
        <v>9</v>
      </c>
      <c r="B56" s="2"/>
      <c r="C56">
        <v>1</v>
      </c>
      <c r="E56" s="2"/>
      <c r="H56" s="2"/>
      <c r="K56" s="2"/>
      <c r="N56" s="2" t="s">
        <v>131</v>
      </c>
    </row>
    <row r="57" spans="1:14" x14ac:dyDescent="0.25">
      <c r="A57" s="18" t="s">
        <v>9</v>
      </c>
      <c r="B57" s="2"/>
      <c r="E57" s="2"/>
      <c r="F57">
        <v>1</v>
      </c>
      <c r="H57" s="2"/>
      <c r="K57" s="2"/>
      <c r="N57" s="2" t="s">
        <v>139</v>
      </c>
    </row>
    <row r="58" spans="1:14" x14ac:dyDescent="0.25">
      <c r="A58" s="18" t="s">
        <v>9</v>
      </c>
      <c r="B58" s="2"/>
      <c r="E58" s="2"/>
      <c r="F58">
        <v>1</v>
      </c>
      <c r="H58" s="2"/>
      <c r="K58" s="2"/>
      <c r="N58" s="2" t="s">
        <v>88</v>
      </c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x14ac:dyDescent="0.25">
      <c r="A70" s="18" t="s">
        <v>9</v>
      </c>
      <c r="B70" s="2"/>
      <c r="E70" s="2"/>
      <c r="H70" s="2"/>
      <c r="K70" s="2"/>
      <c r="N70" s="2"/>
    </row>
    <row r="71" spans="1:14" x14ac:dyDescent="0.25">
      <c r="A71" s="18" t="s">
        <v>9</v>
      </c>
      <c r="B71" s="2"/>
      <c r="E71" s="2"/>
      <c r="H71" s="2"/>
      <c r="K71" s="2"/>
      <c r="N71" s="2"/>
    </row>
    <row r="72" spans="1:14" x14ac:dyDescent="0.25">
      <c r="A72" s="18" t="s">
        <v>9</v>
      </c>
      <c r="B72" s="2"/>
      <c r="E72" s="2"/>
      <c r="H72" s="2"/>
      <c r="K72" s="2"/>
      <c r="N72" s="2"/>
    </row>
    <row r="73" spans="1:14" ht="15.75" thickBot="1" x14ac:dyDescent="0.3">
      <c r="A73" s="18" t="s">
        <v>9</v>
      </c>
      <c r="B73" s="2"/>
      <c r="E73" s="2"/>
      <c r="H73" s="2"/>
      <c r="K73" s="2"/>
      <c r="N73" s="2"/>
    </row>
    <row r="74" spans="1:14" ht="15.75" thickTop="1" x14ac:dyDescent="0.25">
      <c r="A74" s="15" t="s">
        <v>3</v>
      </c>
      <c r="B74" s="14"/>
      <c r="C74" s="13"/>
      <c r="D74" s="13">
        <v>2</v>
      </c>
      <c r="E74" s="14"/>
      <c r="F74" s="13"/>
      <c r="G74" s="13"/>
      <c r="H74" s="14"/>
      <c r="I74" s="13"/>
      <c r="J74" s="13"/>
      <c r="K74" s="14"/>
      <c r="L74" s="13"/>
      <c r="M74" s="13"/>
      <c r="N74" s="14" t="s">
        <v>97</v>
      </c>
    </row>
    <row r="75" spans="1:14" x14ac:dyDescent="0.25">
      <c r="A75" s="16" t="s">
        <v>3</v>
      </c>
      <c r="B75" s="2"/>
      <c r="D75">
        <v>1</v>
      </c>
      <c r="E75" s="2"/>
      <c r="H75" s="2"/>
      <c r="K75" s="2"/>
      <c r="N75" s="2" t="s">
        <v>120</v>
      </c>
    </row>
    <row r="76" spans="1:14" x14ac:dyDescent="0.25">
      <c r="A76" s="16" t="s">
        <v>3</v>
      </c>
      <c r="B76" s="2"/>
      <c r="E76" s="2"/>
      <c r="G76">
        <v>2</v>
      </c>
      <c r="H76" s="2"/>
      <c r="K76" s="2"/>
      <c r="N76" s="2" t="s">
        <v>136</v>
      </c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K79" s="2"/>
      <c r="N79" s="2"/>
    </row>
    <row r="80" spans="1:14" x14ac:dyDescent="0.25">
      <c r="A80" s="16" t="s">
        <v>3</v>
      </c>
      <c r="B80" s="2"/>
      <c r="E80" s="2"/>
      <c r="H80" s="2"/>
      <c r="K80" s="2"/>
      <c r="N80" s="2"/>
    </row>
    <row r="81" spans="1:14" x14ac:dyDescent="0.25">
      <c r="A81" s="16" t="s">
        <v>3</v>
      </c>
      <c r="B81" s="2"/>
      <c r="E81" s="2"/>
      <c r="H81" s="2"/>
      <c r="K81" s="2"/>
      <c r="N81" s="2"/>
    </row>
    <row r="82" spans="1:14" x14ac:dyDescent="0.25">
      <c r="A82" s="16" t="s">
        <v>3</v>
      </c>
      <c r="B82" s="2"/>
      <c r="E82" s="2"/>
      <c r="H82" s="2"/>
      <c r="N82" s="2"/>
    </row>
    <row r="83" spans="1:14" x14ac:dyDescent="0.25">
      <c r="B83" t="s">
        <v>0</v>
      </c>
      <c r="E83" t="s">
        <v>1</v>
      </c>
      <c r="H83" t="s">
        <v>2</v>
      </c>
      <c r="K83" t="s">
        <v>3</v>
      </c>
    </row>
    <row r="84" spans="1:14" x14ac:dyDescent="0.25">
      <c r="B84" t="s">
        <v>4</v>
      </c>
      <c r="C84" t="s">
        <v>5</v>
      </c>
      <c r="D84" t="s">
        <v>6</v>
      </c>
      <c r="E84" t="s">
        <v>4</v>
      </c>
      <c r="F84" t="s">
        <v>5</v>
      </c>
      <c r="G84" t="s">
        <v>6</v>
      </c>
      <c r="H84" t="s">
        <v>4</v>
      </c>
      <c r="I84" t="s">
        <v>5</v>
      </c>
      <c r="J84" t="s">
        <v>6</v>
      </c>
      <c r="K84" t="s">
        <v>4</v>
      </c>
      <c r="L84" t="s">
        <v>5</v>
      </c>
      <c r="M84" t="s">
        <v>6</v>
      </c>
      <c r="N84" t="s">
        <v>10</v>
      </c>
    </row>
    <row r="85" spans="1:14" x14ac:dyDescent="0.25">
      <c r="A85" t="s">
        <v>8</v>
      </c>
      <c r="B85" s="11">
        <f>SUM(B3:B43)</f>
        <v>3</v>
      </c>
      <c r="C85" s="11">
        <f t="shared" ref="C85:M85" si="0">SUM(C3:C43)</f>
        <v>5</v>
      </c>
      <c r="D85" s="11">
        <f t="shared" si="0"/>
        <v>11</v>
      </c>
      <c r="E85" s="11">
        <f t="shared" si="0"/>
        <v>2</v>
      </c>
      <c r="F85" s="11">
        <f t="shared" si="0"/>
        <v>8</v>
      </c>
      <c r="G85" s="11">
        <f t="shared" si="0"/>
        <v>13</v>
      </c>
      <c r="H85" s="11">
        <f t="shared" si="0"/>
        <v>0</v>
      </c>
      <c r="I85" s="11">
        <f t="shared" si="0"/>
        <v>2</v>
      </c>
      <c r="J85" s="11">
        <f t="shared" si="0"/>
        <v>1</v>
      </c>
      <c r="K85" s="11">
        <f t="shared" si="0"/>
        <v>0</v>
      </c>
      <c r="L85" s="11">
        <f t="shared" si="0"/>
        <v>3</v>
      </c>
      <c r="M85" s="11">
        <f t="shared" si="0"/>
        <v>3</v>
      </c>
      <c r="N85" s="11">
        <f>SUM(B85:M85)</f>
        <v>51</v>
      </c>
    </row>
    <row r="86" spans="1:14" x14ac:dyDescent="0.25">
      <c r="A86" t="s">
        <v>9</v>
      </c>
      <c r="B86" s="11">
        <f>SUM(B44:B73)</f>
        <v>1</v>
      </c>
      <c r="C86" s="11">
        <f t="shared" ref="C86:M86" si="1">SUM(C44:C73)</f>
        <v>4</v>
      </c>
      <c r="D86" s="11">
        <f t="shared" si="1"/>
        <v>4</v>
      </c>
      <c r="E86" s="11">
        <f t="shared" si="1"/>
        <v>1</v>
      </c>
      <c r="F86" s="11">
        <f t="shared" si="1"/>
        <v>3</v>
      </c>
      <c r="G86" s="11">
        <f t="shared" si="1"/>
        <v>1</v>
      </c>
      <c r="H86" s="11">
        <f t="shared" si="1"/>
        <v>0</v>
      </c>
      <c r="I86" s="11">
        <f t="shared" si="1"/>
        <v>1</v>
      </c>
      <c r="J86" s="11">
        <f t="shared" si="1"/>
        <v>0</v>
      </c>
      <c r="K86" s="11">
        <f t="shared" si="1"/>
        <v>0</v>
      </c>
      <c r="L86" s="11">
        <f t="shared" si="1"/>
        <v>0</v>
      </c>
      <c r="M86" s="11">
        <f t="shared" si="1"/>
        <v>1</v>
      </c>
      <c r="N86" s="11">
        <f t="shared" ref="N86:N87" si="2">SUM(B86:M86)</f>
        <v>16</v>
      </c>
    </row>
    <row r="87" spans="1:14" x14ac:dyDescent="0.25">
      <c r="A87" t="s">
        <v>3</v>
      </c>
      <c r="B87" s="11">
        <f>SUM(B74:B82)</f>
        <v>0</v>
      </c>
      <c r="C87" s="11">
        <f t="shared" ref="C87:M87" si="3">SUM(C74:C82)</f>
        <v>0</v>
      </c>
      <c r="D87" s="11">
        <f t="shared" si="3"/>
        <v>3</v>
      </c>
      <c r="E87" s="11">
        <f t="shared" si="3"/>
        <v>0</v>
      </c>
      <c r="F87" s="11">
        <f t="shared" si="3"/>
        <v>0</v>
      </c>
      <c r="G87" s="11">
        <f t="shared" si="3"/>
        <v>2</v>
      </c>
      <c r="H87" s="11">
        <f t="shared" si="3"/>
        <v>0</v>
      </c>
      <c r="I87" s="11">
        <f t="shared" si="3"/>
        <v>0</v>
      </c>
      <c r="J87" s="11">
        <f t="shared" si="3"/>
        <v>0</v>
      </c>
      <c r="K87" s="11">
        <f t="shared" si="3"/>
        <v>0</v>
      </c>
      <c r="L87" s="11">
        <f t="shared" si="3"/>
        <v>0</v>
      </c>
      <c r="M87" s="11">
        <f t="shared" si="3"/>
        <v>0</v>
      </c>
      <c r="N87" s="11">
        <f t="shared" si="2"/>
        <v>5</v>
      </c>
    </row>
    <row r="88" spans="1:14" x14ac:dyDescent="0.25">
      <c r="A88" t="s">
        <v>10</v>
      </c>
      <c r="B88" s="11">
        <f>SUM(B85:B87)</f>
        <v>4</v>
      </c>
      <c r="C88" s="11">
        <f t="shared" ref="C88:N88" si="4">SUM(C85:C87)</f>
        <v>9</v>
      </c>
      <c r="D88" s="11">
        <f t="shared" si="4"/>
        <v>18</v>
      </c>
      <c r="E88" s="11">
        <f t="shared" si="4"/>
        <v>3</v>
      </c>
      <c r="F88" s="11">
        <f t="shared" si="4"/>
        <v>11</v>
      </c>
      <c r="G88" s="11">
        <f t="shared" si="4"/>
        <v>16</v>
      </c>
      <c r="H88" s="11">
        <f t="shared" si="4"/>
        <v>0</v>
      </c>
      <c r="I88" s="11">
        <f t="shared" si="4"/>
        <v>3</v>
      </c>
      <c r="J88" s="11">
        <f t="shared" si="4"/>
        <v>1</v>
      </c>
      <c r="K88" s="11">
        <f t="shared" si="4"/>
        <v>0</v>
      </c>
      <c r="L88" s="11">
        <f t="shared" si="4"/>
        <v>3</v>
      </c>
      <c r="M88" s="11">
        <f t="shared" si="4"/>
        <v>4</v>
      </c>
      <c r="N88" s="11">
        <f t="shared" si="4"/>
        <v>72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3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0" activePane="bottomLeft" state="frozen"/>
      <selection pane="bottomLeft" activeCell="C62" sqref="C6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140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141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142</v>
      </c>
      <c r="Q5" t="s">
        <v>3</v>
      </c>
    </row>
    <row r="6" spans="1:17" x14ac:dyDescent="0.25">
      <c r="A6" s="19" t="s">
        <v>8</v>
      </c>
      <c r="B6" s="7"/>
      <c r="C6" s="8">
        <v>2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143</v>
      </c>
    </row>
    <row r="7" spans="1:17" x14ac:dyDescent="0.25">
      <c r="A7" s="19" t="s">
        <v>8</v>
      </c>
      <c r="B7" s="7"/>
      <c r="C7" s="8">
        <v>1</v>
      </c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101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144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149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2</v>
      </c>
      <c r="N10" s="2" t="s">
        <v>84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150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>
        <v>1</v>
      </c>
      <c r="J12" s="8"/>
      <c r="K12" s="7"/>
      <c r="L12" s="8"/>
      <c r="M12" s="8"/>
      <c r="N12" s="2" t="s">
        <v>151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146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2</v>
      </c>
      <c r="H14" s="7"/>
      <c r="I14" s="8"/>
      <c r="J14" s="8"/>
      <c r="K14" s="7"/>
      <c r="L14" s="8"/>
      <c r="M14" s="8"/>
      <c r="N14" s="2" t="s">
        <v>154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2</v>
      </c>
      <c r="H15" s="7"/>
      <c r="I15" s="8"/>
      <c r="J15" s="8"/>
      <c r="K15" s="7"/>
      <c r="L15" s="8"/>
      <c r="M15" s="8"/>
      <c r="N15" s="2" t="s">
        <v>153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92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157</v>
      </c>
    </row>
    <row r="18" spans="1:14" x14ac:dyDescent="0.25">
      <c r="A18" s="19" t="s">
        <v>8</v>
      </c>
      <c r="B18" s="7"/>
      <c r="C18" s="8"/>
      <c r="D18" s="8">
        <v>2</v>
      </c>
      <c r="E18" s="7"/>
      <c r="F18" s="8"/>
      <c r="G18" s="8">
        <v>2</v>
      </c>
      <c r="H18" s="7"/>
      <c r="I18" s="8"/>
      <c r="J18" s="8"/>
      <c r="K18" s="7"/>
      <c r="L18" s="8"/>
      <c r="M18" s="8"/>
      <c r="N18" s="2" t="s">
        <v>168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132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169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170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>
        <v>1</v>
      </c>
      <c r="M22" s="8"/>
      <c r="N22" s="2" t="s">
        <v>171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2</v>
      </c>
      <c r="H23" s="7"/>
      <c r="I23" s="8"/>
      <c r="J23" s="8"/>
      <c r="K23" s="7"/>
      <c r="L23" s="8"/>
      <c r="M23" s="8"/>
      <c r="N23" s="2" t="s">
        <v>94</v>
      </c>
    </row>
    <row r="24" spans="1:14" x14ac:dyDescent="0.25">
      <c r="A24" s="19" t="s">
        <v>8</v>
      </c>
      <c r="B24" s="7"/>
      <c r="C24" s="8"/>
      <c r="D24" s="8">
        <v>1</v>
      </c>
      <c r="E24" s="7"/>
      <c r="F24" s="8"/>
      <c r="G24" s="8"/>
      <c r="H24" s="7"/>
      <c r="I24" s="8"/>
      <c r="J24" s="8"/>
      <c r="K24" s="7"/>
      <c r="L24" s="8"/>
      <c r="M24" s="8"/>
      <c r="N24" s="2" t="s">
        <v>173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>
        <v>1</v>
      </c>
      <c r="H25" s="7"/>
      <c r="I25" s="8"/>
      <c r="J25" s="8"/>
      <c r="K25" s="7"/>
      <c r="L25" s="8"/>
      <c r="M25" s="8"/>
      <c r="N25" s="2" t="s">
        <v>174</v>
      </c>
    </row>
    <row r="26" spans="1:14" x14ac:dyDescent="0.25">
      <c r="A26" s="19" t="s">
        <v>8</v>
      </c>
      <c r="B26" s="7"/>
      <c r="C26" s="8"/>
      <c r="D26" s="8"/>
      <c r="E26" s="7"/>
      <c r="F26" s="8">
        <v>1</v>
      </c>
      <c r="G26" s="8"/>
      <c r="H26" s="7"/>
      <c r="I26" s="8"/>
      <c r="J26" s="8"/>
      <c r="K26" s="7"/>
      <c r="L26" s="8"/>
      <c r="M26" s="8"/>
      <c r="N26" s="2" t="s">
        <v>176</v>
      </c>
    </row>
    <row r="27" spans="1:14" x14ac:dyDescent="0.25">
      <c r="A27" s="19" t="s">
        <v>8</v>
      </c>
      <c r="B27" s="7">
        <v>1</v>
      </c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115</v>
      </c>
    </row>
    <row r="28" spans="1:14" x14ac:dyDescent="0.25">
      <c r="A28" s="19" t="s">
        <v>8</v>
      </c>
      <c r="B28" s="7"/>
      <c r="C28" s="8">
        <v>1</v>
      </c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124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3</v>
      </c>
      <c r="M41" s="13"/>
      <c r="N41" s="14" t="s">
        <v>84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145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146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147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88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148</v>
      </c>
    </row>
    <row r="47" spans="1:14" x14ac:dyDescent="0.25">
      <c r="A47" s="18" t="s">
        <v>9</v>
      </c>
      <c r="B47" s="7">
        <v>1</v>
      </c>
      <c r="E47" s="7"/>
      <c r="H47" s="7"/>
      <c r="K47" s="7"/>
      <c r="N47" s="2">
        <v>529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152</v>
      </c>
    </row>
    <row r="49" spans="1:14" x14ac:dyDescent="0.25">
      <c r="A49" s="18" t="s">
        <v>9</v>
      </c>
      <c r="B49" s="7"/>
      <c r="D49">
        <v>1</v>
      </c>
      <c r="E49" s="7"/>
      <c r="H49" s="7"/>
      <c r="K49" s="7"/>
      <c r="N49" s="2" t="s">
        <v>155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156</v>
      </c>
    </row>
    <row r="51" spans="1:14" x14ac:dyDescent="0.25">
      <c r="A51" s="18" t="s">
        <v>9</v>
      </c>
      <c r="B51" s="2"/>
      <c r="E51" s="2">
        <v>2</v>
      </c>
      <c r="H51" s="2"/>
      <c r="K51" s="2"/>
      <c r="N51" s="2" t="s">
        <v>158</v>
      </c>
    </row>
    <row r="52" spans="1:14" x14ac:dyDescent="0.25">
      <c r="A52" s="18" t="s">
        <v>9</v>
      </c>
      <c r="B52" s="2">
        <v>1</v>
      </c>
      <c r="C52">
        <v>1</v>
      </c>
      <c r="E52" s="2"/>
      <c r="H52" s="2"/>
      <c r="K52" s="2"/>
      <c r="N52" s="2" t="s">
        <v>159</v>
      </c>
    </row>
    <row r="53" spans="1:14" x14ac:dyDescent="0.25">
      <c r="A53" s="18" t="s">
        <v>9</v>
      </c>
      <c r="B53" s="2"/>
      <c r="D53">
        <v>1</v>
      </c>
      <c r="E53" s="2"/>
      <c r="G53">
        <v>1</v>
      </c>
      <c r="H53" s="2"/>
      <c r="K53" s="2"/>
      <c r="N53" s="2" t="s">
        <v>160</v>
      </c>
    </row>
    <row r="54" spans="1:14" x14ac:dyDescent="0.25">
      <c r="A54" s="18" t="s">
        <v>9</v>
      </c>
      <c r="B54" s="2"/>
      <c r="E54" s="2"/>
      <c r="G54">
        <v>1</v>
      </c>
      <c r="H54" s="2"/>
      <c r="K54" s="2"/>
      <c r="N54" s="2" t="s">
        <v>161</v>
      </c>
    </row>
    <row r="55" spans="1:14" x14ac:dyDescent="0.25">
      <c r="A55" s="18" t="s">
        <v>9</v>
      </c>
      <c r="B55" s="2"/>
      <c r="C55">
        <v>1</v>
      </c>
      <c r="E55" s="2"/>
      <c r="H55" s="2"/>
      <c r="K55" s="2"/>
      <c r="N55" s="2" t="s">
        <v>92</v>
      </c>
    </row>
    <row r="56" spans="1:14" x14ac:dyDescent="0.25">
      <c r="A56" s="18" t="s">
        <v>9</v>
      </c>
      <c r="B56" s="2"/>
      <c r="E56" s="2">
        <v>1</v>
      </c>
      <c r="H56" s="2"/>
      <c r="K56" s="2"/>
      <c r="N56" s="2" t="s">
        <v>162</v>
      </c>
    </row>
    <row r="57" spans="1:14" x14ac:dyDescent="0.25">
      <c r="A57" s="18" t="s">
        <v>9</v>
      </c>
      <c r="B57" s="2"/>
      <c r="C57">
        <v>1</v>
      </c>
      <c r="E57" s="2"/>
      <c r="H57" s="2"/>
      <c r="K57" s="2"/>
      <c r="N57" s="2" t="s">
        <v>164</v>
      </c>
    </row>
    <row r="58" spans="1:14" x14ac:dyDescent="0.25">
      <c r="A58" s="18" t="s">
        <v>9</v>
      </c>
      <c r="B58" s="2">
        <v>1</v>
      </c>
      <c r="E58" s="2"/>
      <c r="H58" s="2"/>
      <c r="K58" s="2"/>
      <c r="N58" s="2" t="s">
        <v>167</v>
      </c>
    </row>
    <row r="59" spans="1:14" x14ac:dyDescent="0.25">
      <c r="A59" s="18" t="s">
        <v>9</v>
      </c>
      <c r="B59" s="2"/>
      <c r="C59">
        <v>1</v>
      </c>
      <c r="E59" s="2"/>
      <c r="H59" s="2"/>
      <c r="K59" s="2"/>
      <c r="N59" s="2" t="s">
        <v>73</v>
      </c>
    </row>
    <row r="60" spans="1:14" x14ac:dyDescent="0.25">
      <c r="A60" s="18" t="s">
        <v>9</v>
      </c>
      <c r="B60" s="2"/>
      <c r="E60" s="2">
        <v>1</v>
      </c>
      <c r="H60" s="2"/>
      <c r="K60" s="2"/>
      <c r="N60" s="2" t="s">
        <v>146</v>
      </c>
    </row>
    <row r="61" spans="1:14" x14ac:dyDescent="0.25">
      <c r="A61" s="18" t="s">
        <v>9</v>
      </c>
      <c r="B61" s="2"/>
      <c r="E61" s="2"/>
      <c r="F61">
        <v>1</v>
      </c>
      <c r="H61" s="2"/>
      <c r="K61" s="2"/>
      <c r="N61" s="2" t="s">
        <v>175</v>
      </c>
    </row>
    <row r="62" spans="1:14" x14ac:dyDescent="0.25">
      <c r="A62" s="18" t="s">
        <v>9</v>
      </c>
      <c r="B62" s="2"/>
      <c r="C62">
        <v>1</v>
      </c>
      <c r="E62" s="2"/>
      <c r="H62" s="2"/>
      <c r="K62" s="2"/>
      <c r="N62" s="2" t="s">
        <v>177</v>
      </c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>
        <v>1</v>
      </c>
      <c r="L71" s="13"/>
      <c r="M71" s="13"/>
      <c r="N71" s="14" t="s">
        <v>163</v>
      </c>
    </row>
    <row r="72" spans="1:14" x14ac:dyDescent="0.25">
      <c r="A72" s="16" t="s">
        <v>3</v>
      </c>
      <c r="B72" s="2"/>
      <c r="E72" s="2">
        <v>1</v>
      </c>
      <c r="H72" s="2"/>
      <c r="K72" s="2"/>
      <c r="N72" s="2" t="s">
        <v>165</v>
      </c>
    </row>
    <row r="73" spans="1:14" x14ac:dyDescent="0.25">
      <c r="A73" s="16" t="s">
        <v>3</v>
      </c>
      <c r="B73" s="2"/>
      <c r="D73">
        <v>2</v>
      </c>
      <c r="E73" s="2"/>
      <c r="H73" s="2"/>
      <c r="K73" s="2"/>
      <c r="N73" s="2" t="s">
        <v>166</v>
      </c>
    </row>
    <row r="74" spans="1:14" x14ac:dyDescent="0.25">
      <c r="A74" s="16" t="s">
        <v>3</v>
      </c>
      <c r="B74" s="2"/>
      <c r="D74">
        <v>1</v>
      </c>
      <c r="E74" s="2"/>
      <c r="G74">
        <v>1</v>
      </c>
      <c r="H74" s="2"/>
      <c r="K74" s="2"/>
      <c r="N74" s="2" t="s">
        <v>172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7</v>
      </c>
      <c r="D82" s="11">
        <f t="shared" si="0"/>
        <v>8</v>
      </c>
      <c r="E82" s="11">
        <f t="shared" si="0"/>
        <v>0</v>
      </c>
      <c r="F82" s="11">
        <f t="shared" si="0"/>
        <v>2</v>
      </c>
      <c r="G82" s="11">
        <f t="shared" si="0"/>
        <v>16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2</v>
      </c>
      <c r="N82" s="11">
        <f>SUM(B82:M82)</f>
        <v>38</v>
      </c>
    </row>
    <row r="83" spans="1:14" x14ac:dyDescent="0.25">
      <c r="A83" t="s">
        <v>9</v>
      </c>
      <c r="B83" s="11">
        <f>SUM(B41:B70)</f>
        <v>3</v>
      </c>
      <c r="C83" s="11">
        <f t="shared" ref="C83:M83" si="1">SUM(C41:C70)</f>
        <v>5</v>
      </c>
      <c r="D83" s="11">
        <f t="shared" si="1"/>
        <v>2</v>
      </c>
      <c r="E83" s="11">
        <f t="shared" si="1"/>
        <v>4</v>
      </c>
      <c r="F83" s="11">
        <f t="shared" si="1"/>
        <v>8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27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3</v>
      </c>
      <c r="E84" s="11">
        <f t="shared" si="3"/>
        <v>1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12</v>
      </c>
      <c r="D85" s="11">
        <f t="shared" si="4"/>
        <v>13</v>
      </c>
      <c r="E85" s="11">
        <f t="shared" si="4"/>
        <v>5</v>
      </c>
      <c r="F85" s="11">
        <f t="shared" si="4"/>
        <v>10</v>
      </c>
      <c r="G85" s="11">
        <f t="shared" si="4"/>
        <v>19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4</v>
      </c>
      <c r="M85" s="11">
        <f t="shared" si="4"/>
        <v>2</v>
      </c>
      <c r="N85" s="11">
        <f t="shared" si="4"/>
        <v>71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C1" zoomScale="80" zoomScaleNormal="80" workbookViewId="0">
      <pane ySplit="2" topLeftCell="A3" activePane="bottomLeft" state="frozen"/>
      <selection pane="bottomLeft" activeCell="H19" sqref="H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102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179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180</v>
      </c>
      <c r="Q5" t="s">
        <v>3</v>
      </c>
    </row>
    <row r="6" spans="1:17" x14ac:dyDescent="0.25">
      <c r="A6" s="19" t="s">
        <v>8</v>
      </c>
      <c r="B6" s="7">
        <v>1</v>
      </c>
      <c r="C6" s="8">
        <v>1</v>
      </c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183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143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184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185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186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>
        <v>1</v>
      </c>
      <c r="L11" s="8"/>
      <c r="M11" s="8"/>
      <c r="N11" s="2" t="s">
        <v>84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188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143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191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126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125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181</v>
      </c>
    </row>
    <row r="43" spans="1:14" x14ac:dyDescent="0.25">
      <c r="A43" s="18" t="s">
        <v>9</v>
      </c>
      <c r="B43" s="7"/>
      <c r="C43">
        <v>1</v>
      </c>
      <c r="E43" s="7"/>
      <c r="F43">
        <v>1</v>
      </c>
      <c r="H43" s="7"/>
      <c r="K43" s="7"/>
      <c r="N43" s="2" t="s">
        <v>182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187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126</v>
      </c>
    </row>
    <row r="46" spans="1:14" x14ac:dyDescent="0.25">
      <c r="A46" s="18" t="s">
        <v>9</v>
      </c>
      <c r="B46" s="7"/>
      <c r="C46">
        <v>3</v>
      </c>
      <c r="E46" s="7"/>
      <c r="H46" s="7"/>
      <c r="K46" s="7"/>
      <c r="N46" s="2" t="s">
        <v>18</v>
      </c>
    </row>
    <row r="47" spans="1:14" x14ac:dyDescent="0.25">
      <c r="A47" s="18" t="s">
        <v>9</v>
      </c>
      <c r="B47" s="7">
        <v>2</v>
      </c>
      <c r="E47" s="7"/>
      <c r="H47" s="7"/>
      <c r="K47" s="7"/>
      <c r="N47" s="2" t="s">
        <v>189</v>
      </c>
    </row>
    <row r="48" spans="1:14" x14ac:dyDescent="0.25">
      <c r="A48" s="18" t="s">
        <v>9</v>
      </c>
      <c r="B48" s="7"/>
      <c r="C48">
        <v>1</v>
      </c>
      <c r="D48">
        <v>1</v>
      </c>
      <c r="E48" s="7"/>
      <c r="H48" s="7"/>
      <c r="K48" s="7"/>
      <c r="N48" s="2" t="s">
        <v>190</v>
      </c>
    </row>
    <row r="49" spans="1:14" x14ac:dyDescent="0.25">
      <c r="A49" s="18" t="s">
        <v>9</v>
      </c>
      <c r="B49" s="7"/>
      <c r="C49">
        <v>2</v>
      </c>
      <c r="E49" s="7"/>
      <c r="H49" s="7"/>
      <c r="K49" s="7"/>
      <c r="N49" s="2" t="s">
        <v>18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178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0</v>
      </c>
      <c r="E82" s="11">
        <f t="shared" si="0"/>
        <v>3</v>
      </c>
      <c r="F82" s="11">
        <f t="shared" si="0"/>
        <v>2</v>
      </c>
      <c r="G82" s="11">
        <f t="shared" si="0"/>
        <v>1</v>
      </c>
      <c r="H82" s="11">
        <f t="shared" si="0"/>
        <v>3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15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8</v>
      </c>
      <c r="D83" s="11">
        <f t="shared" si="1"/>
        <v>1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11</v>
      </c>
      <c r="D85" s="11">
        <f t="shared" si="4"/>
        <v>1</v>
      </c>
      <c r="E85" s="11">
        <f t="shared" si="4"/>
        <v>3</v>
      </c>
      <c r="F85" s="11">
        <f t="shared" si="4"/>
        <v>7</v>
      </c>
      <c r="G85" s="11">
        <f t="shared" si="4"/>
        <v>1</v>
      </c>
      <c r="H85" s="11">
        <f t="shared" si="4"/>
        <v>3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2019-08-09T23:12:34Z</dcterms:modified>
</cp:coreProperties>
</file>