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Septem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G82" i="5"/>
  <c r="G85" i="5" s="1"/>
  <c r="F82" i="5"/>
  <c r="E82" i="5"/>
  <c r="D82" i="5"/>
  <c r="C82" i="5"/>
  <c r="B82" i="5"/>
  <c r="N83" i="7" l="1"/>
  <c r="N82" i="7"/>
  <c r="N85" i="7" s="1"/>
  <c r="D85" i="1"/>
  <c r="C85" i="1"/>
  <c r="N82" i="1"/>
  <c r="G85" i="4"/>
  <c r="D85" i="4"/>
  <c r="C85" i="4"/>
  <c r="N84" i="4"/>
  <c r="N82" i="4"/>
  <c r="C85" i="5"/>
  <c r="B85" i="5"/>
  <c r="D85" i="5"/>
  <c r="E85" i="5"/>
  <c r="H85" i="5"/>
  <c r="N82" i="5"/>
  <c r="N84" i="5"/>
  <c r="E85" i="7"/>
  <c r="I85" i="5"/>
  <c r="F85" i="4"/>
  <c r="I85" i="1"/>
  <c r="F85" i="7"/>
  <c r="E85" i="4"/>
  <c r="B85" i="1"/>
  <c r="J85" i="5"/>
  <c r="M85" i="4"/>
  <c r="J85" i="1"/>
  <c r="M85" i="7"/>
  <c r="E85" i="1"/>
  <c r="F85" i="5"/>
  <c r="I85" i="4"/>
  <c r="F85" i="1"/>
  <c r="I85" i="7"/>
  <c r="B85" i="4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<sst xmlns="http://schemas.openxmlformats.org/spreadsheetml/2006/main" count="707" uniqueCount="119">
  <si>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</si>
  <si>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</si>
  <si>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</si>
  <si>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</si>
  <si>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</si>
  <si>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</si>
  <si>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</si>
  <si>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</si>
  <si>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</si>
  <si>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</si>
  <si>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</si>
  <si>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remove LPF</t>
  </si>
  <si>
    <t xml:space="preserve"> </t>
  </si>
  <si>
    <t>bill</t>
  </si>
  <si>
    <t>min hours for FWS</t>
  </si>
  <si>
    <t>FERPA</t>
  </si>
  <si>
    <t>scholarship</t>
  </si>
  <si>
    <t>refund check update</t>
  </si>
  <si>
    <t>anticipated aid</t>
  </si>
  <si>
    <t>billing reminder</t>
  </si>
  <si>
    <t>Intel tuition discount</t>
  </si>
  <si>
    <t>waive insurance</t>
  </si>
  <si>
    <t>change of name</t>
  </si>
  <si>
    <t>late fee</t>
  </si>
  <si>
    <t>housing charge specifics</t>
  </si>
  <si>
    <t>payment plan</t>
  </si>
  <si>
    <t>insurance charge</t>
  </si>
  <si>
    <t>Grad Plus</t>
  </si>
  <si>
    <t xml:space="preserve">refund  </t>
  </si>
  <si>
    <t>Grad aid options</t>
  </si>
  <si>
    <t>payment update</t>
  </si>
  <si>
    <t>insurance reversals</t>
  </si>
  <si>
    <t>refund</t>
  </si>
  <si>
    <t>direct depost</t>
  </si>
  <si>
    <t>reverse late fee</t>
  </si>
  <si>
    <t>help w/ online pmt</t>
  </si>
  <si>
    <t>balance paid</t>
  </si>
  <si>
    <t>requesting a refund</t>
  </si>
  <si>
    <t xml:space="preserve">Pat </t>
  </si>
  <si>
    <t>1098t</t>
  </si>
  <si>
    <t>financial account/ fa dspursement</t>
  </si>
  <si>
    <t>outside loans</t>
  </si>
  <si>
    <t>transfer to ari</t>
  </si>
  <si>
    <t>parent plus loan</t>
  </si>
  <si>
    <t>COEN waitlist</t>
  </si>
  <si>
    <t>bill due date</t>
  </si>
  <si>
    <t>2019-20 award</t>
  </si>
  <si>
    <t>pop-up blocker</t>
  </si>
  <si>
    <t>appeal grant</t>
  </si>
  <si>
    <t>reschedule appt</t>
  </si>
  <si>
    <t>call for carol k</t>
  </si>
  <si>
    <t>ROTC housing issue</t>
  </si>
  <si>
    <t>confirm disbursement date</t>
  </si>
  <si>
    <t>confirm no bal due</t>
  </si>
  <si>
    <t>budget and loan amount</t>
  </si>
  <si>
    <t>walk in pmt and FA appeal</t>
  </si>
  <si>
    <t>welcome back events</t>
  </si>
  <si>
    <t>EC confirmation</t>
  </si>
  <si>
    <t>FWS</t>
  </si>
  <si>
    <t>MPN will be late</t>
  </si>
  <si>
    <t>cancel study aborad</t>
  </si>
  <si>
    <t>perkins exit and payment due</t>
  </si>
  <si>
    <t>pick up refund check</t>
  </si>
  <si>
    <t>call from cindy</t>
  </si>
  <si>
    <t>pmt in mail</t>
  </si>
  <si>
    <t>confirm december amt due</t>
  </si>
  <si>
    <t>confirm aid and disbursement and refund</t>
  </si>
  <si>
    <t>pick up forms</t>
  </si>
  <si>
    <t>school change for Cal</t>
  </si>
  <si>
    <t>appt with nan and cindy</t>
  </si>
  <si>
    <t>alt loan info</t>
  </si>
  <si>
    <t>online pmt help</t>
  </si>
  <si>
    <t>ins waiver, start email and ecampus access</t>
  </si>
  <si>
    <t>verification</t>
  </si>
  <si>
    <t>email from pat s</t>
  </si>
  <si>
    <t>paying jst housing and refund</t>
  </si>
  <si>
    <t>TR and ins waiver</t>
  </si>
  <si>
    <t xml:space="preserve">scholarship address </t>
  </si>
  <si>
    <t>pluls loans and refund process</t>
  </si>
  <si>
    <t>need academic calendars</t>
  </si>
  <si>
    <t>13th qtr appeal</t>
  </si>
  <si>
    <t>confirm petition to grad</t>
  </si>
  <si>
    <t>waive ins and dd &amp; refund</t>
  </si>
  <si>
    <t>VA and credit balance</t>
  </si>
  <si>
    <t>ins waiver and confirm bal due and aid and PPL</t>
  </si>
  <si>
    <t>VA and when will aid disb</t>
  </si>
  <si>
    <t>EV</t>
  </si>
  <si>
    <t>not receiving emails and ins rev</t>
  </si>
  <si>
    <t>ret chk</t>
  </si>
  <si>
    <t>529 issues</t>
  </si>
  <si>
    <t>529 delay and 3rd child grant</t>
  </si>
  <si>
    <t>accepting aid</t>
  </si>
  <si>
    <t>pell grant and appeal</t>
  </si>
  <si>
    <t>diploma</t>
  </si>
  <si>
    <t>student for dawn</t>
  </si>
  <si>
    <t>something I forgot</t>
  </si>
  <si>
    <t>per unit cost</t>
  </si>
  <si>
    <t>OAG</t>
  </si>
  <si>
    <t>jst ppl</t>
  </si>
  <si>
    <t>housing reversal</t>
  </si>
  <si>
    <t>additional aid</t>
  </si>
  <si>
    <t>ppl</t>
  </si>
  <si>
    <t>anticipated aid disbursement</t>
  </si>
  <si>
    <t>accept loans</t>
  </si>
  <si>
    <t>charges on acct</t>
  </si>
  <si>
    <t>paent PLUs loan/ accept unsub</t>
  </si>
  <si>
    <t>cost breakdown</t>
  </si>
  <si>
    <t>pmt options</t>
  </si>
  <si>
    <t>reverse charges on acct</t>
  </si>
  <si>
    <t>plus loan</t>
  </si>
  <si>
    <t>transcript request</t>
  </si>
  <si>
    <t>payments</t>
  </si>
  <si>
    <t>FA options</t>
  </si>
  <si>
    <t xml:space="preserve">late fee </t>
  </si>
  <si>
    <t>prepay</t>
  </si>
  <si>
    <t>swap classes</t>
  </si>
  <si>
    <t>making payments</t>
  </si>
  <si>
    <t>mba how much due</t>
  </si>
  <si>
    <t>payment, ecampus,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</si>
</sst>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6" activePane="bottomLeft" state="frozen"/>
      <selection pane="bottomLeft" activeCell="D47" sqref="D4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 t="s">
        <v>12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16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7" x14ac:dyDescent="0.25">
      <c r="A7" s="19" t="s">
        <v>8</v>
      </c>
      <c r="B7" s="7"/>
      <c r="C7" s="8"/>
      <c r="D7" s="8">
        <v>3</v>
      </c>
      <c r="E7" s="7"/>
      <c r="F7" s="8"/>
      <c r="G7" s="8"/>
      <c r="H7" s="7"/>
      <c r="I7" s="8"/>
      <c r="J7" s="8"/>
      <c r="K7" s="7"/>
      <c r="L7" s="8"/>
      <c r="M7" s="8"/>
      <c r="N7" s="2" t="s">
        <v>13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>
        <v>1</v>
      </c>
      <c r="N9" s="2" t="s">
        <v>20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21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22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23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26</v>
      </c>
    </row>
    <row r="14" spans="1:17" x14ac:dyDescent="0.25">
      <c r="A14" s="19" t="s">
        <v>8</v>
      </c>
      <c r="B14" s="7"/>
      <c r="C14" s="8"/>
      <c r="D14" s="8"/>
      <c r="E14" s="7"/>
      <c r="F14" s="8">
        <v>2</v>
      </c>
      <c r="G14" s="8"/>
      <c r="H14" s="7"/>
      <c r="I14" s="8"/>
      <c r="J14" s="8"/>
      <c r="K14" s="7"/>
      <c r="L14" s="8"/>
      <c r="M14" s="8"/>
      <c r="N14" s="2" t="s">
        <v>27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11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 t="s">
        <v>12</v>
      </c>
      <c r="G16" s="8"/>
      <c r="H16" s="7"/>
      <c r="I16" s="8"/>
      <c r="J16" s="8"/>
      <c r="K16" s="7"/>
      <c r="L16" s="8"/>
      <c r="M16" s="8"/>
      <c r="N16" s="2" t="s">
        <v>28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29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32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33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34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37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39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41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>
        <v>1</v>
      </c>
      <c r="M24" s="8"/>
      <c r="N24" s="2" t="s">
        <v>42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>
        <v>1</v>
      </c>
      <c r="N25" s="2" t="s">
        <v>44</v>
      </c>
    </row>
    <row r="26" spans="1:14" x14ac:dyDescent="0.25">
      <c r="A26" s="19" t="s">
        <v>8</v>
      </c>
      <c r="B26" s="7"/>
      <c r="C26" s="8"/>
      <c r="D26" s="8">
        <v>1</v>
      </c>
      <c r="E26" s="7"/>
      <c r="F26" s="8"/>
      <c r="G26" s="8"/>
      <c r="H26" s="7"/>
      <c r="I26" s="8"/>
      <c r="J26" s="8"/>
      <c r="K26" s="7"/>
      <c r="L26" s="8"/>
      <c r="M26" s="8"/>
      <c r="N26" s="2" t="s">
        <v>45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>
        <v>1</v>
      </c>
      <c r="H27" s="7"/>
      <c r="I27" s="8"/>
      <c r="J27" s="8"/>
      <c r="K27" s="7"/>
      <c r="L27" s="8"/>
      <c r="M27" s="8"/>
      <c r="N27" s="2" t="s">
        <v>46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>
        <v>1</v>
      </c>
      <c r="N28" s="2" t="s">
        <v>47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E42" s="7"/>
      <c r="H42" s="7">
        <v>1</v>
      </c>
      <c r="K42" s="7"/>
      <c r="N42" s="2" t="s">
        <v>15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19</v>
      </c>
    </row>
    <row r="44" spans="1:14" x14ac:dyDescent="0.25">
      <c r="A44" s="18" t="s">
        <v>9</v>
      </c>
      <c r="B44" s="7"/>
      <c r="E44" s="7"/>
      <c r="H44" s="7"/>
      <c r="K44" s="7"/>
      <c r="M44">
        <v>1</v>
      </c>
      <c r="N44" s="2" t="s">
        <v>24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25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30</v>
      </c>
    </row>
    <row r="47" spans="1:14" x14ac:dyDescent="0.25">
      <c r="A47" s="18" t="s">
        <v>9</v>
      </c>
      <c r="B47" s="7"/>
      <c r="D47">
        <v>2</v>
      </c>
      <c r="E47" s="7"/>
      <c r="H47" s="7"/>
      <c r="K47" s="7"/>
      <c r="N47" s="2" t="s">
        <v>31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35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36</v>
      </c>
    </row>
    <row r="50" spans="1:14" x14ac:dyDescent="0.25">
      <c r="A50" s="18" t="s">
        <v>9</v>
      </c>
      <c r="B50" s="7"/>
      <c r="C50">
        <v>1</v>
      </c>
      <c r="E50" s="7"/>
      <c r="F50">
        <v>1</v>
      </c>
      <c r="H50" s="7"/>
      <c r="K50" s="7"/>
      <c r="N50" s="2" t="s">
        <v>40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43</v>
      </c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38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6</v>
      </c>
      <c r="D82" s="11">
        <f t="shared" si="0"/>
        <v>6</v>
      </c>
      <c r="E82" s="11">
        <f t="shared" si="0"/>
        <v>1</v>
      </c>
      <c r="F82" s="11">
        <f t="shared" si="0"/>
        <v>5</v>
      </c>
      <c r="G82" s="11">
        <f t="shared" si="0"/>
        <v>3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4</v>
      </c>
      <c r="N82" s="11">
        <f>SUM(B82:M82)</f>
        <v>29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6</v>
      </c>
      <c r="D83" s="11">
        <f t="shared" si="1"/>
        <v>4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15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12</v>
      </c>
      <c r="D85" s="11">
        <f t="shared" si="4"/>
        <v>10</v>
      </c>
      <c r="E85" s="11">
        <f t="shared" si="4"/>
        <v>1</v>
      </c>
      <c r="F85" s="11">
        <f t="shared" si="4"/>
        <v>7</v>
      </c>
      <c r="G85" s="11">
        <f t="shared" si="4"/>
        <v>3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5</v>
      </c>
      <c r="N85" s="11">
        <f t="shared" si="4"/>
        <v>45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C1" zoomScale="80" zoomScaleNormal="80" workbookViewId="0">
      <pane ySplit="2" topLeftCell="A18" activePane="bottomLeft" state="frozen"/>
      <selection pane="bottomLeft" activeCell="G47" sqref="G4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49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51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52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53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54</v>
      </c>
    </row>
    <row r="9" spans="1:17" x14ac:dyDescent="0.25">
      <c r="A9" s="19" t="s">
        <v>8</v>
      </c>
      <c r="B9" s="7">
        <v>1</v>
      </c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55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57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59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60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61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62</v>
      </c>
    </row>
    <row r="15" spans="1:17" x14ac:dyDescent="0.25">
      <c r="A15" s="19" t="s">
        <v>8</v>
      </c>
      <c r="B15" s="7">
        <v>2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64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66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67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68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69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70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71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>
        <v>1</v>
      </c>
      <c r="M22" s="8"/>
      <c r="N22" s="2" t="s">
        <v>72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75</v>
      </c>
    </row>
    <row r="24" spans="1:14" x14ac:dyDescent="0.25">
      <c r="A24" s="19" t="s">
        <v>8</v>
      </c>
      <c r="B24" s="7"/>
      <c r="C24" s="8"/>
      <c r="D24" s="8">
        <v>1</v>
      </c>
      <c r="E24" s="7"/>
      <c r="F24" s="8"/>
      <c r="G24" s="8"/>
      <c r="H24" s="7"/>
      <c r="I24" s="8"/>
      <c r="J24" s="8"/>
      <c r="K24" s="7"/>
      <c r="L24" s="8"/>
      <c r="M24" s="8"/>
      <c r="N24" s="2" t="s">
        <v>76</v>
      </c>
    </row>
    <row r="25" spans="1:14" x14ac:dyDescent="0.25">
      <c r="A25" s="19" t="s">
        <v>8</v>
      </c>
      <c r="B25" s="7"/>
      <c r="C25" s="8"/>
      <c r="D25" s="8">
        <v>1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32</v>
      </c>
    </row>
    <row r="26" spans="1:14" x14ac:dyDescent="0.25">
      <c r="A26" s="19" t="s">
        <v>8</v>
      </c>
      <c r="B26" s="7"/>
      <c r="C26" s="8"/>
      <c r="D26" s="8"/>
      <c r="E26" s="7"/>
      <c r="F26" s="8">
        <v>1</v>
      </c>
      <c r="G26" s="8"/>
      <c r="H26" s="7"/>
      <c r="I26" s="8"/>
      <c r="J26" s="8"/>
      <c r="K26" s="7"/>
      <c r="L26" s="8"/>
      <c r="M26" s="8"/>
      <c r="N26" s="2" t="s">
        <v>77</v>
      </c>
    </row>
    <row r="27" spans="1:14" x14ac:dyDescent="0.25">
      <c r="A27" s="19" t="s">
        <v>8</v>
      </c>
      <c r="B27" s="7"/>
      <c r="C27" s="8">
        <v>1</v>
      </c>
      <c r="D27" s="8"/>
      <c r="E27" s="7"/>
      <c r="F27" s="8">
        <v>1</v>
      </c>
      <c r="G27" s="8"/>
      <c r="H27" s="7"/>
      <c r="I27" s="8"/>
      <c r="J27" s="8"/>
      <c r="K27" s="7"/>
      <c r="L27" s="8"/>
      <c r="M27" s="8"/>
      <c r="N27" s="2" t="s">
        <v>78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79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>
        <v>1</v>
      </c>
      <c r="H29" s="7"/>
      <c r="I29" s="8"/>
      <c r="J29" s="8"/>
      <c r="K29" s="7"/>
      <c r="L29" s="8"/>
      <c r="M29" s="8"/>
      <c r="N29" s="2" t="s">
        <v>80</v>
      </c>
    </row>
    <row r="30" spans="1:14" x14ac:dyDescent="0.25">
      <c r="A30" s="19" t="s">
        <v>8</v>
      </c>
      <c r="B30" s="2"/>
      <c r="E30" s="2"/>
      <c r="H30" s="2">
        <v>1</v>
      </c>
      <c r="K30" s="2"/>
      <c r="N30" s="2" t="s">
        <v>81</v>
      </c>
    </row>
    <row r="31" spans="1:14" x14ac:dyDescent="0.25">
      <c r="A31" s="19" t="s">
        <v>8</v>
      </c>
      <c r="B31" s="2"/>
      <c r="C31">
        <v>1</v>
      </c>
      <c r="E31" s="2"/>
      <c r="H31" s="2"/>
      <c r="K31" s="2"/>
      <c r="L31">
        <v>1</v>
      </c>
      <c r="N31" s="2" t="s">
        <v>82</v>
      </c>
    </row>
    <row r="32" spans="1:14" x14ac:dyDescent="0.25">
      <c r="A32" s="19" t="s">
        <v>8</v>
      </c>
      <c r="B32" s="7"/>
      <c r="C32" s="8">
        <v>1</v>
      </c>
      <c r="D32" s="8"/>
      <c r="E32" s="7"/>
      <c r="F32" s="8">
        <v>1</v>
      </c>
      <c r="G32" s="8"/>
      <c r="H32" s="7"/>
      <c r="I32" s="8"/>
      <c r="J32" s="8"/>
      <c r="K32" s="7"/>
      <c r="L32" s="8">
        <v>1</v>
      </c>
      <c r="M32" s="8"/>
      <c r="N32" s="2" t="s">
        <v>84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50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58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39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65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73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83</v>
      </c>
    </row>
    <row r="47" spans="1:14" x14ac:dyDescent="0.25">
      <c r="A47" s="18" t="s">
        <v>9</v>
      </c>
      <c r="B47" s="7"/>
      <c r="E47" s="7"/>
      <c r="G47">
        <v>1</v>
      </c>
      <c r="H47" s="7"/>
      <c r="K47" s="7"/>
      <c r="N47" s="2" t="s">
        <v>85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56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63</v>
      </c>
    </row>
    <row r="73" spans="1:14" x14ac:dyDescent="0.25">
      <c r="A73" s="16" t="s">
        <v>3</v>
      </c>
      <c r="B73" s="2"/>
      <c r="E73" s="2"/>
      <c r="H73" s="2"/>
      <c r="K73" s="2"/>
      <c r="M73">
        <v>1</v>
      </c>
      <c r="N73" s="2" t="s">
        <v>74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5</v>
      </c>
      <c r="D82" s="11">
        <f t="shared" si="0"/>
        <v>5</v>
      </c>
      <c r="E82" s="11">
        <f t="shared" si="0"/>
        <v>2</v>
      </c>
      <c r="F82" s="11">
        <f t="shared" si="0"/>
        <v>7</v>
      </c>
      <c r="G82" s="11">
        <f t="shared" si="0"/>
        <v>11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3</v>
      </c>
      <c r="M82" s="11">
        <f t="shared" si="0"/>
        <v>0</v>
      </c>
      <c r="N82" s="11">
        <f>SUM(B82:M82)</f>
        <v>39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1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7</v>
      </c>
      <c r="D85" s="11">
        <f t="shared" si="4"/>
        <v>7</v>
      </c>
      <c r="E85" s="11">
        <f t="shared" si="4"/>
        <v>2</v>
      </c>
      <c r="F85" s="11">
        <f t="shared" si="4"/>
        <v>10</v>
      </c>
      <c r="G85" s="11">
        <f t="shared" si="4"/>
        <v>14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1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D13" sqref="D1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73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86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87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91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94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95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96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>
        <v>1</v>
      </c>
      <c r="M10" s="8"/>
      <c r="N10" s="2" t="s">
        <v>97</v>
      </c>
    </row>
    <row r="11" spans="1:17" x14ac:dyDescent="0.25">
      <c r="A11" s="19" t="s">
        <v>8</v>
      </c>
      <c r="B11" s="7"/>
      <c r="C11" s="8"/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98</v>
      </c>
    </row>
    <row r="12" spans="1:17" x14ac:dyDescent="0.25">
      <c r="A12" s="19" t="s">
        <v>8</v>
      </c>
      <c r="B12" s="7"/>
      <c r="C12" s="8"/>
      <c r="D12" s="8">
        <v>2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99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100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101</v>
      </c>
    </row>
    <row r="15" spans="1:17" x14ac:dyDescent="0.25">
      <c r="A15" s="19" t="s">
        <v>8</v>
      </c>
      <c r="B15" s="7"/>
      <c r="C15" s="8">
        <v>1</v>
      </c>
      <c r="D15" s="8">
        <v>1</v>
      </c>
      <c r="E15" s="7"/>
      <c r="F15" s="8">
        <v>1</v>
      </c>
      <c r="G15" s="8">
        <v>1</v>
      </c>
      <c r="H15" s="7"/>
      <c r="I15" s="8"/>
      <c r="J15" s="8"/>
      <c r="K15" s="7"/>
      <c r="L15" s="8"/>
      <c r="M15" s="8"/>
      <c r="N15" s="2" t="s">
        <v>102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103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104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108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88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89</v>
      </c>
    </row>
    <row r="43" spans="1:14" x14ac:dyDescent="0.25">
      <c r="A43" s="18" t="s">
        <v>9</v>
      </c>
      <c r="B43" s="7"/>
      <c r="C43">
        <v>1</v>
      </c>
      <c r="E43" s="7"/>
      <c r="F43">
        <v>1</v>
      </c>
      <c r="H43" s="7"/>
      <c r="K43" s="7"/>
      <c r="N43" s="2" t="s">
        <v>90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92</v>
      </c>
    </row>
    <row r="45" spans="1:14" x14ac:dyDescent="0.25">
      <c r="A45" s="18" t="s">
        <v>9</v>
      </c>
      <c r="B45" s="7"/>
      <c r="E45" s="7"/>
      <c r="H45" s="7"/>
      <c r="K45" s="7"/>
      <c r="N45" s="2" t="s">
        <v>93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39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105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106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107</v>
      </c>
    </row>
    <row r="50" spans="1:14" x14ac:dyDescent="0.25">
      <c r="A50" s="18" t="s">
        <v>9</v>
      </c>
      <c r="B50" s="7"/>
      <c r="D50">
        <v>1</v>
      </c>
      <c r="E50" s="7"/>
      <c r="H50" s="7"/>
      <c r="K50" s="7"/>
      <c r="N50" s="2" t="s">
        <v>23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3</v>
      </c>
      <c r="D82" s="11">
        <f t="shared" si="0"/>
        <v>7</v>
      </c>
      <c r="E82" s="11">
        <f t="shared" si="0"/>
        <v>0</v>
      </c>
      <c r="F82" s="11">
        <f t="shared" si="0"/>
        <v>3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3</v>
      </c>
      <c r="M82" s="11">
        <f t="shared" si="0"/>
        <v>0</v>
      </c>
      <c r="N82" s="11">
        <f>SUM(B82:M82)</f>
        <v>22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9</v>
      </c>
      <c r="D85" s="11">
        <f t="shared" si="4"/>
        <v>8</v>
      </c>
      <c r="E85" s="11">
        <f t="shared" si="4"/>
        <v>0</v>
      </c>
      <c r="F85" s="11">
        <f t="shared" si="4"/>
        <v>6</v>
      </c>
      <c r="G85" s="11">
        <f t="shared" si="4"/>
        <v>3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3</v>
      </c>
      <c r="M85" s="11">
        <f t="shared" si="4"/>
        <v>0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9" activePane="bottomLeft" state="frozen"/>
      <selection pane="bottomLeft" activeCell="C14" sqref="C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73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110</v>
      </c>
      <c r="Q4" t="s">
        <v>8</v>
      </c>
    </row>
    <row r="5" spans="1:17" x14ac:dyDescent="0.25">
      <c r="A5" s="19" t="s">
        <v>8</v>
      </c>
      <c r="B5" s="7">
        <v>8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111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112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113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32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114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>
        <v>1</v>
      </c>
      <c r="J10" s="8"/>
      <c r="K10" s="7"/>
      <c r="L10" s="8"/>
      <c r="M10" s="8"/>
      <c r="N10" s="2" t="s">
        <v>115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116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117</v>
      </c>
    </row>
    <row r="13" spans="1:17" x14ac:dyDescent="0.25">
      <c r="A13" s="19" t="s">
        <v>8</v>
      </c>
      <c r="B13" s="7">
        <v>1</v>
      </c>
      <c r="C13" s="8"/>
      <c r="D13" s="8"/>
      <c r="E13" s="7">
        <v>1</v>
      </c>
      <c r="F13" s="8"/>
      <c r="G13" s="8"/>
      <c r="H13" s="7"/>
      <c r="I13" s="8"/>
      <c r="J13" s="8"/>
      <c r="K13" s="7">
        <v>1</v>
      </c>
      <c r="L13" s="8"/>
      <c r="M13" s="8"/>
      <c r="N13" s="2" t="s">
        <v>118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114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109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23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12</v>
      </c>
      <c r="C82" s="11">
        <f t="shared" ref="C82:M82" si="0">SUM(C3:C40)</f>
        <v>3</v>
      </c>
      <c r="D82" s="11">
        <f t="shared" si="0"/>
        <v>0</v>
      </c>
      <c r="E82" s="11">
        <f t="shared" si="0"/>
        <v>1</v>
      </c>
      <c r="F82" s="11">
        <f t="shared" si="0"/>
        <v>2</v>
      </c>
      <c r="G82" s="11">
        <f t="shared" si="0"/>
        <v>0</v>
      </c>
      <c r="H82" s="11">
        <f t="shared" si="0"/>
        <v>1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12</v>
      </c>
      <c r="C85" s="11">
        <f t="shared" ref="C85:N85" si="4">SUM(C82:C84)</f>
        <v>4</v>
      </c>
      <c r="D85" s="11">
        <f t="shared" si="4"/>
        <v>0</v>
      </c>
      <c r="E85" s="11">
        <f t="shared" si="4"/>
        <v>1</v>
      </c>
      <c r="F85" s="11">
        <f t="shared" si="4"/>
        <v>3</v>
      </c>
      <c r="G85" s="11">
        <f t="shared" si="4"/>
        <v>0</v>
      </c>
      <c r="H85" s="11">
        <f t="shared" si="4"/>
        <v>1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23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2019-09-07T00:00:18Z</dcterms:modified>
</cp:coreProperties>
</file>