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45621"/>
</workbook>
</file>

<file path=xl/calcChain.xml><?xml version="1.0" encoding="utf-8"?>
<calcChain xmlns="http://schemas.openxmlformats.org/spreadsheetml/2006/main">
  <c r="K85" i="5" l="1"/>
  <c r="E85" i="5"/>
  <c r="M84" i="5"/>
  <c r="L84" i="5"/>
  <c r="L85" i="5" s="1"/>
  <c r="K84" i="5"/>
  <c r="J84" i="5"/>
  <c r="I84" i="5"/>
  <c r="H84" i="5"/>
  <c r="G84" i="5"/>
  <c r="F84" i="5"/>
  <c r="E84" i="5"/>
  <c r="D84" i="5"/>
  <c r="C84" i="5"/>
  <c r="B84" i="5"/>
  <c r="N84" i="5" s="1"/>
  <c r="M83" i="5"/>
  <c r="L83" i="5"/>
  <c r="K83" i="5"/>
  <c r="J83" i="5"/>
  <c r="I83" i="5"/>
  <c r="H83" i="5"/>
  <c r="G83" i="5"/>
  <c r="F83" i="5"/>
  <c r="E83" i="5"/>
  <c r="D83" i="5"/>
  <c r="C83" i="5"/>
  <c r="B83" i="5"/>
  <c r="N83" i="5" s="1"/>
  <c r="M82" i="5"/>
  <c r="L82" i="5"/>
  <c r="K82" i="5"/>
  <c r="J82" i="5"/>
  <c r="J85" i="5" s="1"/>
  <c r="I82" i="5"/>
  <c r="I85" i="5" s="1"/>
  <c r="H82" i="5"/>
  <c r="H85" i="5" s="1"/>
  <c r="G82" i="5"/>
  <c r="F82" i="5"/>
  <c r="E82" i="5"/>
  <c r="D82" i="5"/>
  <c r="D85" i="5" s="1"/>
  <c r="C82" i="5"/>
  <c r="C85" i="5" s="1"/>
  <c r="B82" i="5"/>
  <c r="B85" i="5" s="1"/>
  <c r="M85" i="5" l="1"/>
  <c r="G85" i="5"/>
  <c r="F85" i="5"/>
  <c r="N82" i="5"/>
  <c r="N85" i="5" s="1"/>
  <c r="M84" i="7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C85" i="7" s="1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B82" i="4"/>
  <c r="J85" i="1" l="1"/>
  <c r="D85" i="1"/>
  <c r="L85" i="4"/>
  <c r="C85" i="4"/>
  <c r="E85" i="4"/>
  <c r="N82" i="1"/>
  <c r="B85" i="1"/>
  <c r="N84" i="1"/>
  <c r="E85" i="7"/>
  <c r="F85" i="4"/>
  <c r="I85" i="1"/>
  <c r="F85" i="7"/>
  <c r="N82" i="4"/>
  <c r="B85" i="4"/>
  <c r="N84" i="4"/>
  <c r="E85" i="1"/>
  <c r="N82" i="7"/>
  <c r="N83" i="7"/>
  <c r="N84" i="7"/>
  <c r="M85" i="7"/>
  <c r="I85" i="4"/>
  <c r="F85" i="1"/>
  <c r="I85" i="7"/>
  <c r="M85" i="4"/>
  <c r="J85" i="4"/>
  <c r="M85" i="1"/>
  <c r="J85" i="7"/>
  <c r="B85" i="7"/>
  <c r="N83" i="1"/>
  <c r="N83" i="4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4"/>
  <c r="N85" i="1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<sst xmlns="http://schemas.openxmlformats.org/spreadsheetml/2006/main" count="716" uniqueCount="123">
  <si>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</si>
  <si>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</si>
  <si>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</si>
  <si>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</si>
  <si>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</si>
  <si>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</si>
  <si>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</si>
  <si>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</si>
  <si>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</si>
  <si>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</si>
  <si>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</si>
  <si>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waive late fee</t>
  </si>
  <si>
    <t>bill</t>
  </si>
  <si>
    <t>access SCU email</t>
  </si>
  <si>
    <t xml:space="preserve"> </t>
  </si>
  <si>
    <t>reverse late fee</t>
  </si>
  <si>
    <t>billing reminder</t>
  </si>
  <si>
    <t>Parent Plus</t>
  </si>
  <si>
    <t>refund</t>
  </si>
  <si>
    <t>2019-20 award</t>
  </si>
  <si>
    <t>FAFSA</t>
  </si>
  <si>
    <t>Grad Plus</t>
  </si>
  <si>
    <t>Brittany's walk in appt</t>
  </si>
  <si>
    <t>insurance charge reversal</t>
  </si>
  <si>
    <t>account detail</t>
  </si>
  <si>
    <t>extend SCU grant for grad school</t>
  </si>
  <si>
    <t>date registration opens</t>
  </si>
  <si>
    <t>PAY process</t>
  </si>
  <si>
    <t>housing assignment</t>
  </si>
  <si>
    <t>pmt</t>
  </si>
  <si>
    <t>credit card payments</t>
  </si>
  <si>
    <t>insurance waiver website</t>
  </si>
  <si>
    <t>authorized user</t>
  </si>
  <si>
    <t>FSA ID</t>
  </si>
  <si>
    <t>insurance adjustment update</t>
  </si>
  <si>
    <t>perm address on waiver</t>
  </si>
  <si>
    <t>anticipated aid not on bill</t>
  </si>
  <si>
    <t>payment plan</t>
  </si>
  <si>
    <t>loan options</t>
  </si>
  <si>
    <t>529 payment update</t>
  </si>
  <si>
    <t>reverse insurance charge</t>
  </si>
  <si>
    <t>request more unsub</t>
  </si>
  <si>
    <t>appeal</t>
  </si>
  <si>
    <t>loan disbursement date</t>
  </si>
  <si>
    <t>accept award</t>
  </si>
  <si>
    <t>billing and ins questions</t>
  </si>
  <si>
    <t>loan, scholarship, can't afford to pay</t>
  </si>
  <si>
    <t>outside schol</t>
  </si>
  <si>
    <t>prepay email from marquita</t>
  </si>
  <si>
    <t>loan adjustment</t>
  </si>
  <si>
    <t>verification</t>
  </si>
  <si>
    <t>MPN confirm</t>
  </si>
  <si>
    <t>ins login process</t>
  </si>
  <si>
    <t>ins waiver and tuition rem</t>
  </si>
  <si>
    <t>cancel plus loan</t>
  </si>
  <si>
    <t>accept aid to reduce bill</t>
  </si>
  <si>
    <t>anticipated and and loan reduction</t>
  </si>
  <si>
    <t>adjust loan</t>
  </si>
  <si>
    <t>cal grant exceptions</t>
  </si>
  <si>
    <t>add class during 1st week</t>
  </si>
  <si>
    <t>housing adjustment</t>
  </si>
  <si>
    <t>drop before due date</t>
  </si>
  <si>
    <t>confirm due date</t>
  </si>
  <si>
    <t>confirm aid in place</t>
  </si>
  <si>
    <t>in school defer</t>
  </si>
  <si>
    <t>accept loanand gplus app</t>
  </si>
  <si>
    <t>less than FT aid</t>
  </si>
  <si>
    <t>computer budget increase</t>
  </si>
  <si>
    <t>missing sign on VWS</t>
  </si>
  <si>
    <t>MpPN/EC</t>
  </si>
  <si>
    <t>electronic pmt from diocese</t>
  </si>
  <si>
    <t>VA timeline</t>
  </si>
  <si>
    <t>confirm bal and ins chg</t>
  </si>
  <si>
    <t>PLUS confirm</t>
  </si>
  <si>
    <t>call from PM - OAG</t>
  </si>
  <si>
    <t>visa and fee reversals</t>
  </si>
  <si>
    <t>caap ins waiver</t>
  </si>
  <si>
    <t>flywire receipt</t>
  </si>
  <si>
    <t>send va email reminders</t>
  </si>
  <si>
    <t>bill confusion</t>
  </si>
  <si>
    <t>schol checks and online pmt</t>
  </si>
  <si>
    <t>annual cost 2 checks</t>
  </si>
  <si>
    <t>meal plan</t>
  </si>
  <si>
    <t>NRF</t>
  </si>
  <si>
    <t>fafsa</t>
  </si>
  <si>
    <t>housing credit</t>
  </si>
  <si>
    <t>ins waiver issues</t>
  </si>
  <si>
    <t>email from housing - meal plan</t>
  </si>
  <si>
    <t>VA pending - pmt options</t>
  </si>
  <si>
    <t>reg order and aid for 10 units</t>
  </si>
  <si>
    <t>per unit rate</t>
  </si>
  <si>
    <t>w/d and get refund</t>
  </si>
  <si>
    <t>cancel loan</t>
  </si>
  <si>
    <t>not charged for tuition</t>
  </si>
  <si>
    <t>summer credit used for fall</t>
  </si>
  <si>
    <t>change aid year</t>
  </si>
  <si>
    <t>GPLUS</t>
  </si>
  <si>
    <t>PAY and ins waiver</t>
  </si>
  <si>
    <t>study abroad schol</t>
  </si>
  <si>
    <t>accept aid</t>
  </si>
  <si>
    <t>diocese wants auto pmt</t>
  </si>
  <si>
    <t>PLUS</t>
  </si>
  <si>
    <t>online pmt help</t>
  </si>
  <si>
    <t>bal due</t>
  </si>
  <si>
    <t>pop up blocker</t>
  </si>
  <si>
    <t>debate schol not showing</t>
  </si>
  <si>
    <t>va and pmt</t>
  </si>
  <si>
    <t>verif, change aid year, accept aid</t>
  </si>
  <si>
    <t>loan adjustment and TEACH</t>
  </si>
  <si>
    <t>VA and loan</t>
  </si>
  <si>
    <t>not charged for tuition and PPL</t>
  </si>
  <si>
    <t>prepay and indep study</t>
  </si>
  <si>
    <t>ins rev</t>
  </si>
  <si>
    <t>wrong deadlines</t>
  </si>
  <si>
    <t>drop class and ins waiver</t>
  </si>
  <si>
    <t>PLUS in students name</t>
  </si>
  <si>
    <t>late pmt</t>
  </si>
  <si>
    <t>1098t</t>
  </si>
  <si>
    <t>waiver issues</t>
  </si>
  <si>
    <t>gplus</t>
  </si>
  <si>
    <t>prepay with PPL</t>
  </si>
  <si>
    <t>new admit and fa pkg</t>
  </si>
  <si>
    <t>cant reg for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</si>
</sst>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 t="s">
        <v>14</v>
      </c>
      <c r="E3" s="7"/>
      <c r="F3" s="8"/>
      <c r="G3" s="8"/>
      <c r="H3" s="7"/>
      <c r="I3" s="8"/>
      <c r="J3" s="8"/>
      <c r="K3" s="7"/>
      <c r="L3" s="8"/>
      <c r="M3" s="8">
        <v>2</v>
      </c>
      <c r="N3" s="2" t="s">
        <v>13</v>
      </c>
    </row>
    <row r="4" spans="1:14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</row>
    <row r="6" spans="1:14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/>
      <c r="N6" s="2"/>
    </row>
    <row r="7" spans="1:14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/>
      <c r="N7" s="2"/>
    </row>
    <row r="8" spans="1:14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/>
      <c r="N8" s="2"/>
    </row>
    <row r="9" spans="1:14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4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4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4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4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4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/>
    </row>
    <row r="42" spans="1:14" x14ac:dyDescent="0.25">
      <c r="A42" s="18" t="s">
        <v>9</v>
      </c>
      <c r="B42" s="7"/>
      <c r="E42" s="7"/>
      <c r="H42" s="7"/>
      <c r="K42" s="7"/>
      <c r="N42" s="2"/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11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1</v>
      </c>
      <c r="E82" s="11">
        <f t="shared" si="0"/>
        <v>0</v>
      </c>
      <c r="F82" s="11">
        <f t="shared" si="0"/>
        <v>0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2</v>
      </c>
      <c r="N82" s="11">
        <f>SUM(B82:M82)</f>
        <v>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1</v>
      </c>
      <c r="D85" s="11">
        <f t="shared" si="4"/>
        <v>2</v>
      </c>
      <c r="E85" s="11">
        <f t="shared" si="4"/>
        <v>0</v>
      </c>
      <c r="F85" s="11">
        <f t="shared" si="4"/>
        <v>0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0</v>
      </c>
      <c r="M85" s="11">
        <f t="shared" si="4"/>
        <v>2</v>
      </c>
      <c r="N85" s="11">
        <f t="shared" si="4"/>
        <v>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topLeftCell="D1" zoomScale="80" zoomScaleNormal="80" workbookViewId="0">
      <pane ySplit="2" topLeftCell="A40" activePane="bottomLeft" state="frozen"/>
      <selection pane="bottomLeft" activeCell="D73" sqref="D7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16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19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>
        <v>1</v>
      </c>
      <c r="H5" s="7"/>
      <c r="I5" s="8"/>
      <c r="J5" s="8"/>
      <c r="K5" s="7"/>
      <c r="L5" s="8"/>
      <c r="M5" s="8"/>
      <c r="N5" s="2" t="s">
        <v>20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2</v>
      </c>
      <c r="H6" s="7"/>
      <c r="I6" s="8"/>
      <c r="J6" s="8"/>
      <c r="K6" s="7"/>
      <c r="L6" s="8"/>
      <c r="M6" s="8"/>
      <c r="N6" s="2" t="s">
        <v>21</v>
      </c>
    </row>
    <row r="7" spans="1:17" x14ac:dyDescent="0.25">
      <c r="A7" s="19" t="s">
        <v>8</v>
      </c>
      <c r="B7" s="7"/>
      <c r="C7" s="8"/>
      <c r="D7" s="8"/>
      <c r="E7" s="7">
        <v>1</v>
      </c>
      <c r="F7" s="8"/>
      <c r="G7" s="8"/>
      <c r="H7" s="7"/>
      <c r="I7" s="8"/>
      <c r="J7" s="8"/>
      <c r="K7" s="7"/>
      <c r="L7" s="8"/>
      <c r="M7" s="8"/>
      <c r="N7" s="2" t="s">
        <v>22</v>
      </c>
    </row>
    <row r="8" spans="1:17" x14ac:dyDescent="0.25">
      <c r="A8" s="19" t="s">
        <v>8</v>
      </c>
      <c r="B8" s="7"/>
      <c r="C8" s="8"/>
      <c r="D8" s="8">
        <v>1</v>
      </c>
      <c r="E8" s="7"/>
      <c r="F8" s="8"/>
      <c r="G8" s="8"/>
      <c r="H8" s="7"/>
      <c r="I8" s="8"/>
      <c r="J8" s="8"/>
      <c r="K8" s="7"/>
      <c r="L8" s="8"/>
      <c r="M8" s="8"/>
      <c r="N8" s="2" t="s">
        <v>23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21</v>
      </c>
    </row>
    <row r="10" spans="1:17" x14ac:dyDescent="0.25">
      <c r="A10" s="19" t="s">
        <v>8</v>
      </c>
      <c r="B10" s="7"/>
      <c r="C10" s="8">
        <v>1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24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25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2</v>
      </c>
      <c r="H12" s="7"/>
      <c r="I12" s="8"/>
      <c r="J12" s="8"/>
      <c r="K12" s="7"/>
      <c r="L12" s="8"/>
      <c r="M12" s="8"/>
      <c r="N12" s="2" t="s">
        <v>49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>
        <v>14</v>
      </c>
      <c r="H13" s="7"/>
      <c r="I13" s="8"/>
      <c r="J13" s="8"/>
      <c r="K13" s="7"/>
      <c r="L13" s="8"/>
      <c r="M13" s="8"/>
      <c r="N13" s="2" t="s">
        <v>50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2</v>
      </c>
      <c r="H14" s="7"/>
      <c r="I14" s="8"/>
      <c r="J14" s="8"/>
      <c r="K14" s="7"/>
      <c r="L14" s="8"/>
      <c r="M14" s="8"/>
      <c r="N14" s="2" t="s">
        <v>51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>
        <v>1</v>
      </c>
      <c r="N15" s="2" t="s">
        <v>52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>
        <v>1</v>
      </c>
      <c r="N16" s="2" t="s">
        <v>53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54</v>
      </c>
    </row>
    <row r="18" spans="1:14" x14ac:dyDescent="0.25">
      <c r="A18" s="19" t="s">
        <v>8</v>
      </c>
      <c r="B18" s="7"/>
      <c r="C18" s="8">
        <v>1</v>
      </c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55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56</v>
      </c>
    </row>
    <row r="20" spans="1:14" x14ac:dyDescent="0.25">
      <c r="A20" s="19" t="s">
        <v>8</v>
      </c>
      <c r="B20" s="7"/>
      <c r="C20" s="8"/>
      <c r="D20" s="8"/>
      <c r="E20" s="7"/>
      <c r="F20" s="8"/>
      <c r="G20" s="8">
        <v>1</v>
      </c>
      <c r="H20" s="7"/>
      <c r="I20" s="8"/>
      <c r="J20" s="8"/>
      <c r="K20" s="7"/>
      <c r="L20" s="8"/>
      <c r="M20" s="8"/>
      <c r="N20" s="2" t="s">
        <v>57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58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>
        <v>1</v>
      </c>
      <c r="J22" s="8"/>
      <c r="K22" s="7"/>
      <c r="L22" s="8"/>
      <c r="M22" s="8"/>
      <c r="N22" s="2" t="s">
        <v>59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>
        <v>1</v>
      </c>
      <c r="N23" s="2" t="s">
        <v>60</v>
      </c>
    </row>
    <row r="24" spans="1:14" x14ac:dyDescent="0.25">
      <c r="A24" s="19" t="s">
        <v>8</v>
      </c>
      <c r="B24" s="7"/>
      <c r="C24" s="8"/>
      <c r="D24" s="8">
        <v>1</v>
      </c>
      <c r="E24" s="7"/>
      <c r="F24" s="8"/>
      <c r="G24" s="8"/>
      <c r="H24" s="7"/>
      <c r="I24" s="8"/>
      <c r="J24" s="8">
        <v>1</v>
      </c>
      <c r="K24" s="7"/>
      <c r="L24" s="8"/>
      <c r="M24" s="8"/>
      <c r="N24" s="2" t="s">
        <v>61</v>
      </c>
    </row>
    <row r="25" spans="1:14" x14ac:dyDescent="0.25">
      <c r="A25" s="19" t="s">
        <v>8</v>
      </c>
      <c r="B25" s="7"/>
      <c r="C25" s="8"/>
      <c r="D25" s="8">
        <v>1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62</v>
      </c>
    </row>
    <row r="26" spans="1:14" x14ac:dyDescent="0.25">
      <c r="A26" s="19" t="s">
        <v>8</v>
      </c>
      <c r="B26" s="7"/>
      <c r="C26" s="8"/>
      <c r="D26" s="8"/>
      <c r="E26" s="7"/>
      <c r="F26" s="8"/>
      <c r="G26" s="8">
        <v>2</v>
      </c>
      <c r="H26" s="7"/>
      <c r="I26" s="8"/>
      <c r="J26" s="8"/>
      <c r="K26" s="7"/>
      <c r="L26" s="8"/>
      <c r="M26" s="8"/>
      <c r="N26" s="2" t="s">
        <v>63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>
        <v>1</v>
      </c>
      <c r="K27" s="7"/>
      <c r="L27" s="8"/>
      <c r="M27" s="8"/>
      <c r="N27" s="2" t="s">
        <v>64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>
        <v>1</v>
      </c>
      <c r="H28" s="7"/>
      <c r="I28" s="8"/>
      <c r="J28" s="8"/>
      <c r="K28" s="7"/>
      <c r="L28" s="8"/>
      <c r="M28" s="8"/>
      <c r="N28" s="2" t="s">
        <v>65</v>
      </c>
    </row>
    <row r="29" spans="1:14" x14ac:dyDescent="0.25">
      <c r="A29" s="19" t="s">
        <v>8</v>
      </c>
      <c r="B29" s="7"/>
      <c r="C29" s="8"/>
      <c r="D29" s="8"/>
      <c r="E29" s="7"/>
      <c r="F29" s="8"/>
      <c r="G29" s="8">
        <v>1</v>
      </c>
      <c r="H29" s="7"/>
      <c r="I29" s="8"/>
      <c r="J29" s="8"/>
      <c r="K29" s="7"/>
      <c r="L29" s="8"/>
      <c r="M29" s="8"/>
      <c r="N29" s="2" t="s">
        <v>66</v>
      </c>
    </row>
    <row r="30" spans="1:14" x14ac:dyDescent="0.25">
      <c r="A30" s="19" t="s">
        <v>8</v>
      </c>
      <c r="B30" s="2"/>
      <c r="E30" s="2"/>
      <c r="G30" s="8">
        <v>1</v>
      </c>
      <c r="H30" s="2"/>
      <c r="K30" s="2"/>
      <c r="N30" s="2" t="s">
        <v>67</v>
      </c>
    </row>
    <row r="31" spans="1:14" x14ac:dyDescent="0.25">
      <c r="A31" s="19" t="s">
        <v>8</v>
      </c>
      <c r="B31" s="2"/>
      <c r="E31" s="2"/>
      <c r="G31" s="8">
        <v>1</v>
      </c>
      <c r="H31" s="2"/>
      <c r="K31" s="2"/>
      <c r="N31" s="2" t="s">
        <v>68</v>
      </c>
    </row>
    <row r="32" spans="1:14" x14ac:dyDescent="0.25">
      <c r="A32" s="19" t="s">
        <v>8</v>
      </c>
      <c r="B32" s="7"/>
      <c r="C32" s="8"/>
      <c r="D32" s="8"/>
      <c r="E32" s="7"/>
      <c r="F32" s="8"/>
      <c r="G32" s="8">
        <v>1</v>
      </c>
      <c r="H32" s="7"/>
      <c r="I32" s="8"/>
      <c r="J32" s="8"/>
      <c r="K32" s="7"/>
      <c r="L32" s="8"/>
      <c r="M32" s="8"/>
      <c r="N32" s="2" t="s">
        <v>69</v>
      </c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2</v>
      </c>
      <c r="G41" s="13"/>
      <c r="H41" s="12"/>
      <c r="I41" s="13"/>
      <c r="J41" s="13"/>
      <c r="K41" s="12"/>
      <c r="L41" s="13"/>
      <c r="M41" s="13"/>
      <c r="N41" s="14" t="s">
        <v>17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18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26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27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28</v>
      </c>
    </row>
    <row r="46" spans="1:14" x14ac:dyDescent="0.25">
      <c r="A46" s="18" t="s">
        <v>9</v>
      </c>
      <c r="B46" s="7"/>
      <c r="C46">
        <v>2</v>
      </c>
      <c r="E46" s="7"/>
      <c r="H46" s="7"/>
      <c r="K46" s="7"/>
      <c r="N46" s="2" t="s">
        <v>45</v>
      </c>
    </row>
    <row r="47" spans="1:14" x14ac:dyDescent="0.25">
      <c r="A47" s="18" t="s">
        <v>9</v>
      </c>
      <c r="B47" s="7"/>
      <c r="C47">
        <v>1</v>
      </c>
      <c r="E47" s="7"/>
      <c r="F47">
        <v>1</v>
      </c>
      <c r="H47" s="7"/>
      <c r="K47" s="7"/>
      <c r="N47" s="2" t="s">
        <v>46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>
        <v>1</v>
      </c>
      <c r="H71" s="14"/>
      <c r="I71" s="13"/>
      <c r="J71" s="13"/>
      <c r="K71" s="14"/>
      <c r="L71" s="13"/>
      <c r="M71" s="13"/>
      <c r="N71" s="14" t="s">
        <v>47</v>
      </c>
    </row>
    <row r="72" spans="1:14" x14ac:dyDescent="0.25">
      <c r="A72" s="16" t="s">
        <v>3</v>
      </c>
      <c r="B72" s="2"/>
      <c r="D72">
        <v>2</v>
      </c>
      <c r="E72" s="2"/>
      <c r="H72" s="2"/>
      <c r="K72" s="2"/>
      <c r="N72" s="2" t="s">
        <v>48</v>
      </c>
    </row>
    <row r="73" spans="1:14" x14ac:dyDescent="0.25">
      <c r="A73" s="16" t="s">
        <v>3</v>
      </c>
      <c r="B73" s="2"/>
      <c r="D73">
        <v>1</v>
      </c>
      <c r="E73" s="2"/>
      <c r="H73" s="2"/>
      <c r="K73" s="2"/>
      <c r="N73" s="2" t="s">
        <v>70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6</v>
      </c>
      <c r="E82" s="11">
        <f t="shared" si="0"/>
        <v>1</v>
      </c>
      <c r="F82" s="11">
        <f t="shared" si="0"/>
        <v>2</v>
      </c>
      <c r="G82" s="11">
        <f t="shared" si="0"/>
        <v>34</v>
      </c>
      <c r="H82" s="11">
        <f t="shared" si="0"/>
        <v>0</v>
      </c>
      <c r="I82" s="11">
        <f t="shared" si="0"/>
        <v>1</v>
      </c>
      <c r="J82" s="11">
        <f t="shared" si="0"/>
        <v>2</v>
      </c>
      <c r="K82" s="11">
        <f t="shared" si="0"/>
        <v>0</v>
      </c>
      <c r="L82" s="11">
        <f t="shared" si="0"/>
        <v>0</v>
      </c>
      <c r="M82" s="11">
        <f t="shared" si="0"/>
        <v>3</v>
      </c>
      <c r="N82" s="11">
        <f>SUM(B82:M82)</f>
        <v>51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3</v>
      </c>
      <c r="E84" s="11">
        <f t="shared" si="3"/>
        <v>0</v>
      </c>
      <c r="F84" s="11">
        <f t="shared" si="3"/>
        <v>0</v>
      </c>
      <c r="G84" s="11">
        <f t="shared" si="3"/>
        <v>1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7</v>
      </c>
      <c r="D85" s="11">
        <f t="shared" si="4"/>
        <v>9</v>
      </c>
      <c r="E85" s="11">
        <f t="shared" si="4"/>
        <v>1</v>
      </c>
      <c r="F85" s="11">
        <f t="shared" si="4"/>
        <v>5</v>
      </c>
      <c r="G85" s="11">
        <f t="shared" si="4"/>
        <v>35</v>
      </c>
      <c r="H85" s="11">
        <f t="shared" si="4"/>
        <v>0</v>
      </c>
      <c r="I85" s="11">
        <f t="shared" si="4"/>
        <v>2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3</v>
      </c>
      <c r="N85" s="11">
        <f t="shared" si="4"/>
        <v>65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topLeftCell="C1" zoomScale="80" zoomScaleNormal="80" workbookViewId="0">
      <pane ySplit="2" topLeftCell="A3" activePane="bottomLeft" state="frozen"/>
      <selection pane="bottomLeft" activeCell="N12" sqref="N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30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3</v>
      </c>
      <c r="H6" s="7"/>
      <c r="I6" s="8"/>
      <c r="J6" s="8"/>
      <c r="K6" s="7"/>
      <c r="L6" s="8"/>
      <c r="M6" s="8"/>
      <c r="N6" s="2" t="s">
        <v>50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75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/>
      <c r="M8" s="8">
        <v>1</v>
      </c>
      <c r="N8" s="2" t="s">
        <v>76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77</v>
      </c>
    </row>
    <row r="10" spans="1:17" x14ac:dyDescent="0.25">
      <c r="A10" s="19" t="s">
        <v>8</v>
      </c>
      <c r="B10" s="7"/>
      <c r="C10" s="8"/>
      <c r="D10" s="8">
        <v>24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78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79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>
        <v>1</v>
      </c>
      <c r="C41" s="13"/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29</v>
      </c>
    </row>
    <row r="42" spans="1:14" x14ac:dyDescent="0.25">
      <c r="A42" s="18" t="s">
        <v>9</v>
      </c>
      <c r="B42" s="7"/>
      <c r="E42" s="7"/>
      <c r="H42" s="7"/>
      <c r="K42" s="7"/>
      <c r="M42">
        <v>1</v>
      </c>
      <c r="N42" s="2" t="s">
        <v>31</v>
      </c>
    </row>
    <row r="43" spans="1:14" x14ac:dyDescent="0.25">
      <c r="A43" s="18" t="s">
        <v>9</v>
      </c>
      <c r="B43" s="7">
        <v>1</v>
      </c>
      <c r="E43" s="7"/>
      <c r="H43" s="7"/>
      <c r="K43" s="7"/>
      <c r="N43" s="2" t="s">
        <v>32</v>
      </c>
    </row>
    <row r="44" spans="1:14" x14ac:dyDescent="0.25">
      <c r="A44" s="18" t="s">
        <v>9</v>
      </c>
      <c r="B44" s="7"/>
      <c r="E44" s="7"/>
      <c r="H44" s="7"/>
      <c r="J44">
        <v>2</v>
      </c>
      <c r="K44" s="7"/>
      <c r="N44" s="2" t="s">
        <v>71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L45">
        <v>1</v>
      </c>
      <c r="N45" s="2" t="s">
        <v>72</v>
      </c>
    </row>
    <row r="46" spans="1:14" x14ac:dyDescent="0.25">
      <c r="A46" s="18" t="s">
        <v>9</v>
      </c>
      <c r="B46" s="7"/>
      <c r="E46" s="7"/>
      <c r="F46">
        <v>1</v>
      </c>
      <c r="H46" s="7"/>
      <c r="K46" s="7"/>
      <c r="N46" s="2" t="s">
        <v>73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>
        <v>1</v>
      </c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 t="s">
        <v>74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1</v>
      </c>
      <c r="D82" s="11">
        <f t="shared" si="0"/>
        <v>29</v>
      </c>
      <c r="E82" s="11">
        <f t="shared" si="0"/>
        <v>0</v>
      </c>
      <c r="F82" s="11">
        <f t="shared" si="0"/>
        <v>0</v>
      </c>
      <c r="G82" s="11">
        <f t="shared" si="0"/>
        <v>3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34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1</v>
      </c>
      <c r="D83" s="11">
        <f t="shared" si="1"/>
        <v>0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2</v>
      </c>
      <c r="K83" s="11">
        <f t="shared" si="1"/>
        <v>0</v>
      </c>
      <c r="L83" s="11">
        <f t="shared" si="1"/>
        <v>1</v>
      </c>
      <c r="M83" s="11">
        <f t="shared" si="1"/>
        <v>1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3</v>
      </c>
      <c r="D85" s="11">
        <f t="shared" si="4"/>
        <v>29</v>
      </c>
      <c r="E85" s="11">
        <f t="shared" si="4"/>
        <v>0</v>
      </c>
      <c r="F85" s="11">
        <f t="shared" si="4"/>
        <v>1</v>
      </c>
      <c r="G85" s="11">
        <f t="shared" si="4"/>
        <v>3</v>
      </c>
      <c r="H85" s="11">
        <f t="shared" si="4"/>
        <v>0</v>
      </c>
      <c r="I85" s="11">
        <f t="shared" si="4"/>
        <v>0</v>
      </c>
      <c r="J85" s="11">
        <f t="shared" si="4"/>
        <v>2</v>
      </c>
      <c r="K85" s="11">
        <f t="shared" si="4"/>
        <v>0</v>
      </c>
      <c r="L85" s="11">
        <f t="shared" si="4"/>
        <v>1</v>
      </c>
      <c r="M85" s="11">
        <f t="shared" si="4"/>
        <v>2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3" activePane="bottomLeft" state="frozen"/>
      <selection pane="bottomLeft" activeCell="N25" sqref="N25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33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/>
      <c r="H4" s="7"/>
      <c r="I4" s="8"/>
      <c r="J4" s="8"/>
      <c r="K4" s="7"/>
      <c r="L4" s="8"/>
      <c r="M4" s="8">
        <v>1</v>
      </c>
      <c r="N4" s="2" t="s">
        <v>34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12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/>
      <c r="M6" s="8">
        <v>1</v>
      </c>
      <c r="N6" s="2" t="s">
        <v>35</v>
      </c>
    </row>
    <row r="7" spans="1:17" x14ac:dyDescent="0.25">
      <c r="A7" s="19" t="s">
        <v>8</v>
      </c>
      <c r="B7" s="7">
        <v>1</v>
      </c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37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1</v>
      </c>
      <c r="H8" s="7"/>
      <c r="I8" s="8"/>
      <c r="J8" s="8"/>
      <c r="K8" s="7"/>
      <c r="L8" s="8"/>
      <c r="M8" s="8"/>
      <c r="N8" s="2" t="s">
        <v>38</v>
      </c>
    </row>
    <row r="9" spans="1:17" x14ac:dyDescent="0.25">
      <c r="A9" s="19" t="s">
        <v>8</v>
      </c>
      <c r="B9" s="7"/>
      <c r="C9" s="8">
        <v>1</v>
      </c>
      <c r="D9" s="8">
        <v>2</v>
      </c>
      <c r="E9" s="7"/>
      <c r="F9" s="8"/>
      <c r="G9" s="8"/>
      <c r="H9" s="7"/>
      <c r="I9" s="8"/>
      <c r="J9" s="8"/>
      <c r="K9" s="7"/>
      <c r="L9" s="8"/>
      <c r="M9" s="8"/>
      <c r="N9" s="2" t="s">
        <v>40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>
        <v>1</v>
      </c>
      <c r="H10" s="7"/>
      <c r="I10" s="8"/>
      <c r="J10" s="8"/>
      <c r="K10" s="7"/>
      <c r="L10" s="8"/>
      <c r="M10" s="8"/>
      <c r="N10" s="2" t="s">
        <v>41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>
        <v>1</v>
      </c>
      <c r="H11" s="7"/>
      <c r="I11" s="8"/>
      <c r="J11" s="8"/>
      <c r="K11" s="7"/>
      <c r="L11" s="8"/>
      <c r="M11" s="8"/>
      <c r="N11" s="2" t="s">
        <v>43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4</v>
      </c>
      <c r="H12" s="7"/>
      <c r="I12" s="8"/>
      <c r="J12" s="8"/>
      <c r="K12" s="7"/>
      <c r="L12" s="8"/>
      <c r="M12" s="8"/>
      <c r="N12" s="2" t="s">
        <v>50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>
        <v>1</v>
      </c>
      <c r="K13" s="7"/>
      <c r="L13" s="8"/>
      <c r="M13" s="8"/>
      <c r="N13" s="2" t="s">
        <v>88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>
        <v>1</v>
      </c>
      <c r="K14" s="7"/>
      <c r="L14" s="8"/>
      <c r="M14" s="8"/>
      <c r="N14" s="2" t="s">
        <v>89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90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>
        <v>1</v>
      </c>
      <c r="K16" s="7"/>
      <c r="L16" s="8"/>
      <c r="M16" s="8"/>
      <c r="N16" s="2" t="s">
        <v>91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>
        <v>1</v>
      </c>
      <c r="H17" s="7"/>
      <c r="I17" s="8"/>
      <c r="J17" s="8"/>
      <c r="K17" s="7"/>
      <c r="L17" s="8"/>
      <c r="M17" s="8"/>
      <c r="N17" s="2" t="s">
        <v>92</v>
      </c>
    </row>
    <row r="18" spans="1:14" x14ac:dyDescent="0.25">
      <c r="A18" s="19" t="s">
        <v>8</v>
      </c>
      <c r="B18" s="7"/>
      <c r="C18" s="8"/>
      <c r="D18" s="8">
        <v>1</v>
      </c>
      <c r="E18" s="7"/>
      <c r="F18" s="8"/>
      <c r="G18" s="8"/>
      <c r="H18" s="7"/>
      <c r="I18" s="8"/>
      <c r="J18" s="8"/>
      <c r="K18" s="7"/>
      <c r="L18" s="8"/>
      <c r="M18" s="8"/>
      <c r="N18" s="2" t="s">
        <v>93</v>
      </c>
    </row>
    <row r="19" spans="1:14" x14ac:dyDescent="0.25">
      <c r="A19" s="19" t="s">
        <v>8</v>
      </c>
      <c r="B19" s="7"/>
      <c r="C19" s="8"/>
      <c r="D19" s="8">
        <v>1</v>
      </c>
      <c r="E19" s="7"/>
      <c r="F19" s="8"/>
      <c r="G19" s="8"/>
      <c r="H19" s="7"/>
      <c r="I19" s="8"/>
      <c r="J19" s="8"/>
      <c r="K19" s="7"/>
      <c r="L19" s="8"/>
      <c r="M19" s="8"/>
      <c r="N19" s="2" t="s">
        <v>94</v>
      </c>
    </row>
    <row r="20" spans="1:14" x14ac:dyDescent="0.25">
      <c r="A20" s="19" t="s">
        <v>8</v>
      </c>
      <c r="B20" s="7"/>
      <c r="C20" s="8"/>
      <c r="D20" s="8"/>
      <c r="E20" s="7"/>
      <c r="F20" s="8">
        <v>1</v>
      </c>
      <c r="G20" s="8"/>
      <c r="H20" s="7"/>
      <c r="I20" s="8"/>
      <c r="J20" s="8"/>
      <c r="K20" s="7"/>
      <c r="L20" s="8"/>
      <c r="M20" s="8"/>
      <c r="N20" s="2" t="s">
        <v>95</v>
      </c>
    </row>
    <row r="21" spans="1:14" x14ac:dyDescent="0.25">
      <c r="A21" s="19" t="s">
        <v>8</v>
      </c>
      <c r="B21" s="7"/>
      <c r="C21" s="8"/>
      <c r="D21" s="8"/>
      <c r="E21" s="7"/>
      <c r="F21" s="8"/>
      <c r="G21" s="8">
        <v>1</v>
      </c>
      <c r="H21" s="7"/>
      <c r="I21" s="8"/>
      <c r="J21" s="8"/>
      <c r="K21" s="7"/>
      <c r="L21" s="8"/>
      <c r="M21" s="8"/>
      <c r="N21" s="2" t="s">
        <v>96</v>
      </c>
    </row>
    <row r="22" spans="1:14" x14ac:dyDescent="0.25">
      <c r="A22" s="19" t="s">
        <v>8</v>
      </c>
      <c r="B22" s="7"/>
      <c r="C22" s="8">
        <v>1</v>
      </c>
      <c r="D22" s="8"/>
      <c r="E22" s="7"/>
      <c r="F22" s="8"/>
      <c r="G22" s="8"/>
      <c r="H22" s="7"/>
      <c r="I22" s="8"/>
      <c r="J22" s="8"/>
      <c r="K22" s="7"/>
      <c r="L22" s="8">
        <v>1</v>
      </c>
      <c r="M22" s="8"/>
      <c r="N22" s="2" t="s">
        <v>97</v>
      </c>
    </row>
    <row r="23" spans="1:14" x14ac:dyDescent="0.25">
      <c r="A23" s="19" t="s">
        <v>8</v>
      </c>
      <c r="B23" s="7"/>
      <c r="C23" s="8"/>
      <c r="D23" s="8"/>
      <c r="E23" s="7"/>
      <c r="F23" s="8"/>
      <c r="G23" s="8">
        <v>1</v>
      </c>
      <c r="H23" s="7"/>
      <c r="I23" s="8"/>
      <c r="J23" s="8"/>
      <c r="K23" s="7"/>
      <c r="L23" s="8"/>
      <c r="M23" s="8"/>
      <c r="N23" s="2" t="s">
        <v>98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>
        <v>1</v>
      </c>
      <c r="H24" s="7"/>
      <c r="I24" s="8"/>
      <c r="J24" s="8"/>
      <c r="K24" s="7"/>
      <c r="L24" s="8"/>
      <c r="M24" s="8"/>
      <c r="N24" s="2" t="s">
        <v>99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36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39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11</v>
      </c>
    </row>
    <row r="44" spans="1:14" x14ac:dyDescent="0.25">
      <c r="A44" s="18" t="s">
        <v>9</v>
      </c>
      <c r="B44" s="7">
        <v>1</v>
      </c>
      <c r="E44" s="7"/>
      <c r="H44" s="7"/>
      <c r="K44" s="7"/>
      <c r="N44" s="2" t="s">
        <v>29</v>
      </c>
    </row>
    <row r="45" spans="1:14" x14ac:dyDescent="0.25">
      <c r="A45" s="18" t="s">
        <v>9</v>
      </c>
      <c r="B45" s="7">
        <v>1</v>
      </c>
      <c r="E45" s="7"/>
      <c r="H45" s="7"/>
      <c r="K45" s="7"/>
      <c r="N45" s="2" t="s">
        <v>37</v>
      </c>
    </row>
    <row r="46" spans="1:14" x14ac:dyDescent="0.25">
      <c r="A46" s="18" t="s">
        <v>9</v>
      </c>
      <c r="B46" s="7"/>
      <c r="E46" s="7">
        <v>1</v>
      </c>
      <c r="H46" s="7"/>
      <c r="K46" s="7"/>
      <c r="N46" s="2" t="s">
        <v>42</v>
      </c>
    </row>
    <row r="47" spans="1:14" x14ac:dyDescent="0.25">
      <c r="A47" s="18" t="s">
        <v>9</v>
      </c>
      <c r="B47" s="7"/>
      <c r="E47" s="7"/>
      <c r="G47">
        <v>1</v>
      </c>
      <c r="H47" s="7"/>
      <c r="K47" s="7"/>
      <c r="N47" s="2" t="s">
        <v>50</v>
      </c>
    </row>
    <row r="48" spans="1:14" x14ac:dyDescent="0.25">
      <c r="A48" s="18" t="s">
        <v>9</v>
      </c>
      <c r="B48" s="7"/>
      <c r="C48">
        <v>1</v>
      </c>
      <c r="E48" s="7"/>
      <c r="F48">
        <v>1</v>
      </c>
      <c r="H48" s="7"/>
      <c r="K48" s="7"/>
      <c r="N48" s="2" t="s">
        <v>80</v>
      </c>
    </row>
    <row r="49" spans="1:14" x14ac:dyDescent="0.25">
      <c r="A49" s="18" t="s">
        <v>9</v>
      </c>
      <c r="B49" s="7"/>
      <c r="D49">
        <v>1</v>
      </c>
      <c r="E49" s="7"/>
      <c r="H49" s="7"/>
      <c r="K49" s="7"/>
      <c r="N49" s="2" t="s">
        <v>81</v>
      </c>
    </row>
    <row r="50" spans="1:14" x14ac:dyDescent="0.25">
      <c r="A50" s="18" t="s">
        <v>9</v>
      </c>
      <c r="B50" s="7"/>
      <c r="E50" s="7"/>
      <c r="H50" s="7"/>
      <c r="K50" s="7"/>
      <c r="M50">
        <v>1</v>
      </c>
      <c r="N50" s="2" t="s">
        <v>82</v>
      </c>
    </row>
    <row r="51" spans="1:14" x14ac:dyDescent="0.25">
      <c r="A51" s="18" t="s">
        <v>9</v>
      </c>
      <c r="B51" s="2"/>
      <c r="D51">
        <v>1</v>
      </c>
      <c r="E51" s="2"/>
      <c r="H51" s="2"/>
      <c r="K51" s="2"/>
      <c r="N51" s="2" t="s">
        <v>83</v>
      </c>
    </row>
    <row r="52" spans="1:14" x14ac:dyDescent="0.25">
      <c r="A52" s="18" t="s">
        <v>9</v>
      </c>
      <c r="B52" s="2"/>
      <c r="E52" s="2"/>
      <c r="G52">
        <v>2</v>
      </c>
      <c r="H52" s="2"/>
      <c r="K52" s="2"/>
      <c r="N52" s="2" t="s">
        <v>84</v>
      </c>
    </row>
    <row r="53" spans="1:14" x14ac:dyDescent="0.25">
      <c r="A53" s="18" t="s">
        <v>9</v>
      </c>
      <c r="B53" s="2"/>
      <c r="D53">
        <v>1</v>
      </c>
      <c r="E53" s="2"/>
      <c r="H53" s="2"/>
      <c r="K53" s="2"/>
      <c r="M53">
        <v>1</v>
      </c>
      <c r="N53" s="2" t="s">
        <v>85</v>
      </c>
    </row>
    <row r="54" spans="1:14" x14ac:dyDescent="0.25">
      <c r="A54" s="18" t="s">
        <v>9</v>
      </c>
      <c r="B54" s="2"/>
      <c r="E54" s="2"/>
      <c r="H54" s="2"/>
      <c r="K54" s="2"/>
      <c r="M54">
        <v>1</v>
      </c>
      <c r="N54" s="2" t="s">
        <v>86</v>
      </c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>
        <v>1</v>
      </c>
      <c r="N71" s="14" t="s">
        <v>87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1</v>
      </c>
      <c r="C82" s="11">
        <f t="shared" ref="C82:M82" si="0">SUM(C3:C40)</f>
        <v>3</v>
      </c>
      <c r="D82" s="11">
        <f t="shared" si="0"/>
        <v>8</v>
      </c>
      <c r="E82" s="11">
        <f t="shared" si="0"/>
        <v>0</v>
      </c>
      <c r="F82" s="11">
        <f t="shared" si="0"/>
        <v>1</v>
      </c>
      <c r="G82" s="11">
        <f t="shared" si="0"/>
        <v>13</v>
      </c>
      <c r="H82" s="11">
        <f t="shared" si="0"/>
        <v>0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1</v>
      </c>
      <c r="M82" s="11">
        <f t="shared" si="0"/>
        <v>2</v>
      </c>
      <c r="N82" s="11">
        <f>SUM(B82:M82)</f>
        <v>32</v>
      </c>
    </row>
    <row r="83" spans="1:14" x14ac:dyDescent="0.25">
      <c r="A83" t="s">
        <v>9</v>
      </c>
      <c r="B83" s="11">
        <f>SUM(B41:B70)</f>
        <v>2</v>
      </c>
      <c r="C83" s="11">
        <f t="shared" ref="C83:M83" si="1">SUM(C41:C70)</f>
        <v>1</v>
      </c>
      <c r="D83" s="11">
        <f t="shared" si="1"/>
        <v>6</v>
      </c>
      <c r="E83" s="11">
        <f t="shared" si="1"/>
        <v>1</v>
      </c>
      <c r="F83" s="11">
        <f t="shared" si="1"/>
        <v>1</v>
      </c>
      <c r="G83" s="11">
        <f t="shared" si="1"/>
        <v>3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3</v>
      </c>
      <c r="N83" s="11">
        <f t="shared" ref="N83:N84" si="2">SUM(B83:M83)</f>
        <v>17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1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4</v>
      </c>
      <c r="D85" s="11">
        <f t="shared" si="4"/>
        <v>15</v>
      </c>
      <c r="E85" s="11">
        <f t="shared" si="4"/>
        <v>1</v>
      </c>
      <c r="F85" s="11">
        <f t="shared" si="4"/>
        <v>2</v>
      </c>
      <c r="G85" s="11">
        <f t="shared" si="4"/>
        <v>16</v>
      </c>
      <c r="H85" s="11">
        <f t="shared" si="4"/>
        <v>0</v>
      </c>
      <c r="I85" s="11">
        <f t="shared" si="4"/>
        <v>0</v>
      </c>
      <c r="J85" s="11">
        <f t="shared" si="4"/>
        <v>3</v>
      </c>
      <c r="K85" s="11">
        <f t="shared" si="4"/>
        <v>0</v>
      </c>
      <c r="L85" s="11">
        <f t="shared" si="4"/>
        <v>1</v>
      </c>
      <c r="M85" s="11">
        <f t="shared" si="4"/>
        <v>6</v>
      </c>
      <c r="N85" s="11">
        <f t="shared" si="4"/>
        <v>51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C1" zoomScale="80" zoomScaleNormal="80" workbookViewId="0">
      <pane ySplit="2" topLeftCell="A3" activePane="bottomLeft" state="frozen"/>
      <selection pane="bottomLeft" activeCell="N24" sqref="N24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84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107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108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>
        <v>1</v>
      </c>
      <c r="F6" s="8"/>
      <c r="G6" s="8"/>
      <c r="H6" s="7">
        <v>1</v>
      </c>
      <c r="I6" s="8"/>
      <c r="J6" s="8"/>
      <c r="K6" s="7"/>
      <c r="L6" s="8"/>
      <c r="M6" s="8"/>
      <c r="N6" s="2" t="s">
        <v>109</v>
      </c>
    </row>
    <row r="7" spans="1:17" x14ac:dyDescent="0.25">
      <c r="A7" s="19" t="s">
        <v>8</v>
      </c>
      <c r="B7" s="7"/>
      <c r="C7" s="8"/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110</v>
      </c>
    </row>
    <row r="8" spans="1:17" x14ac:dyDescent="0.25">
      <c r="A8" s="19" t="s">
        <v>8</v>
      </c>
      <c r="B8" s="7"/>
      <c r="C8" s="8"/>
      <c r="D8" s="8"/>
      <c r="E8" s="7"/>
      <c r="F8" s="8"/>
      <c r="G8" s="8">
        <v>5</v>
      </c>
      <c r="H8" s="7"/>
      <c r="I8" s="8"/>
      <c r="J8" s="8"/>
      <c r="K8" s="7"/>
      <c r="L8" s="8"/>
      <c r="M8" s="8"/>
      <c r="N8" s="2" t="s">
        <v>50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42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>
        <v>1</v>
      </c>
      <c r="K10" s="7"/>
      <c r="L10" s="8"/>
      <c r="M10" s="8"/>
      <c r="N10" s="2" t="s">
        <v>111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>
        <v>1</v>
      </c>
      <c r="M11" s="8"/>
      <c r="N11" s="2" t="s">
        <v>112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113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1</v>
      </c>
      <c r="K13" s="7"/>
      <c r="L13" s="8"/>
      <c r="M13" s="8">
        <v>1</v>
      </c>
      <c r="N13" s="2" t="s">
        <v>114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>
        <v>1</v>
      </c>
      <c r="H14" s="7"/>
      <c r="I14" s="8"/>
      <c r="J14" s="8"/>
      <c r="K14" s="7"/>
      <c r="L14" s="8"/>
      <c r="M14" s="8"/>
      <c r="N14" s="2" t="s">
        <v>115</v>
      </c>
    </row>
    <row r="15" spans="1:17" x14ac:dyDescent="0.25">
      <c r="A15" s="19" t="s">
        <v>8</v>
      </c>
      <c r="B15" s="7"/>
      <c r="C15" s="8"/>
      <c r="D15" s="8">
        <v>1</v>
      </c>
      <c r="E15" s="7"/>
      <c r="F15" s="8"/>
      <c r="G15" s="8"/>
      <c r="H15" s="7"/>
      <c r="I15" s="8"/>
      <c r="J15" s="8"/>
      <c r="K15" s="7"/>
      <c r="L15" s="8"/>
      <c r="M15" s="8"/>
      <c r="N15" s="2" t="s">
        <v>116</v>
      </c>
    </row>
    <row r="16" spans="1:17" x14ac:dyDescent="0.25">
      <c r="A16" s="19" t="s">
        <v>8</v>
      </c>
      <c r="B16" s="7"/>
      <c r="C16" s="8"/>
      <c r="D16" s="8">
        <v>1</v>
      </c>
      <c r="E16" s="7"/>
      <c r="F16" s="8"/>
      <c r="G16" s="8"/>
      <c r="H16" s="7"/>
      <c r="I16" s="8"/>
      <c r="J16" s="8"/>
      <c r="K16" s="7"/>
      <c r="L16" s="8"/>
      <c r="M16" s="8"/>
      <c r="N16" s="2" t="s">
        <v>117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>
        <v>1</v>
      </c>
      <c r="N17" s="2" t="s">
        <v>112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>
        <v>1</v>
      </c>
      <c r="N18" s="2" t="s">
        <v>118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>
        <v>1</v>
      </c>
      <c r="H19" s="7"/>
      <c r="I19" s="8"/>
      <c r="J19" s="8"/>
      <c r="K19" s="7"/>
      <c r="L19" s="8"/>
      <c r="M19" s="8"/>
      <c r="N19" s="2" t="s">
        <v>119</v>
      </c>
    </row>
    <row r="20" spans="1:14" x14ac:dyDescent="0.25">
      <c r="A20" s="19" t="s">
        <v>8</v>
      </c>
      <c r="B20" s="7"/>
      <c r="C20" s="8">
        <v>1</v>
      </c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120</v>
      </c>
    </row>
    <row r="21" spans="1:14" x14ac:dyDescent="0.25">
      <c r="A21" s="19" t="s">
        <v>8</v>
      </c>
      <c r="B21" s="7"/>
      <c r="C21" s="8"/>
      <c r="D21" s="8"/>
      <c r="E21" s="7"/>
      <c r="F21" s="8">
        <v>1</v>
      </c>
      <c r="G21" s="8">
        <v>1</v>
      </c>
      <c r="H21" s="7"/>
      <c r="I21" s="8"/>
      <c r="J21" s="8"/>
      <c r="K21" s="7"/>
      <c r="L21" s="8"/>
      <c r="M21" s="8"/>
      <c r="N21" s="2" t="s">
        <v>121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>
        <v>1</v>
      </c>
      <c r="K22" s="7"/>
      <c r="L22" s="8"/>
      <c r="M22" s="8"/>
      <c r="N22" s="2" t="s">
        <v>122</v>
      </c>
    </row>
    <row r="23" spans="1:14" x14ac:dyDescent="0.25">
      <c r="A23" s="19" t="s">
        <v>8</v>
      </c>
      <c r="B23" s="7"/>
      <c r="C23" s="8"/>
      <c r="D23" s="8">
        <v>1</v>
      </c>
      <c r="E23" s="7"/>
      <c r="F23" s="8"/>
      <c r="G23" s="8"/>
      <c r="H23" s="7"/>
      <c r="I23" s="8"/>
      <c r="J23" s="8"/>
      <c r="K23" s="7"/>
      <c r="L23" s="8"/>
      <c r="M23" s="8">
        <v>1</v>
      </c>
      <c r="N23" s="2" t="s">
        <v>112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12</v>
      </c>
    </row>
    <row r="42" spans="1:14" x14ac:dyDescent="0.25">
      <c r="A42" s="18" t="s">
        <v>9</v>
      </c>
      <c r="B42" s="7"/>
      <c r="D42">
        <v>1</v>
      </c>
      <c r="E42" s="7"/>
      <c r="H42" s="7"/>
      <c r="K42" s="7"/>
      <c r="N42" s="2" t="s">
        <v>44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101</v>
      </c>
    </row>
    <row r="44" spans="1:14" x14ac:dyDescent="0.25">
      <c r="A44" s="18" t="s">
        <v>9</v>
      </c>
      <c r="B44" s="7"/>
      <c r="E44" s="7"/>
      <c r="G44">
        <v>1</v>
      </c>
      <c r="H44" s="7"/>
      <c r="K44" s="7"/>
      <c r="N44" s="2" t="s">
        <v>50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102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104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103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105</v>
      </c>
    </row>
    <row r="49" spans="1:14" x14ac:dyDescent="0.25">
      <c r="A49" s="18" t="s">
        <v>9</v>
      </c>
      <c r="B49" s="7"/>
      <c r="C49">
        <v>1</v>
      </c>
      <c r="E49" s="7"/>
      <c r="H49" s="7"/>
      <c r="I49">
        <v>1</v>
      </c>
      <c r="K49" s="7"/>
      <c r="N49" s="2" t="s">
        <v>106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>
        <v>1</v>
      </c>
      <c r="E71" s="14"/>
      <c r="F71" s="13"/>
      <c r="G71" s="13"/>
      <c r="H71" s="14"/>
      <c r="I71" s="13"/>
      <c r="J71" s="13"/>
      <c r="K71" s="14"/>
      <c r="L71" s="13"/>
      <c r="M71" s="13"/>
      <c r="N71" s="14" t="s">
        <v>100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2</v>
      </c>
      <c r="D82" s="11">
        <f t="shared" si="0"/>
        <v>7</v>
      </c>
      <c r="E82" s="11">
        <f t="shared" si="0"/>
        <v>1</v>
      </c>
      <c r="F82" s="11">
        <f t="shared" si="0"/>
        <v>4</v>
      </c>
      <c r="G82" s="11">
        <f t="shared" si="0"/>
        <v>9</v>
      </c>
      <c r="H82" s="11">
        <f t="shared" si="0"/>
        <v>1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1</v>
      </c>
      <c r="M82" s="11">
        <f t="shared" si="0"/>
        <v>4</v>
      </c>
      <c r="N82" s="11">
        <f>SUM(B82:M82)</f>
        <v>32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4</v>
      </c>
      <c r="D83" s="11">
        <f t="shared" si="1"/>
        <v>2</v>
      </c>
      <c r="E83" s="11">
        <f t="shared" si="1"/>
        <v>0</v>
      </c>
      <c r="F83" s="11">
        <f t="shared" si="1"/>
        <v>2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10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6</v>
      </c>
      <c r="D85" s="11">
        <f t="shared" si="4"/>
        <v>10</v>
      </c>
      <c r="E85" s="11">
        <f t="shared" si="4"/>
        <v>1</v>
      </c>
      <c r="F85" s="11">
        <f t="shared" si="4"/>
        <v>6</v>
      </c>
      <c r="G85" s="11">
        <f t="shared" si="4"/>
        <v>10</v>
      </c>
      <c r="H85" s="11">
        <f t="shared" si="4"/>
        <v>1</v>
      </c>
      <c r="I85" s="11">
        <f t="shared" si="4"/>
        <v>1</v>
      </c>
      <c r="J85" s="11">
        <f t="shared" si="4"/>
        <v>3</v>
      </c>
      <c r="K85" s="11">
        <f t="shared" si="4"/>
        <v>0</v>
      </c>
      <c r="L85" s="11">
        <f t="shared" si="4"/>
        <v>1</v>
      </c>
      <c r="M85" s="11">
        <f t="shared" si="4"/>
        <v>4</v>
      </c>
      <c r="N85" s="11">
        <f t="shared" si="4"/>
        <v>43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2014-03-25T19:17:24Z</dcterms:created>
  <dcterms:modified xsi:type="dcterms:W3CDTF">2019-09-13T20:01:49Z</dcterms:modified>
</cp:coreProperties>
</file>