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1\2019\August\"/>
    </mc:Choice>
  </mc:AlternateContent>
  <bookViews>
    <workbookView xWindow="390" yWindow="630" windowWidth="27795" windowHeight="12585" activeTab="1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J82" i="5"/>
  <c r="I82" i="5"/>
  <c r="H82" i="5"/>
  <c r="H85" i="5" s="1"/>
  <c r="G82" i="5"/>
  <c r="F82" i="5"/>
  <c r="E82" i="5"/>
  <c r="D82" i="5"/>
  <c r="C82" i="5"/>
  <c r="B82" i="5"/>
  <c r="F85" i="5" l="1"/>
  <c r="C85" i="5"/>
  <c r="L85" i="7"/>
  <c r="C85" i="7"/>
  <c r="D85" i="1"/>
  <c r="N82" i="4"/>
  <c r="D85" i="5"/>
  <c r="G85" i="5"/>
  <c r="M85" i="5"/>
  <c r="B85" i="5"/>
  <c r="N82" i="1"/>
  <c r="B85" i="1"/>
  <c r="E85" i="7"/>
  <c r="I85" i="5"/>
  <c r="F85" i="4"/>
  <c r="I85" i="1"/>
  <c r="F85" i="7"/>
  <c r="N82" i="5"/>
  <c r="N84" i="5"/>
  <c r="E85" i="4"/>
  <c r="N84" i="1"/>
  <c r="J85" i="5"/>
  <c r="M85" i="4"/>
  <c r="J85" i="1"/>
  <c r="M85" i="7"/>
  <c r="E85" i="5"/>
  <c r="B85" i="4"/>
  <c r="N84" i="4"/>
  <c r="E85" i="1"/>
  <c r="N82" i="7"/>
  <c r="N83" i="7"/>
  <c r="N84" i="7"/>
  <c r="I85" i="4"/>
  <c r="F85" i="1"/>
  <c r="I85" i="7"/>
  <c r="K85" i="5"/>
  <c r="J85" i="4"/>
  <c r="M85" i="1"/>
  <c r="J85" i="7"/>
  <c r="B85" i="7"/>
  <c r="N83" i="1"/>
  <c r="N83" i="4"/>
  <c r="N83" i="5"/>
  <c r="C93" i="6"/>
  <c r="D93" i="6"/>
  <c r="E93" i="6"/>
  <c r="F93" i="6"/>
  <c r="G93" i="6"/>
  <c r="H93" i="6"/>
  <c r="I93" i="6"/>
  <c r="J93" i="6"/>
  <c r="K93" i="6"/>
  <c r="L93" i="6"/>
  <c r="M93" i="6"/>
  <c r="C92" i="6"/>
  <c r="D92" i="6"/>
  <c r="E92" i="6"/>
  <c r="F92" i="6"/>
  <c r="G92" i="6"/>
  <c r="H92" i="6"/>
  <c r="I92" i="6"/>
  <c r="J92" i="6"/>
  <c r="K92" i="6"/>
  <c r="L92" i="6"/>
  <c r="M92" i="6"/>
  <c r="C91" i="6"/>
  <c r="D91" i="6"/>
  <c r="E91" i="6"/>
  <c r="F91" i="6"/>
  <c r="G91" i="6"/>
  <c r="H91" i="6"/>
  <c r="I91" i="6"/>
  <c r="J91" i="6"/>
  <c r="K91" i="6"/>
  <c r="L91" i="6"/>
  <c r="M91" i="6"/>
  <c r="B93" i="6"/>
  <c r="B92" i="6"/>
  <c r="B91" i="6"/>
  <c r="N85" i="4" l="1"/>
  <c r="N85" i="5"/>
  <c r="N85" i="7"/>
  <c r="N85" i="1"/>
  <c r="D94" i="6"/>
  <c r="M94" i="6"/>
  <c r="I94" i="6"/>
  <c r="E94" i="6"/>
  <c r="N93" i="6"/>
  <c r="J94" i="6"/>
  <c r="F94" i="6"/>
  <c r="N92" i="6"/>
  <c r="L94" i="6"/>
  <c r="K94" i="6"/>
  <c r="H94" i="6"/>
  <c r="G94" i="6"/>
  <c r="C94" i="6"/>
  <c r="N91" i="6"/>
  <c r="N94" i="6" l="1"/>
  <c r="B94" i="6"/>
</calcChain>
</file>

<file path=xl/sharedStrings.xml><?xml version="1.0" encoding="utf-8"?>
<sst xmlns="http://schemas.openxmlformats.org/spreadsheetml/2006/main" count="711" uniqueCount="121">
  <si>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</si>
  <si>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</si>
  <si>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</si>
  <si>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</si>
  <si>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</si>
  <si>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</si>
  <si>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</si>
  <si>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</si>
  <si>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</si>
  <si>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</si>
  <si>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</si>
  <si>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call drop</t>
  </si>
  <si>
    <t>prepay</t>
  </si>
  <si>
    <t>health insurance waiver</t>
  </si>
  <si>
    <t xml:space="preserve">withdrawal email </t>
  </si>
  <si>
    <t>ppl hold</t>
  </si>
  <si>
    <t>outside scholarship</t>
  </si>
  <si>
    <t>prpeay for waitlisted class</t>
  </si>
  <si>
    <t>EdAssist</t>
  </si>
  <si>
    <t>college illinois!</t>
  </si>
  <si>
    <t>ppl</t>
  </si>
  <si>
    <t>aid different than ecpected</t>
  </si>
  <si>
    <t>accept aid</t>
  </si>
  <si>
    <t>Pell matching scholarship</t>
  </si>
  <si>
    <t>supplemental aid</t>
  </si>
  <si>
    <t>payment plan</t>
  </si>
  <si>
    <t>study abroad housing fee</t>
  </si>
  <si>
    <t>waive health insurance</t>
  </si>
  <si>
    <t>loan from other country</t>
  </si>
  <si>
    <t>payments</t>
  </si>
  <si>
    <t>parking permit</t>
  </si>
  <si>
    <t>loan cancellation</t>
  </si>
  <si>
    <t>payment options</t>
  </si>
  <si>
    <t>authorized user</t>
  </si>
  <si>
    <t>pell grant/ Cal Grant</t>
  </si>
  <si>
    <t>bill breakdown</t>
  </si>
  <si>
    <t>confirm ins rev</t>
  </si>
  <si>
    <t>plus not on bill</t>
  </si>
  <si>
    <t>acct detail from last 4 years</t>
  </si>
  <si>
    <t>plus denial</t>
  </si>
  <si>
    <t>w/d and charged for housing</t>
  </si>
  <si>
    <t>in school deferment form</t>
  </si>
  <si>
    <t>confusion on bill</t>
  </si>
  <si>
    <t>can't see aid</t>
  </si>
  <si>
    <t>ins waiver</t>
  </si>
  <si>
    <t>plus</t>
  </si>
  <si>
    <t>cancel loan, schol and bill breakdown</t>
  </si>
  <si>
    <t>email from housing</t>
  </si>
  <si>
    <t>w/d email from marquita</t>
  </si>
  <si>
    <t>call from busn school PAY</t>
  </si>
  <si>
    <t>confirm no bill due</t>
  </si>
  <si>
    <t>PAY</t>
  </si>
  <si>
    <t>wrong schol amt</t>
  </si>
  <si>
    <t>aid to cover bill</t>
  </si>
  <si>
    <t>add'l unsub plus denial</t>
  </si>
  <si>
    <t>jst pmt and aid</t>
  </si>
  <si>
    <t>cost breakdown</t>
  </si>
  <si>
    <t>verification</t>
  </si>
  <si>
    <t>rem hold</t>
  </si>
  <si>
    <t>aid to cover balance</t>
  </si>
  <si>
    <t>appt w/ counselor</t>
  </si>
  <si>
    <t>ecampus access</t>
  </si>
  <si>
    <t>confirm independent status</t>
  </si>
  <si>
    <t>alt loan proocess</t>
  </si>
  <si>
    <t>pay site troubleshooting and cancel loan</t>
  </si>
  <si>
    <t>tuition remission</t>
  </si>
  <si>
    <t>cal and loans</t>
  </si>
  <si>
    <t>ins rev and fall grad</t>
  </si>
  <si>
    <t>call for sandra</t>
  </si>
  <si>
    <t>loan amt and pkging</t>
  </si>
  <si>
    <t>add class 9/21</t>
  </si>
  <si>
    <t>confirm loan amt</t>
  </si>
  <si>
    <t>name change on loan</t>
  </si>
  <si>
    <t>non-degree seeking study abroad tuition</t>
  </si>
  <si>
    <t>ADV</t>
  </si>
  <si>
    <t>OAG</t>
  </si>
  <si>
    <t>health insurance</t>
  </si>
  <si>
    <t>aid for first year stu</t>
  </si>
  <si>
    <t>call for david clark</t>
  </si>
  <si>
    <t>hold, can't reg</t>
  </si>
  <si>
    <t>wrong scholarship amt</t>
  </si>
  <si>
    <t>per unit rate</t>
  </si>
  <si>
    <t>view bill and waive ins</t>
  </si>
  <si>
    <t>waive ins</t>
  </si>
  <si>
    <t>DOR pmt</t>
  </si>
  <si>
    <t>accept aid and reduce bill</t>
  </si>
  <si>
    <t>refund</t>
  </si>
  <si>
    <t>accept aid and new bill amt</t>
  </si>
  <si>
    <t>returned pmt</t>
  </si>
  <si>
    <t>change aid year</t>
  </si>
  <si>
    <t>rev ins, accept aid, bill breakdown</t>
  </si>
  <si>
    <t>ins waiver, can't save bill</t>
  </si>
  <si>
    <t>pet for exception</t>
  </si>
  <si>
    <t>billing statement</t>
  </si>
  <si>
    <t>2 tuition charges</t>
  </si>
  <si>
    <t>MPN/EC</t>
  </si>
  <si>
    <t>w/d but charged forhousing</t>
  </si>
  <si>
    <t>presidential schol</t>
  </si>
  <si>
    <t>ins reversal</t>
  </si>
  <si>
    <t>enahncement fee and meal plan</t>
  </si>
  <si>
    <t>confirm charges, meal plan, parking</t>
  </si>
  <si>
    <t>call from erin in lead</t>
  </si>
  <si>
    <t>call for raye</t>
  </si>
  <si>
    <t>athletic scholarship and balance</t>
  </si>
  <si>
    <t>no pell grant and ins waiver</t>
  </si>
  <si>
    <t>ret pmt</t>
  </si>
  <si>
    <t>ins rev timeline</t>
  </si>
  <si>
    <t>auth user help</t>
  </si>
  <si>
    <t>info for appeal</t>
  </si>
  <si>
    <t>student ID</t>
  </si>
  <si>
    <t>appeal</t>
  </si>
  <si>
    <t>semilla</t>
  </si>
  <si>
    <t>NRF</t>
  </si>
  <si>
    <t>loan adjustment</t>
  </si>
  <si>
    <t>student not attending</t>
  </si>
  <si>
    <t>tuition exch</t>
  </si>
  <si>
    <t>pres schol for seniors</t>
  </si>
  <si>
    <t>change loan amt</t>
  </si>
  <si>
    <t>can't see fseog</t>
  </si>
  <si>
    <t>confirm MPN done</t>
  </si>
  <si>
    <t xml:space="preserve">grad scholarship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</si>
</sst>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94"/>
  <sheetViews>
    <sheetView topLeftCell="B1" zoomScale="80" zoomScaleNormal="80" workbookViewId="0">
      <pane ySplit="2" topLeftCell="A3" activePane="bottomLeft" state="frozen"/>
      <selection pane="bottomLeft" activeCell="G32" sqref="G3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>
        <v>3</v>
      </c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1</v>
      </c>
      <c r="M4" s="8">
        <v>2</v>
      </c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18</v>
      </c>
    </row>
    <row r="10" spans="1:14" x14ac:dyDescent="0.25">
      <c r="A10" s="19" t="s">
        <v>8</v>
      </c>
      <c r="B10" s="7"/>
      <c r="C10" s="8"/>
      <c r="D10" s="8">
        <v>2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19</v>
      </c>
    </row>
    <row r="11" spans="1:14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50</v>
      </c>
    </row>
    <row r="12" spans="1:14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51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52</v>
      </c>
    </row>
    <row r="14" spans="1:14" x14ac:dyDescent="0.25">
      <c r="A14" s="19" t="s">
        <v>8</v>
      </c>
      <c r="B14" s="7"/>
      <c r="C14" s="8">
        <v>1</v>
      </c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53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54</v>
      </c>
    </row>
    <row r="16" spans="1:14" x14ac:dyDescent="0.25">
      <c r="A16" s="19" t="s">
        <v>8</v>
      </c>
      <c r="B16" s="7"/>
      <c r="C16" s="8">
        <v>1</v>
      </c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55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56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57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58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59</v>
      </c>
    </row>
    <row r="21" spans="1:14" x14ac:dyDescent="0.25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60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>
        <v>1</v>
      </c>
      <c r="J22" s="8"/>
      <c r="K22" s="7"/>
      <c r="L22" s="8"/>
      <c r="M22" s="8"/>
      <c r="N22" s="2" t="s">
        <v>61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62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63</v>
      </c>
    </row>
    <row r="25" spans="1:14" x14ac:dyDescent="0.25">
      <c r="A25" s="19"/>
      <c r="B25" s="7"/>
      <c r="C25" s="8"/>
      <c r="D25" s="8"/>
      <c r="E25" s="7"/>
      <c r="F25" s="8"/>
      <c r="G25" s="8">
        <v>1</v>
      </c>
      <c r="H25" s="7"/>
      <c r="I25" s="8"/>
      <c r="J25" s="8"/>
      <c r="K25" s="7"/>
      <c r="L25" s="8"/>
      <c r="M25" s="8">
        <v>1</v>
      </c>
      <c r="N25" s="2" t="s">
        <v>65</v>
      </c>
    </row>
    <row r="26" spans="1:14" x14ac:dyDescent="0.25">
      <c r="A26" s="19"/>
      <c r="B26" s="7"/>
      <c r="C26" s="8"/>
      <c r="D26" s="8"/>
      <c r="E26" s="7"/>
      <c r="F26" s="8"/>
      <c r="G26" s="8">
        <v>1</v>
      </c>
      <c r="H26" s="7"/>
      <c r="I26" s="8"/>
      <c r="J26" s="8"/>
      <c r="K26" s="7"/>
      <c r="L26" s="8"/>
      <c r="M26" s="8"/>
      <c r="N26" s="2" t="s">
        <v>66</v>
      </c>
    </row>
    <row r="27" spans="1:14" x14ac:dyDescent="0.25">
      <c r="A27" s="19"/>
      <c r="B27" s="7"/>
      <c r="C27" s="8">
        <v>1</v>
      </c>
      <c r="D27" s="8">
        <v>1</v>
      </c>
      <c r="E27" s="7"/>
      <c r="F27" s="8"/>
      <c r="G27" s="8"/>
      <c r="H27" s="7"/>
      <c r="I27" s="8"/>
      <c r="J27" s="8"/>
      <c r="K27" s="7"/>
      <c r="L27" s="8"/>
      <c r="M27" s="8"/>
      <c r="N27" s="2" t="s">
        <v>67</v>
      </c>
    </row>
    <row r="28" spans="1:14" x14ac:dyDescent="0.25">
      <c r="A28" s="19"/>
      <c r="B28" s="7"/>
      <c r="C28" s="8"/>
      <c r="D28" s="8"/>
      <c r="E28" s="7"/>
      <c r="F28" s="8">
        <v>1</v>
      </c>
      <c r="G28" s="8"/>
      <c r="H28" s="7"/>
      <c r="I28" s="8"/>
      <c r="J28" s="8"/>
      <c r="K28" s="7"/>
      <c r="L28" s="8"/>
      <c r="M28" s="8"/>
      <c r="N28" s="2" t="s">
        <v>68</v>
      </c>
    </row>
    <row r="29" spans="1:14" x14ac:dyDescent="0.25">
      <c r="A29" s="19"/>
      <c r="B29" s="7"/>
      <c r="C29" s="8"/>
      <c r="D29" s="8"/>
      <c r="E29" s="7"/>
      <c r="F29" s="8">
        <v>1</v>
      </c>
      <c r="G29" s="8"/>
      <c r="H29" s="7"/>
      <c r="I29" s="8"/>
      <c r="J29" s="8"/>
      <c r="K29" s="7"/>
      <c r="L29" s="8"/>
      <c r="M29" s="8"/>
      <c r="N29" s="2" t="s">
        <v>69</v>
      </c>
    </row>
    <row r="30" spans="1:14" x14ac:dyDescent="0.25">
      <c r="A30" s="19"/>
      <c r="B30" s="7"/>
      <c r="C30" s="8">
        <v>1</v>
      </c>
      <c r="D30" s="8"/>
      <c r="E30" s="7"/>
      <c r="F30" s="8"/>
      <c r="G30" s="8"/>
      <c r="H30" s="7"/>
      <c r="I30" s="8">
        <v>1</v>
      </c>
      <c r="J30" s="8"/>
      <c r="K30" s="7"/>
      <c r="L30" s="8"/>
      <c r="M30" s="8"/>
      <c r="N30" s="2" t="s">
        <v>70</v>
      </c>
    </row>
    <row r="31" spans="1:14" x14ac:dyDescent="0.25">
      <c r="A31" s="19"/>
      <c r="B31" s="7"/>
      <c r="C31" s="8"/>
      <c r="D31" s="8"/>
      <c r="E31" s="7"/>
      <c r="F31" s="8"/>
      <c r="G31" s="8">
        <v>1</v>
      </c>
      <c r="H31" s="7"/>
      <c r="I31" s="8"/>
      <c r="J31" s="8"/>
      <c r="K31" s="7"/>
      <c r="L31" s="8"/>
      <c r="M31" s="8"/>
      <c r="N31" s="2" t="s">
        <v>71</v>
      </c>
    </row>
    <row r="32" spans="1:14" x14ac:dyDescent="0.25">
      <c r="A32" s="19"/>
      <c r="B32" s="7"/>
      <c r="C32" s="8"/>
      <c r="D32" s="8"/>
      <c r="E32" s="7"/>
      <c r="F32" s="8"/>
      <c r="G32" s="8">
        <v>1</v>
      </c>
      <c r="H32" s="7"/>
      <c r="I32" s="8"/>
      <c r="J32" s="8"/>
      <c r="K32" s="7"/>
      <c r="L32" s="8"/>
      <c r="M32" s="8"/>
      <c r="N32" s="2" t="s">
        <v>72</v>
      </c>
    </row>
    <row r="33" spans="1:14" x14ac:dyDescent="0.25">
      <c r="A33" s="19"/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C34" s="8"/>
      <c r="D34" s="8"/>
      <c r="E34" s="7"/>
      <c r="F34" s="8"/>
      <c r="G34" s="8"/>
      <c r="H34" s="7"/>
      <c r="I34" s="8"/>
      <c r="J34" s="8"/>
      <c r="K34" s="7"/>
      <c r="L34" s="8"/>
      <c r="M34" s="8"/>
      <c r="N34" s="2"/>
    </row>
    <row r="35" spans="1:14" x14ac:dyDescent="0.25">
      <c r="A35" s="19" t="s">
        <v>8</v>
      </c>
      <c r="B35" s="7"/>
      <c r="C35" s="8"/>
      <c r="D35" s="8"/>
      <c r="E35" s="7"/>
      <c r="F35" s="8"/>
      <c r="G35" s="8"/>
      <c r="H35" s="7"/>
      <c r="I35" s="8"/>
      <c r="J35" s="8"/>
      <c r="K35" s="7"/>
      <c r="L35" s="8"/>
      <c r="M35" s="8"/>
      <c r="N35" s="2"/>
    </row>
    <row r="36" spans="1:14" x14ac:dyDescent="0.25">
      <c r="A36" s="19" t="s">
        <v>8</v>
      </c>
      <c r="B36" s="7"/>
      <c r="C36" s="8"/>
      <c r="D36" s="8"/>
      <c r="E36" s="7"/>
      <c r="F36" s="8"/>
      <c r="G36" s="8"/>
      <c r="H36" s="7"/>
      <c r="I36" s="8"/>
      <c r="J36" s="8"/>
      <c r="K36" s="7"/>
      <c r="L36" s="8"/>
      <c r="M36" s="8"/>
      <c r="N36" s="2"/>
    </row>
    <row r="37" spans="1:14" x14ac:dyDescent="0.25">
      <c r="A37" s="19" t="s">
        <v>8</v>
      </c>
      <c r="B37" s="7"/>
      <c r="C37" s="8"/>
      <c r="D37" s="8"/>
      <c r="E37" s="7"/>
      <c r="F37" s="8"/>
      <c r="G37" s="8"/>
      <c r="H37" s="7"/>
      <c r="I37" s="8"/>
      <c r="J37" s="8"/>
      <c r="K37" s="7"/>
      <c r="L37" s="8"/>
      <c r="M37" s="8"/>
      <c r="N37" s="2"/>
    </row>
    <row r="38" spans="1:14" x14ac:dyDescent="0.25">
      <c r="A38" s="19" t="s">
        <v>8</v>
      </c>
      <c r="B38" s="7"/>
      <c r="C38" s="8"/>
      <c r="D38" s="8"/>
      <c r="E38" s="7"/>
      <c r="F38" s="8"/>
      <c r="G38" s="8"/>
      <c r="H38" s="7"/>
      <c r="I38" s="8"/>
      <c r="J38" s="8"/>
      <c r="K38" s="7"/>
      <c r="L38" s="8"/>
      <c r="M38" s="8"/>
      <c r="N38" s="2"/>
    </row>
    <row r="39" spans="1:14" x14ac:dyDescent="0.25">
      <c r="A39" s="19" t="s">
        <v>8</v>
      </c>
      <c r="B39" s="2"/>
      <c r="E39" s="2"/>
      <c r="H39" s="2"/>
      <c r="K39" s="2"/>
      <c r="N39" s="2"/>
    </row>
    <row r="40" spans="1:14" x14ac:dyDescent="0.25">
      <c r="A40" s="19" t="s">
        <v>8</v>
      </c>
      <c r="B40" s="2"/>
      <c r="E40" s="2"/>
      <c r="H40" s="2"/>
      <c r="K40" s="2"/>
      <c r="N40" s="2"/>
    </row>
    <row r="41" spans="1:14" x14ac:dyDescent="0.25">
      <c r="A41" s="19" t="s">
        <v>8</v>
      </c>
      <c r="B41" s="7"/>
      <c r="C41" s="8"/>
      <c r="D41" s="8"/>
      <c r="E41" s="7"/>
      <c r="F41" s="8"/>
      <c r="G41" s="8"/>
      <c r="H41" s="7"/>
      <c r="I41" s="8"/>
      <c r="J41" s="8"/>
      <c r="K41" s="7"/>
      <c r="L41" s="8"/>
      <c r="M41" s="8"/>
      <c r="N41" s="2"/>
    </row>
    <row r="42" spans="1:14" x14ac:dyDescent="0.25">
      <c r="A42" s="19" t="s">
        <v>8</v>
      </c>
      <c r="B42" s="7"/>
      <c r="C42" s="8"/>
      <c r="D42" s="8"/>
      <c r="E42" s="7"/>
      <c r="F42" s="8"/>
      <c r="G42" s="8"/>
      <c r="H42" s="7"/>
      <c r="I42" s="8"/>
      <c r="J42" s="8"/>
      <c r="K42" s="7"/>
      <c r="L42" s="8"/>
      <c r="M42" s="8"/>
      <c r="N42" s="2"/>
    </row>
    <row r="43" spans="1:14" x14ac:dyDescent="0.25">
      <c r="A43" s="19" t="s">
        <v>8</v>
      </c>
      <c r="B43" s="7"/>
      <c r="E43" s="7"/>
      <c r="H43" s="7"/>
      <c r="K43" s="7"/>
      <c r="N43" s="2"/>
    </row>
    <row r="44" spans="1:14" x14ac:dyDescent="0.25">
      <c r="A44" s="19" t="s">
        <v>8</v>
      </c>
      <c r="B44" s="7"/>
      <c r="E44" s="7"/>
      <c r="H44" s="7"/>
      <c r="K44" s="7"/>
      <c r="N44" s="2"/>
    </row>
    <row r="45" spans="1:14" x14ac:dyDescent="0.25">
      <c r="A45" s="19" t="s">
        <v>8</v>
      </c>
      <c r="B45" s="7"/>
      <c r="E45" s="7"/>
      <c r="H45" s="7"/>
      <c r="K45" s="7"/>
      <c r="N45" s="2"/>
    </row>
    <row r="46" spans="1:14" x14ac:dyDescent="0.25">
      <c r="A46" s="19" t="s">
        <v>8</v>
      </c>
      <c r="B46" s="7"/>
      <c r="E46" s="7"/>
      <c r="H46" s="7"/>
      <c r="K46" s="7"/>
      <c r="N46" s="2"/>
    </row>
    <row r="47" spans="1:14" x14ac:dyDescent="0.25">
      <c r="A47" s="19" t="s">
        <v>8</v>
      </c>
      <c r="B47" s="7"/>
      <c r="E47" s="7"/>
      <c r="H47" s="7"/>
      <c r="K47" s="7"/>
      <c r="N47" s="2"/>
    </row>
    <row r="48" spans="1:14" x14ac:dyDescent="0.25">
      <c r="A48" s="19" t="s">
        <v>8</v>
      </c>
      <c r="B48" s="7"/>
      <c r="E48" s="7"/>
      <c r="H48" s="7"/>
      <c r="K48" s="7"/>
      <c r="N48" s="2"/>
    </row>
    <row r="49" spans="1:14" ht="15.75" thickBot="1" x14ac:dyDescent="0.3">
      <c r="A49" s="19" t="s">
        <v>8</v>
      </c>
      <c r="B49" s="7"/>
      <c r="E49" s="7"/>
      <c r="H49" s="7"/>
      <c r="K49" s="7"/>
      <c r="N49" s="2"/>
    </row>
    <row r="50" spans="1:14" ht="15.75" thickTop="1" x14ac:dyDescent="0.25">
      <c r="A50" s="17" t="s">
        <v>9</v>
      </c>
      <c r="B50" s="12"/>
      <c r="C50" s="13"/>
      <c r="D50" s="13"/>
      <c r="E50" s="12"/>
      <c r="F50" s="13"/>
      <c r="G50" s="13"/>
      <c r="H50" s="12"/>
      <c r="I50" s="13"/>
      <c r="J50" s="13"/>
      <c r="K50" s="12"/>
      <c r="L50" s="13"/>
      <c r="M50" s="13">
        <v>1</v>
      </c>
      <c r="N50" s="14" t="s">
        <v>13</v>
      </c>
    </row>
    <row r="51" spans="1:14" x14ac:dyDescent="0.25">
      <c r="A51" s="18" t="s">
        <v>9</v>
      </c>
      <c r="B51" s="7"/>
      <c r="D51">
        <v>1</v>
      </c>
      <c r="E51" s="7"/>
      <c r="H51" s="7"/>
      <c r="K51" s="7"/>
      <c r="N51" s="2" t="s">
        <v>20</v>
      </c>
    </row>
    <row r="52" spans="1:14" x14ac:dyDescent="0.25">
      <c r="A52" s="18" t="s">
        <v>9</v>
      </c>
      <c r="B52" s="7"/>
      <c r="C52">
        <v>1</v>
      </c>
      <c r="E52" s="7"/>
      <c r="H52" s="7"/>
      <c r="K52" s="7"/>
      <c r="N52" s="2" t="s">
        <v>35</v>
      </c>
    </row>
    <row r="53" spans="1:14" x14ac:dyDescent="0.25">
      <c r="A53" s="18" t="s">
        <v>9</v>
      </c>
      <c r="B53" s="7"/>
      <c r="C53">
        <v>1</v>
      </c>
      <c r="E53" s="7"/>
      <c r="H53" s="7"/>
      <c r="K53" s="7"/>
      <c r="N53" s="2" t="s">
        <v>36</v>
      </c>
    </row>
    <row r="54" spans="1:14" x14ac:dyDescent="0.25">
      <c r="A54" s="18" t="s">
        <v>9</v>
      </c>
      <c r="B54" s="7"/>
      <c r="E54" s="7"/>
      <c r="G54">
        <v>1</v>
      </c>
      <c r="H54" s="7"/>
      <c r="K54" s="7"/>
      <c r="N54" s="2" t="s">
        <v>22</v>
      </c>
    </row>
    <row r="55" spans="1:14" x14ac:dyDescent="0.25">
      <c r="A55" s="18" t="s">
        <v>9</v>
      </c>
      <c r="B55" s="7"/>
      <c r="E55" s="7"/>
      <c r="G55">
        <v>1</v>
      </c>
      <c r="H55" s="7"/>
      <c r="K55" s="7"/>
      <c r="N55" s="2" t="s">
        <v>37</v>
      </c>
    </row>
    <row r="56" spans="1:14" x14ac:dyDescent="0.25">
      <c r="A56" s="18" t="s">
        <v>9</v>
      </c>
      <c r="B56" s="7"/>
      <c r="D56">
        <v>1</v>
      </c>
      <c r="E56" s="7"/>
      <c r="H56" s="7"/>
      <c r="K56" s="7"/>
      <c r="N56" s="2" t="s">
        <v>38</v>
      </c>
    </row>
    <row r="57" spans="1:14" x14ac:dyDescent="0.25">
      <c r="A57" s="18" t="s">
        <v>9</v>
      </c>
      <c r="B57" s="7"/>
      <c r="E57" s="7"/>
      <c r="F57">
        <v>2</v>
      </c>
      <c r="G57">
        <v>1</v>
      </c>
      <c r="H57" s="7"/>
      <c r="K57" s="7"/>
      <c r="N57" s="2" t="s">
        <v>39</v>
      </c>
    </row>
    <row r="58" spans="1:14" x14ac:dyDescent="0.25">
      <c r="A58" s="18" t="s">
        <v>9</v>
      </c>
      <c r="B58" s="7"/>
      <c r="D58">
        <v>1</v>
      </c>
      <c r="E58" s="7"/>
      <c r="H58" s="7"/>
      <c r="K58" s="7"/>
      <c r="M58">
        <v>1</v>
      </c>
      <c r="N58" s="2" t="s">
        <v>40</v>
      </c>
    </row>
    <row r="59" spans="1:14" x14ac:dyDescent="0.25">
      <c r="A59" s="18" t="s">
        <v>9</v>
      </c>
      <c r="B59" s="7"/>
      <c r="E59" s="7"/>
      <c r="H59" s="7"/>
      <c r="I59">
        <v>1</v>
      </c>
      <c r="K59" s="7"/>
      <c r="N59" s="2" t="s">
        <v>41</v>
      </c>
    </row>
    <row r="60" spans="1:14" x14ac:dyDescent="0.25">
      <c r="A60" s="18" t="s">
        <v>9</v>
      </c>
      <c r="B60" s="2"/>
      <c r="C60">
        <v>1</v>
      </c>
      <c r="E60" s="2"/>
      <c r="H60" s="2"/>
      <c r="K60" s="2"/>
      <c r="N60" s="2" t="s">
        <v>12</v>
      </c>
    </row>
    <row r="61" spans="1:14" x14ac:dyDescent="0.25">
      <c r="A61" s="18" t="s">
        <v>9</v>
      </c>
      <c r="B61" s="2"/>
      <c r="C61">
        <v>1</v>
      </c>
      <c r="E61" s="2"/>
      <c r="H61" s="2"/>
      <c r="K61" s="2"/>
      <c r="N61" s="2" t="s">
        <v>42</v>
      </c>
    </row>
    <row r="62" spans="1:14" x14ac:dyDescent="0.25">
      <c r="A62" s="18" t="s">
        <v>9</v>
      </c>
      <c r="B62" s="2"/>
      <c r="E62" s="2"/>
      <c r="F62">
        <v>1</v>
      </c>
      <c r="H62" s="2"/>
      <c r="K62" s="2"/>
      <c r="N62" s="2" t="s">
        <v>43</v>
      </c>
    </row>
    <row r="63" spans="1:14" x14ac:dyDescent="0.25">
      <c r="A63" s="18" t="s">
        <v>9</v>
      </c>
      <c r="B63" s="2"/>
      <c r="E63" s="2"/>
      <c r="H63" s="2"/>
      <c r="K63" s="2"/>
      <c r="M63">
        <v>1</v>
      </c>
      <c r="N63" s="2" t="s">
        <v>44</v>
      </c>
    </row>
    <row r="64" spans="1:14" x14ac:dyDescent="0.25">
      <c r="A64" s="18" t="s">
        <v>9</v>
      </c>
      <c r="B64" s="2"/>
      <c r="E64" s="2"/>
      <c r="F64">
        <v>2</v>
      </c>
      <c r="H64" s="2"/>
      <c r="K64" s="2"/>
      <c r="N64" s="2" t="s">
        <v>45</v>
      </c>
    </row>
    <row r="65" spans="1:14" x14ac:dyDescent="0.25">
      <c r="A65" s="18" t="s">
        <v>9</v>
      </c>
      <c r="B65" s="2"/>
      <c r="C65">
        <v>1</v>
      </c>
      <c r="E65" s="2"/>
      <c r="F65">
        <v>1</v>
      </c>
      <c r="H65" s="2"/>
      <c r="K65" s="2"/>
      <c r="N65" s="2" t="s">
        <v>46</v>
      </c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x14ac:dyDescent="0.25">
      <c r="A70" s="18" t="s">
        <v>9</v>
      </c>
      <c r="B70" s="2"/>
      <c r="E70" s="2"/>
      <c r="H70" s="2"/>
      <c r="K70" s="2"/>
      <c r="N70" s="2"/>
    </row>
    <row r="71" spans="1:14" x14ac:dyDescent="0.25">
      <c r="A71" s="18" t="s">
        <v>9</v>
      </c>
      <c r="B71" s="2"/>
      <c r="E71" s="2"/>
      <c r="H71" s="2"/>
      <c r="K71" s="2"/>
      <c r="N71" s="2"/>
    </row>
    <row r="72" spans="1:14" x14ac:dyDescent="0.25">
      <c r="A72" s="18" t="s">
        <v>9</v>
      </c>
      <c r="B72" s="2"/>
      <c r="E72" s="2"/>
      <c r="H72" s="2"/>
      <c r="K72" s="2"/>
      <c r="N72" s="2"/>
    </row>
    <row r="73" spans="1:14" x14ac:dyDescent="0.25">
      <c r="A73" s="18" t="s">
        <v>9</v>
      </c>
      <c r="B73" s="2"/>
      <c r="E73" s="2"/>
      <c r="H73" s="2"/>
      <c r="K73" s="2"/>
      <c r="N73" s="2"/>
    </row>
    <row r="74" spans="1:14" x14ac:dyDescent="0.25">
      <c r="A74" s="18" t="s">
        <v>9</v>
      </c>
      <c r="B74" s="2"/>
      <c r="E74" s="2"/>
      <c r="H74" s="2"/>
      <c r="K74" s="2"/>
      <c r="N74" s="2"/>
    </row>
    <row r="75" spans="1:14" x14ac:dyDescent="0.25">
      <c r="A75" s="18" t="s">
        <v>9</v>
      </c>
      <c r="B75" s="2"/>
      <c r="E75" s="2"/>
      <c r="H75" s="2"/>
      <c r="K75" s="2"/>
      <c r="N75" s="2"/>
    </row>
    <row r="76" spans="1:14" x14ac:dyDescent="0.25">
      <c r="A76" s="18" t="s">
        <v>9</v>
      </c>
      <c r="B76" s="2"/>
      <c r="E76" s="2"/>
      <c r="H76" s="2"/>
      <c r="K76" s="2"/>
      <c r="N76" s="2"/>
    </row>
    <row r="77" spans="1:14" x14ac:dyDescent="0.25">
      <c r="A77" s="18" t="s">
        <v>9</v>
      </c>
      <c r="B77" s="2"/>
      <c r="E77" s="2"/>
      <c r="H77" s="2"/>
      <c r="K77" s="2"/>
      <c r="N77" s="2"/>
    </row>
    <row r="78" spans="1:14" x14ac:dyDescent="0.25">
      <c r="A78" s="18" t="s">
        <v>9</v>
      </c>
      <c r="B78" s="2"/>
      <c r="E78" s="2"/>
      <c r="H78" s="2"/>
      <c r="K78" s="2"/>
      <c r="N78" s="2"/>
    </row>
    <row r="79" spans="1:14" ht="15.75" thickBot="1" x14ac:dyDescent="0.3">
      <c r="A79" s="18" t="s">
        <v>9</v>
      </c>
      <c r="B79" s="2"/>
      <c r="E79" s="2"/>
      <c r="H79" s="2"/>
      <c r="K79" s="2"/>
      <c r="N79" s="2"/>
    </row>
    <row r="80" spans="1:14" ht="15.75" thickTop="1" x14ac:dyDescent="0.25">
      <c r="A80" s="15" t="s">
        <v>3</v>
      </c>
      <c r="B80" s="14"/>
      <c r="C80" s="13"/>
      <c r="D80" s="13"/>
      <c r="E80" s="14"/>
      <c r="F80" s="13"/>
      <c r="G80" s="13"/>
      <c r="H80" s="14"/>
      <c r="I80" s="13"/>
      <c r="J80" s="13"/>
      <c r="K80" s="14"/>
      <c r="L80" s="13">
        <v>1</v>
      </c>
      <c r="M80" s="13"/>
      <c r="N80" s="14" t="s">
        <v>11</v>
      </c>
    </row>
    <row r="81" spans="1:14" x14ac:dyDescent="0.25">
      <c r="A81" s="16" t="s">
        <v>3</v>
      </c>
      <c r="B81" s="2"/>
      <c r="D81">
        <v>1</v>
      </c>
      <c r="E81" s="2"/>
      <c r="H81" s="2"/>
      <c r="K81" s="2"/>
      <c r="N81" s="2" t="s">
        <v>47</v>
      </c>
    </row>
    <row r="82" spans="1:14" x14ac:dyDescent="0.25">
      <c r="A82" s="16" t="s">
        <v>3</v>
      </c>
      <c r="B82" s="2"/>
      <c r="D82">
        <v>1</v>
      </c>
      <c r="E82" s="2"/>
      <c r="G82">
        <v>1</v>
      </c>
      <c r="H82" s="2"/>
      <c r="K82" s="2"/>
      <c r="N82" s="2" t="s">
        <v>48</v>
      </c>
    </row>
    <row r="83" spans="1:14" x14ac:dyDescent="0.25">
      <c r="A83" s="16" t="s">
        <v>3</v>
      </c>
      <c r="B83" s="2"/>
      <c r="C83">
        <v>1</v>
      </c>
      <c r="E83" s="2"/>
      <c r="H83" s="2"/>
      <c r="K83" s="2"/>
      <c r="N83" s="2" t="s">
        <v>49</v>
      </c>
    </row>
    <row r="84" spans="1:14" x14ac:dyDescent="0.25">
      <c r="A84" s="16" t="s">
        <v>3</v>
      </c>
      <c r="B84" s="2"/>
      <c r="E84" s="2"/>
      <c r="H84" s="2"/>
      <c r="K84" s="2"/>
      <c r="N84" s="2"/>
    </row>
    <row r="85" spans="1:14" x14ac:dyDescent="0.25">
      <c r="A85" s="16" t="s">
        <v>3</v>
      </c>
      <c r="B85" s="2"/>
      <c r="E85" s="2"/>
      <c r="H85" s="2"/>
      <c r="K85" s="2"/>
      <c r="N85" s="2"/>
    </row>
    <row r="86" spans="1:14" x14ac:dyDescent="0.25">
      <c r="A86" s="16" t="s">
        <v>3</v>
      </c>
      <c r="B86" s="2"/>
      <c r="E86" s="2"/>
      <c r="H86" s="2"/>
      <c r="K86" s="2"/>
      <c r="N86" s="2"/>
    </row>
    <row r="87" spans="1:14" x14ac:dyDescent="0.25">
      <c r="A87" s="16" t="s">
        <v>3</v>
      </c>
      <c r="B87" s="2"/>
      <c r="E87" s="2"/>
      <c r="H87" s="2"/>
      <c r="K87" s="2"/>
      <c r="N87" s="2"/>
    </row>
    <row r="88" spans="1:14" x14ac:dyDescent="0.25">
      <c r="A88" s="16" t="s">
        <v>3</v>
      </c>
      <c r="B88" s="2"/>
      <c r="E88" s="2"/>
      <c r="H88" s="2"/>
      <c r="N88" s="2"/>
    </row>
    <row r="89" spans="1:14" x14ac:dyDescent="0.25">
      <c r="B89" t="s">
        <v>0</v>
      </c>
      <c r="E89" t="s">
        <v>1</v>
      </c>
      <c r="H89" t="s">
        <v>2</v>
      </c>
      <c r="K89" t="s">
        <v>3</v>
      </c>
    </row>
    <row r="90" spans="1:14" x14ac:dyDescent="0.25">
      <c r="B90" t="s">
        <v>4</v>
      </c>
      <c r="C90" t="s">
        <v>5</v>
      </c>
      <c r="D90" t="s">
        <v>6</v>
      </c>
      <c r="E90" t="s">
        <v>4</v>
      </c>
      <c r="F90" t="s">
        <v>5</v>
      </c>
      <c r="G90" t="s">
        <v>6</v>
      </c>
      <c r="H90" t="s">
        <v>4</v>
      </c>
      <c r="I90" t="s">
        <v>5</v>
      </c>
      <c r="J90" t="s">
        <v>6</v>
      </c>
      <c r="K90" t="s">
        <v>4</v>
      </c>
      <c r="L90" t="s">
        <v>5</v>
      </c>
      <c r="M90" t="s">
        <v>6</v>
      </c>
      <c r="N90" t="s">
        <v>10</v>
      </c>
    </row>
    <row r="91" spans="1:14" x14ac:dyDescent="0.25">
      <c r="A91" t="s">
        <v>8</v>
      </c>
      <c r="B91" s="11">
        <f t="shared" ref="B91:M91" si="0">SUM(B3:B49)</f>
        <v>0</v>
      </c>
      <c r="C91" s="11">
        <f t="shared" si="0"/>
        <v>11</v>
      </c>
      <c r="D91" s="11">
        <f t="shared" si="0"/>
        <v>8</v>
      </c>
      <c r="E91" s="11">
        <f t="shared" si="0"/>
        <v>0</v>
      </c>
      <c r="F91" s="11">
        <f t="shared" si="0"/>
        <v>7</v>
      </c>
      <c r="G91" s="11">
        <f t="shared" si="0"/>
        <v>8</v>
      </c>
      <c r="H91" s="11">
        <f t="shared" si="0"/>
        <v>0</v>
      </c>
      <c r="I91" s="11">
        <f t="shared" si="0"/>
        <v>2</v>
      </c>
      <c r="J91" s="11">
        <f t="shared" si="0"/>
        <v>1</v>
      </c>
      <c r="K91" s="11">
        <f t="shared" si="0"/>
        <v>0</v>
      </c>
      <c r="L91" s="11">
        <f t="shared" si="0"/>
        <v>1</v>
      </c>
      <c r="M91" s="11">
        <f t="shared" si="0"/>
        <v>3</v>
      </c>
      <c r="N91" s="11">
        <f>SUM(B91:M91)</f>
        <v>41</v>
      </c>
    </row>
    <row r="92" spans="1:14" x14ac:dyDescent="0.25">
      <c r="A92" t="s">
        <v>9</v>
      </c>
      <c r="B92" s="11">
        <f>SUM(B50:B79)</f>
        <v>0</v>
      </c>
      <c r="C92" s="11">
        <f t="shared" ref="C92:M92" si="1">SUM(C50:C79)</f>
        <v>5</v>
      </c>
      <c r="D92" s="11">
        <f t="shared" si="1"/>
        <v>3</v>
      </c>
      <c r="E92" s="11">
        <f t="shared" si="1"/>
        <v>0</v>
      </c>
      <c r="F92" s="11">
        <f t="shared" si="1"/>
        <v>6</v>
      </c>
      <c r="G92" s="11">
        <f t="shared" si="1"/>
        <v>3</v>
      </c>
      <c r="H92" s="11">
        <f t="shared" si="1"/>
        <v>0</v>
      </c>
      <c r="I92" s="11">
        <f t="shared" si="1"/>
        <v>1</v>
      </c>
      <c r="J92" s="11">
        <f t="shared" si="1"/>
        <v>0</v>
      </c>
      <c r="K92" s="11">
        <f t="shared" si="1"/>
        <v>0</v>
      </c>
      <c r="L92" s="11">
        <f t="shared" si="1"/>
        <v>0</v>
      </c>
      <c r="M92" s="11">
        <f t="shared" si="1"/>
        <v>3</v>
      </c>
      <c r="N92" s="11">
        <f t="shared" ref="N92:N93" si="2">SUM(B92:M92)</f>
        <v>21</v>
      </c>
    </row>
    <row r="93" spans="1:14" x14ac:dyDescent="0.25">
      <c r="A93" t="s">
        <v>3</v>
      </c>
      <c r="B93" s="11">
        <f>SUM(B80:B88)</f>
        <v>0</v>
      </c>
      <c r="C93" s="11">
        <f t="shared" ref="C93:M93" si="3">SUM(C80:C88)</f>
        <v>1</v>
      </c>
      <c r="D93" s="11">
        <f t="shared" si="3"/>
        <v>2</v>
      </c>
      <c r="E93" s="11">
        <f t="shared" si="3"/>
        <v>0</v>
      </c>
      <c r="F93" s="11">
        <f t="shared" si="3"/>
        <v>0</v>
      </c>
      <c r="G93" s="11">
        <f t="shared" si="3"/>
        <v>1</v>
      </c>
      <c r="H93" s="11">
        <f t="shared" si="3"/>
        <v>0</v>
      </c>
      <c r="I93" s="11">
        <f t="shared" si="3"/>
        <v>0</v>
      </c>
      <c r="J93" s="11">
        <f t="shared" si="3"/>
        <v>0</v>
      </c>
      <c r="K93" s="11">
        <f t="shared" si="3"/>
        <v>0</v>
      </c>
      <c r="L93" s="11">
        <f t="shared" si="3"/>
        <v>1</v>
      </c>
      <c r="M93" s="11">
        <f t="shared" si="3"/>
        <v>0</v>
      </c>
      <c r="N93" s="11">
        <f t="shared" si="2"/>
        <v>5</v>
      </c>
    </row>
    <row r="94" spans="1:14" x14ac:dyDescent="0.25">
      <c r="A94" t="s">
        <v>10</v>
      </c>
      <c r="B94" s="11">
        <f>SUM(B91:B93)</f>
        <v>0</v>
      </c>
      <c r="C94" s="11">
        <f t="shared" ref="C94:N94" si="4">SUM(C91:C93)</f>
        <v>17</v>
      </c>
      <c r="D94" s="11">
        <f t="shared" si="4"/>
        <v>13</v>
      </c>
      <c r="E94" s="11">
        <f t="shared" si="4"/>
        <v>0</v>
      </c>
      <c r="F94" s="11">
        <f t="shared" si="4"/>
        <v>13</v>
      </c>
      <c r="G94" s="11">
        <f t="shared" si="4"/>
        <v>12</v>
      </c>
      <c r="H94" s="11">
        <f t="shared" si="4"/>
        <v>0</v>
      </c>
      <c r="I94" s="11">
        <f t="shared" si="4"/>
        <v>3</v>
      </c>
      <c r="J94" s="11">
        <f t="shared" si="4"/>
        <v>1</v>
      </c>
      <c r="K94" s="11">
        <f t="shared" si="4"/>
        <v>0</v>
      </c>
      <c r="L94" s="11">
        <f t="shared" si="4"/>
        <v>2</v>
      </c>
      <c r="M94" s="11">
        <f t="shared" si="4"/>
        <v>6</v>
      </c>
      <c r="N94" s="11">
        <f t="shared" si="4"/>
        <v>67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9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G28" sqref="G2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24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25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26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2</v>
      </c>
      <c r="N7" s="2" t="s">
        <v>27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28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>
        <v>1</v>
      </c>
      <c r="M10" s="8"/>
      <c r="N10" s="2" t="s">
        <v>30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31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32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33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34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57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95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111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112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113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>
        <v>1</v>
      </c>
      <c r="N20" s="2" t="s">
        <v>114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>
        <v>1</v>
      </c>
      <c r="N21" s="2" t="s">
        <v>115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>
        <v>1</v>
      </c>
      <c r="M22" s="8"/>
      <c r="N22" s="2" t="s">
        <v>44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116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>
        <v>1</v>
      </c>
      <c r="H24" s="7"/>
      <c r="I24" s="8"/>
      <c r="J24" s="8"/>
      <c r="K24" s="7"/>
      <c r="L24" s="8"/>
      <c r="M24" s="8"/>
      <c r="N24" s="2" t="s">
        <v>117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>
        <v>1</v>
      </c>
      <c r="H25" s="7"/>
      <c r="I25" s="8"/>
      <c r="J25" s="8"/>
      <c r="K25" s="7"/>
      <c r="L25" s="8"/>
      <c r="M25" s="8"/>
      <c r="N25" s="2" t="s">
        <v>118</v>
      </c>
    </row>
    <row r="26" spans="1:14" x14ac:dyDescent="0.25">
      <c r="A26" s="19" t="s">
        <v>8</v>
      </c>
      <c r="B26" s="7"/>
      <c r="C26" s="8"/>
      <c r="D26" s="8">
        <v>1</v>
      </c>
      <c r="E26" s="7"/>
      <c r="F26" s="8"/>
      <c r="G26" s="8"/>
      <c r="H26" s="7"/>
      <c r="I26" s="8"/>
      <c r="J26" s="8"/>
      <c r="K26" s="7"/>
      <c r="L26" s="8"/>
      <c r="M26" s="8"/>
      <c r="N26" s="2" t="s">
        <v>105</v>
      </c>
    </row>
    <row r="27" spans="1:14" x14ac:dyDescent="0.25">
      <c r="A27" s="19" t="s">
        <v>8</v>
      </c>
      <c r="B27" s="7"/>
      <c r="C27" s="8"/>
      <c r="D27" s="8"/>
      <c r="E27" s="7"/>
      <c r="F27" s="8">
        <v>1</v>
      </c>
      <c r="G27" s="8"/>
      <c r="H27" s="7"/>
      <c r="I27" s="8"/>
      <c r="J27" s="8"/>
      <c r="K27" s="7"/>
      <c r="L27" s="8"/>
      <c r="M27" s="8"/>
      <c r="N27" s="2" t="s">
        <v>119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>
        <v>1</v>
      </c>
      <c r="H28" s="7"/>
      <c r="I28" s="8"/>
      <c r="J28" s="8"/>
      <c r="K28" s="7"/>
      <c r="L28" s="8"/>
      <c r="M28" s="8"/>
      <c r="N28" s="2" t="s">
        <v>120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21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22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23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19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89</v>
      </c>
    </row>
    <row r="46" spans="1:14" x14ac:dyDescent="0.25">
      <c r="A46" s="18" t="s">
        <v>9</v>
      </c>
      <c r="B46" s="7"/>
      <c r="C46">
        <v>1</v>
      </c>
      <c r="E46" s="7"/>
      <c r="F46">
        <v>1</v>
      </c>
      <c r="H46" s="7"/>
      <c r="K46" s="7"/>
      <c r="L46">
        <v>1</v>
      </c>
      <c r="N46" s="2" t="s">
        <v>90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L47">
        <v>1</v>
      </c>
      <c r="N47" s="2" t="s">
        <v>91</v>
      </c>
    </row>
    <row r="48" spans="1:14" x14ac:dyDescent="0.25">
      <c r="A48" s="18" t="s">
        <v>9</v>
      </c>
      <c r="B48" s="7"/>
      <c r="E48" s="7"/>
      <c r="H48" s="7"/>
      <c r="I48">
        <v>1</v>
      </c>
      <c r="K48" s="7"/>
      <c r="N48" s="2" t="s">
        <v>92</v>
      </c>
    </row>
    <row r="49" spans="1:14" x14ac:dyDescent="0.25">
      <c r="A49" s="18" t="s">
        <v>9</v>
      </c>
      <c r="B49" s="7"/>
      <c r="D49">
        <v>1</v>
      </c>
      <c r="E49" s="7"/>
      <c r="H49" s="7"/>
      <c r="K49" s="7"/>
      <c r="N49" s="2" t="s">
        <v>93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94</v>
      </c>
    </row>
    <row r="51" spans="1:14" x14ac:dyDescent="0.25">
      <c r="A51" s="18" t="s">
        <v>9</v>
      </c>
      <c r="B51" s="2"/>
      <c r="E51" s="2"/>
      <c r="F51">
        <v>1</v>
      </c>
      <c r="H51" s="2"/>
      <c r="K51" s="2"/>
      <c r="N51" s="2" t="s">
        <v>95</v>
      </c>
    </row>
    <row r="52" spans="1:14" x14ac:dyDescent="0.25">
      <c r="A52" s="18" t="s">
        <v>9</v>
      </c>
      <c r="B52" s="2"/>
      <c r="D52">
        <v>1</v>
      </c>
      <c r="E52" s="2"/>
      <c r="H52" s="2"/>
      <c r="K52" s="2"/>
      <c r="M52">
        <v>1</v>
      </c>
      <c r="N52" s="2" t="s">
        <v>96</v>
      </c>
    </row>
    <row r="53" spans="1:14" x14ac:dyDescent="0.25">
      <c r="A53" s="18" t="s">
        <v>9</v>
      </c>
      <c r="B53" s="2"/>
      <c r="E53" s="2"/>
      <c r="F53">
        <v>1</v>
      </c>
      <c r="H53" s="2"/>
      <c r="K53" s="2"/>
      <c r="N53" s="2" t="s">
        <v>97</v>
      </c>
    </row>
    <row r="54" spans="1:14" x14ac:dyDescent="0.25">
      <c r="A54" s="18" t="s">
        <v>9</v>
      </c>
      <c r="B54" s="2"/>
      <c r="E54" s="2"/>
      <c r="H54" s="2"/>
      <c r="K54" s="2"/>
      <c r="L54">
        <v>3</v>
      </c>
      <c r="N54" s="2" t="s">
        <v>98</v>
      </c>
    </row>
    <row r="55" spans="1:14" x14ac:dyDescent="0.25">
      <c r="A55" s="18" t="s">
        <v>9</v>
      </c>
      <c r="B55" s="2"/>
      <c r="D55">
        <v>1</v>
      </c>
      <c r="E55" s="2"/>
      <c r="H55" s="2"/>
      <c r="K55" s="2"/>
      <c r="N55" s="2" t="s">
        <v>99</v>
      </c>
    </row>
    <row r="56" spans="1:14" x14ac:dyDescent="0.25">
      <c r="A56" s="18" t="s">
        <v>9</v>
      </c>
      <c r="B56" s="2"/>
      <c r="C56">
        <v>1</v>
      </c>
      <c r="E56" s="2"/>
      <c r="H56" s="2"/>
      <c r="K56" s="2"/>
      <c r="L56">
        <v>1</v>
      </c>
      <c r="N56" s="2" t="s">
        <v>100</v>
      </c>
    </row>
    <row r="57" spans="1:14" x14ac:dyDescent="0.25">
      <c r="A57" s="18" t="s">
        <v>9</v>
      </c>
      <c r="B57" s="2"/>
      <c r="E57" s="2"/>
      <c r="F57">
        <v>1</v>
      </c>
      <c r="H57" s="2"/>
      <c r="K57" s="2"/>
      <c r="N57" s="2" t="s">
        <v>102</v>
      </c>
    </row>
    <row r="58" spans="1:14" x14ac:dyDescent="0.25">
      <c r="A58" s="18" t="s">
        <v>9</v>
      </c>
      <c r="B58" s="2"/>
      <c r="D58">
        <v>1</v>
      </c>
      <c r="E58" s="2"/>
      <c r="G58">
        <v>1</v>
      </c>
      <c r="H58" s="2"/>
      <c r="K58" s="2"/>
      <c r="N58" s="2" t="s">
        <v>103</v>
      </c>
    </row>
    <row r="59" spans="1:14" x14ac:dyDescent="0.25">
      <c r="A59" s="18" t="s">
        <v>9</v>
      </c>
      <c r="B59" s="2"/>
      <c r="E59" s="2"/>
      <c r="F59">
        <v>1</v>
      </c>
      <c r="H59" s="2"/>
      <c r="K59" s="2"/>
      <c r="L59">
        <v>1</v>
      </c>
      <c r="N59" s="2" t="s">
        <v>104</v>
      </c>
    </row>
    <row r="60" spans="1:14" x14ac:dyDescent="0.25">
      <c r="A60" s="18" t="s">
        <v>9</v>
      </c>
      <c r="B60" s="2"/>
      <c r="C60">
        <v>1</v>
      </c>
      <c r="E60" s="2"/>
      <c r="H60" s="2"/>
      <c r="K60" s="2"/>
      <c r="N60" s="2" t="s">
        <v>35</v>
      </c>
    </row>
    <row r="61" spans="1:14" x14ac:dyDescent="0.25">
      <c r="A61" s="18" t="s">
        <v>9</v>
      </c>
      <c r="B61" s="2"/>
      <c r="C61">
        <v>1</v>
      </c>
      <c r="E61" s="2"/>
      <c r="H61" s="2"/>
      <c r="K61" s="2"/>
      <c r="N61" s="2" t="s">
        <v>105</v>
      </c>
    </row>
    <row r="62" spans="1:14" x14ac:dyDescent="0.25">
      <c r="A62" s="18" t="s">
        <v>9</v>
      </c>
      <c r="B62" s="2"/>
      <c r="E62" s="2"/>
      <c r="G62">
        <v>1</v>
      </c>
      <c r="H62" s="2"/>
      <c r="K62" s="2"/>
      <c r="N62" s="2" t="s">
        <v>71</v>
      </c>
    </row>
    <row r="63" spans="1:14" x14ac:dyDescent="0.25">
      <c r="A63" s="18" t="s">
        <v>9</v>
      </c>
      <c r="B63" s="2"/>
      <c r="E63" s="2"/>
      <c r="H63" s="2"/>
      <c r="K63" s="2"/>
      <c r="M63">
        <v>1</v>
      </c>
      <c r="N63" s="2" t="s">
        <v>106</v>
      </c>
    </row>
    <row r="64" spans="1:14" x14ac:dyDescent="0.25">
      <c r="A64" s="18" t="s">
        <v>9</v>
      </c>
      <c r="B64" s="2"/>
      <c r="C64">
        <v>1</v>
      </c>
      <c r="E64" s="2"/>
      <c r="H64" s="2"/>
      <c r="K64" s="2"/>
      <c r="N64" s="2" t="s">
        <v>107</v>
      </c>
    </row>
    <row r="65" spans="1:14" x14ac:dyDescent="0.25">
      <c r="A65" s="18" t="s">
        <v>9</v>
      </c>
      <c r="B65" s="2"/>
      <c r="E65" s="2"/>
      <c r="G65">
        <v>1</v>
      </c>
      <c r="H65" s="2"/>
      <c r="K65" s="2"/>
      <c r="N65" s="2" t="s">
        <v>108</v>
      </c>
    </row>
    <row r="66" spans="1:14" x14ac:dyDescent="0.25">
      <c r="A66" s="18" t="s">
        <v>9</v>
      </c>
      <c r="B66" s="2"/>
      <c r="E66" s="2"/>
      <c r="H66" s="2"/>
      <c r="K66" s="2"/>
      <c r="M66">
        <v>1</v>
      </c>
      <c r="N66" s="2" t="s">
        <v>109</v>
      </c>
    </row>
    <row r="67" spans="1:14" x14ac:dyDescent="0.25">
      <c r="A67" s="18" t="s">
        <v>9</v>
      </c>
      <c r="B67" s="2"/>
      <c r="E67" s="2"/>
      <c r="F67">
        <v>1</v>
      </c>
      <c r="G67">
        <v>1</v>
      </c>
      <c r="H67" s="2"/>
      <c r="K67" s="2"/>
      <c r="N67" s="2" t="s">
        <v>110</v>
      </c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2</v>
      </c>
      <c r="E71" s="14"/>
      <c r="F71" s="13"/>
      <c r="G71" s="13">
        <v>2</v>
      </c>
      <c r="H71" s="14"/>
      <c r="I71" s="13"/>
      <c r="J71" s="13"/>
      <c r="K71" s="14"/>
      <c r="L71" s="13"/>
      <c r="M71" s="13"/>
      <c r="N71" s="14" t="s">
        <v>48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101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0</v>
      </c>
      <c r="D82" s="11">
        <f t="shared" si="0"/>
        <v>7</v>
      </c>
      <c r="E82" s="11">
        <f t="shared" si="0"/>
        <v>1</v>
      </c>
      <c r="F82" s="11">
        <f t="shared" si="0"/>
        <v>2</v>
      </c>
      <c r="G82" s="11">
        <f t="shared" si="0"/>
        <v>10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4</v>
      </c>
      <c r="N82" s="11">
        <f>SUM(B82:M82)</f>
        <v>28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7</v>
      </c>
      <c r="D83" s="11">
        <f t="shared" si="1"/>
        <v>5</v>
      </c>
      <c r="E83" s="11">
        <f t="shared" si="1"/>
        <v>0</v>
      </c>
      <c r="F83" s="11">
        <f t="shared" si="1"/>
        <v>7</v>
      </c>
      <c r="G83" s="11">
        <f t="shared" si="1"/>
        <v>7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7</v>
      </c>
      <c r="M83" s="11">
        <f t="shared" si="1"/>
        <v>3</v>
      </c>
      <c r="N83" s="11">
        <f t="shared" ref="N83:N84" si="2">SUM(B83:M83)</f>
        <v>37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2</v>
      </c>
      <c r="E84" s="11">
        <f t="shared" si="3"/>
        <v>0</v>
      </c>
      <c r="F84" s="11">
        <f t="shared" si="3"/>
        <v>1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7</v>
      </c>
      <c r="D85" s="11">
        <f t="shared" si="4"/>
        <v>14</v>
      </c>
      <c r="E85" s="11">
        <f t="shared" si="4"/>
        <v>1</v>
      </c>
      <c r="F85" s="11">
        <f t="shared" si="4"/>
        <v>10</v>
      </c>
      <c r="G85" s="11">
        <f t="shared" si="4"/>
        <v>19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9</v>
      </c>
      <c r="M85" s="11">
        <f t="shared" si="4"/>
        <v>7</v>
      </c>
      <c r="N85" s="11">
        <f t="shared" si="4"/>
        <v>70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C3" sqref="C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64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1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0</v>
      </c>
      <c r="F85" s="11">
        <f t="shared" si="4"/>
        <v>1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18" activePane="bottomLeft" state="frozen"/>
      <selection pane="bottomLeft" activeCell="E46" sqref="E46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73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20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H42" s="7"/>
      <c r="J42">
        <v>1</v>
      </c>
      <c r="K42" s="7"/>
      <c r="N42" s="2" t="s">
        <v>74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75</v>
      </c>
    </row>
    <row r="44" spans="1:14" x14ac:dyDescent="0.25">
      <c r="A44" s="18" t="s">
        <v>9</v>
      </c>
      <c r="B44" s="7"/>
      <c r="E44" s="7"/>
      <c r="H44" s="7"/>
      <c r="K44" s="7"/>
      <c r="M44">
        <v>1</v>
      </c>
      <c r="N44" s="2" t="s">
        <v>76</v>
      </c>
    </row>
    <row r="45" spans="1:14" x14ac:dyDescent="0.25">
      <c r="A45" s="18" t="s">
        <v>9</v>
      </c>
      <c r="B45" s="7"/>
      <c r="E45" s="7">
        <v>1</v>
      </c>
      <c r="H45" s="7"/>
      <c r="K45" s="7"/>
      <c r="N45" s="2" t="s">
        <v>77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1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3</v>
      </c>
      <c r="E85" s="11">
        <f t="shared" si="4"/>
        <v>1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21" activePane="bottomLeft" state="frozen"/>
      <selection pane="bottomLeft" activeCell="I55" sqref="I5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>
        <v>1</v>
      </c>
      <c r="M3" s="8"/>
      <c r="N3" s="2" t="s">
        <v>78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79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80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81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>
        <v>1</v>
      </c>
      <c r="M7" s="8"/>
      <c r="N7" s="2" t="s">
        <v>82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>
        <v>1</v>
      </c>
      <c r="N8" s="2" t="s">
        <v>83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84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85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86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87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88</v>
      </c>
    </row>
    <row r="43" spans="1:14" x14ac:dyDescent="0.25">
      <c r="A43" s="18" t="s">
        <v>9</v>
      </c>
    </row>
    <row r="44" spans="1:14" x14ac:dyDescent="0.25">
      <c r="A44" s="18" t="s">
        <v>9</v>
      </c>
    </row>
    <row r="45" spans="1:14" x14ac:dyDescent="0.25">
      <c r="A45" s="18" t="s">
        <v>9</v>
      </c>
    </row>
    <row r="46" spans="1:14" x14ac:dyDescent="0.25">
      <c r="A46" s="18" t="s">
        <v>9</v>
      </c>
    </row>
    <row r="47" spans="1:14" x14ac:dyDescent="0.25">
      <c r="A47" s="18" t="s">
        <v>9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>SUM(C3:C40)</f>
        <v>3</v>
      </c>
      <c r="D82" s="11">
        <f>SUM(D3:D40)</f>
        <v>3</v>
      </c>
      <c r="E82" s="11">
        <f>SUM(E3:E40)</f>
        <v>0</v>
      </c>
      <c r="F82" s="11">
        <f>SUM(F3:F40)</f>
        <v>2</v>
      </c>
      <c r="G82" s="11">
        <f>SUM(G3:G40)</f>
        <v>0</v>
      </c>
      <c r="H82" s="11">
        <f>SUM(H3:H40)</f>
        <v>0</v>
      </c>
      <c r="I82" s="11">
        <f>SUM(I3:I40)</f>
        <v>0</v>
      </c>
      <c r="J82" s="11">
        <f>SUM(J3:J40)</f>
        <v>0</v>
      </c>
      <c r="K82" s="11">
        <f>SUM(K3:K40)</f>
        <v>0</v>
      </c>
      <c r="L82" s="11">
        <f>SUM(L3:L40)</f>
        <v>3</v>
      </c>
      <c r="M82" s="11">
        <f>SUM(M3:M40)</f>
        <v>1</v>
      </c>
      <c r="N82" s="11">
        <f>SUM(B82:M82)</f>
        <v>12</v>
      </c>
    </row>
    <row r="83" spans="1:14" x14ac:dyDescent="0.25">
      <c r="A83" t="s">
        <v>9</v>
      </c>
      <c r="B83" s="11">
        <f>SUM(B41:B70)</f>
        <v>0</v>
      </c>
      <c r="C83" s="11">
        <f>SUM(C41:C70)</f>
        <v>1</v>
      </c>
      <c r="D83" s="11">
        <f>SUM(D41:D70)</f>
        <v>1</v>
      </c>
      <c r="E83" s="11">
        <f>SUM(E41:E70)</f>
        <v>0</v>
      </c>
      <c r="F83" s="11">
        <f>SUM(F41:F70)</f>
        <v>1</v>
      </c>
      <c r="G83" s="11">
        <f>SUM(G41:G70)</f>
        <v>0</v>
      </c>
      <c r="H83" s="11">
        <f>SUM(H41:H70)</f>
        <v>0</v>
      </c>
      <c r="I83" s="11">
        <f>SUM(I41:I70)</f>
        <v>0</v>
      </c>
      <c r="J83" s="11">
        <f>SUM(J41:J70)</f>
        <v>0</v>
      </c>
      <c r="K83" s="11">
        <f>SUM(K41:K70)</f>
        <v>0</v>
      </c>
      <c r="L83" s="11">
        <f>SUM(L41:L70)</f>
        <v>0</v>
      </c>
      <c r="M83" s="11">
        <f>SUM(M41:M70)</f>
        <v>0</v>
      </c>
      <c r="N83" s="11">
        <f t="shared" ref="N83:N84" si="0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1">SUM(C71:C79)</f>
        <v>0</v>
      </c>
      <c r="D84" s="11">
        <f t="shared" si="1"/>
        <v>0</v>
      </c>
      <c r="E84" s="11">
        <f t="shared" si="1"/>
        <v>0</v>
      </c>
      <c r="F84" s="11">
        <f t="shared" si="1"/>
        <v>0</v>
      </c>
      <c r="G84" s="11">
        <f t="shared" si="1"/>
        <v>0</v>
      </c>
      <c r="H84" s="11">
        <f t="shared" si="1"/>
        <v>0</v>
      </c>
      <c r="I84" s="11">
        <f t="shared" si="1"/>
        <v>0</v>
      </c>
      <c r="J84" s="11">
        <f t="shared" si="1"/>
        <v>0</v>
      </c>
      <c r="K84" s="11">
        <f t="shared" si="1"/>
        <v>0</v>
      </c>
      <c r="L84" s="11">
        <f t="shared" si="1"/>
        <v>0</v>
      </c>
      <c r="M84" s="11">
        <f t="shared" si="1"/>
        <v>0</v>
      </c>
      <c r="N84" s="11">
        <f t="shared" si="0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2">SUM(C82:C84)</f>
        <v>4</v>
      </c>
      <c r="D85" s="11">
        <f t="shared" si="2"/>
        <v>4</v>
      </c>
      <c r="E85" s="11">
        <f t="shared" si="2"/>
        <v>0</v>
      </c>
      <c r="F85" s="11">
        <f t="shared" si="2"/>
        <v>3</v>
      </c>
      <c r="G85" s="11">
        <f t="shared" si="2"/>
        <v>0</v>
      </c>
      <c r="H85" s="11">
        <f t="shared" si="2"/>
        <v>0</v>
      </c>
      <c r="I85" s="11">
        <f t="shared" si="2"/>
        <v>0</v>
      </c>
      <c r="J85" s="11">
        <f t="shared" si="2"/>
        <v>0</v>
      </c>
      <c r="K85" s="11">
        <f t="shared" si="2"/>
        <v>0</v>
      </c>
      <c r="L85" s="11">
        <f t="shared" si="2"/>
        <v>3</v>
      </c>
      <c r="M85" s="11">
        <f t="shared" si="2"/>
        <v>1</v>
      </c>
      <c r="N85" s="11">
        <f t="shared" si="2"/>
        <v>15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2019-08-12T18:46:48Z</dcterms:modified>
</cp:coreProperties>
</file>