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April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L85" i="7" s="1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D85" i="1" s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B82" i="5"/>
  <c r="N82" i="7" l="1"/>
  <c r="N84" i="7"/>
  <c r="N83" i="7"/>
  <c r="C85" i="1"/>
  <c r="L85" i="1"/>
  <c r="N84" i="4"/>
  <c r="C85" i="4"/>
  <c r="N82" i="4"/>
  <c r="C85" i="5"/>
  <c r="E85" i="5"/>
  <c r="F85" i="5"/>
  <c r="I85" i="4"/>
  <c r="F85" i="1"/>
  <c r="I85" i="7"/>
  <c r="M85" i="1"/>
  <c r="N82" i="5"/>
  <c r="B85" i="5"/>
  <c r="N82" i="1"/>
  <c r="N84" i="1"/>
  <c r="E85" i="7"/>
  <c r="I85" i="5"/>
  <c r="F85" i="4"/>
  <c r="I85" i="1"/>
  <c r="F85" i="7"/>
  <c r="E85" i="1"/>
  <c r="M85" i="5"/>
  <c r="J85" i="4"/>
  <c r="J85" i="7"/>
  <c r="N84" i="5"/>
  <c r="E85" i="4"/>
  <c r="B85" i="1"/>
  <c r="J85" i="5"/>
  <c r="M85" i="4"/>
  <c r="J85" i="1"/>
  <c r="M85" i="7"/>
  <c r="B85" i="4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<sst xmlns="http://schemas.openxmlformats.org/spreadsheetml/2006/main" count="752" uniqueCount="141">
  <si>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</si>
  <si>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</si>
  <si>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</si>
  <si>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</si>
  <si>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</si>
  <si>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</si>
  <si>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</si>
  <si>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</si>
  <si>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</si>
  <si>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</si>
  <si>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</si>
  <si>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accept PLUS loan</t>
  </si>
  <si>
    <t>health insurance waiver</t>
  </si>
  <si>
    <t>pre grad eval</t>
  </si>
  <si>
    <t>PAY</t>
  </si>
  <si>
    <t>reinstate aid</t>
  </si>
  <si>
    <t>FA appt</t>
  </si>
  <si>
    <t>exit counseling</t>
  </si>
  <si>
    <t>refund</t>
  </si>
  <si>
    <t>loan reduction</t>
  </si>
  <si>
    <t>DEL</t>
  </si>
  <si>
    <t>accept loan</t>
  </si>
  <si>
    <t>PLUS loan for spring</t>
  </si>
  <si>
    <t>form pick-up</t>
  </si>
  <si>
    <t>eCampus access</t>
  </si>
  <si>
    <t>appeal</t>
  </si>
  <si>
    <t>supplemental aid</t>
  </si>
  <si>
    <t>reissue diploma</t>
  </si>
  <si>
    <t>close for lunch?</t>
  </si>
  <si>
    <t>FAFSA/ award for next year</t>
  </si>
  <si>
    <t>summer aid</t>
  </si>
  <si>
    <t>pet for exception</t>
  </si>
  <si>
    <t>transcript</t>
  </si>
  <si>
    <t>enrollment verification</t>
  </si>
  <si>
    <t>summer refund</t>
  </si>
  <si>
    <t>pro pet</t>
  </si>
  <si>
    <t>IB test credit</t>
  </si>
  <si>
    <t>overload</t>
  </si>
  <si>
    <t>NRF</t>
  </si>
  <si>
    <t>parent PLUS loan</t>
  </si>
  <si>
    <t>MPN/ EC</t>
  </si>
  <si>
    <t>admitted stu page</t>
  </si>
  <si>
    <t>check in stefani meeting</t>
  </si>
  <si>
    <t>summer tuition</t>
  </si>
  <si>
    <t>summer housing</t>
  </si>
  <si>
    <t>summer payment deadlines</t>
  </si>
  <si>
    <t>propet</t>
  </si>
  <si>
    <t>refund information</t>
  </si>
  <si>
    <t>scholarship information</t>
  </si>
  <si>
    <t>tuition remission</t>
  </si>
  <si>
    <t>independent study form</t>
  </si>
  <si>
    <t>refund credit/summer price q's</t>
  </si>
  <si>
    <t>FWS</t>
  </si>
  <si>
    <t>proof of health insurance pmt</t>
  </si>
  <si>
    <t>sound check</t>
  </si>
  <si>
    <t>pmt</t>
  </si>
  <si>
    <t>FAN letter</t>
  </si>
  <si>
    <t>grad aid</t>
  </si>
  <si>
    <t>tuition remission FAN letter</t>
  </si>
  <si>
    <t>call for Ari</t>
  </si>
  <si>
    <t>SPIF</t>
  </si>
  <si>
    <t xml:space="preserve">housing application </t>
  </si>
  <si>
    <t>orientation enrollment</t>
  </si>
  <si>
    <t>FAFSA</t>
  </si>
  <si>
    <t>transfer stu aid</t>
  </si>
  <si>
    <t>accept dceline aid</t>
  </si>
  <si>
    <t xml:space="preserve">SCU aid </t>
  </si>
  <si>
    <t>award for next year</t>
  </si>
  <si>
    <t>prog pet</t>
  </si>
  <si>
    <t>ppl</t>
  </si>
  <si>
    <t>keep credit on account</t>
  </si>
  <si>
    <t xml:space="preserve">loan disbursment </t>
  </si>
  <si>
    <t>RGO hold</t>
  </si>
  <si>
    <t>call from JST</t>
  </si>
  <si>
    <t>reduce loan</t>
  </si>
  <si>
    <t>refund and dd</t>
  </si>
  <si>
    <t>refund of tuition benefit</t>
  </si>
  <si>
    <t>forms for pick up</t>
  </si>
  <si>
    <t>refund for dropped classes</t>
  </si>
  <si>
    <t>double charge</t>
  </si>
  <si>
    <t>call from study abroad</t>
  </si>
  <si>
    <t>ferpa</t>
  </si>
  <si>
    <t>cindy t please</t>
  </si>
  <si>
    <t>credit counseling please</t>
  </si>
  <si>
    <t>accepting aid and removing holds</t>
  </si>
  <si>
    <t>formula  FOR MERIT AWARDING PROCESS</t>
  </si>
  <si>
    <t>commencement letter how to get one</t>
  </si>
  <si>
    <t>withdrawal email</t>
  </si>
  <si>
    <t>refund and payment</t>
  </si>
  <si>
    <t>why $28 payment?</t>
  </si>
  <si>
    <t>increase COA for laptop</t>
  </si>
  <si>
    <t>housing on award letter</t>
  </si>
  <si>
    <t>updated FAFSA</t>
  </si>
  <si>
    <t>acept aid</t>
  </si>
  <si>
    <t>change of grad date</t>
  </si>
  <si>
    <t>Lisa Jocewicz</t>
  </si>
  <si>
    <t>loan deferment</t>
  </si>
  <si>
    <t>reimbursement</t>
  </si>
  <si>
    <t>refund/ paper check</t>
  </si>
  <si>
    <t>ROTC award</t>
  </si>
  <si>
    <t>Toni Santillan</t>
  </si>
  <si>
    <t>stop payment</t>
  </si>
  <si>
    <t>session 7 move-in</t>
  </si>
  <si>
    <t>direct deposit</t>
  </si>
  <si>
    <t>late payment</t>
  </si>
  <si>
    <t>Credit counseling</t>
  </si>
  <si>
    <t>pre grad evaluation</t>
  </si>
  <si>
    <t>accepting aid</t>
  </si>
  <si>
    <t xml:space="preserve">loans/ outside scholarships </t>
  </si>
  <si>
    <t>summer loans</t>
  </si>
  <si>
    <t>payment deadlines</t>
  </si>
  <si>
    <t>ADV hold</t>
  </si>
  <si>
    <t>manual refund</t>
  </si>
  <si>
    <t>change grad term</t>
  </si>
  <si>
    <t>degree audit questions</t>
  </si>
  <si>
    <t>summer health insurance</t>
  </si>
  <si>
    <t>NRF/ housing charge</t>
  </si>
  <si>
    <t>refund check</t>
  </si>
  <si>
    <t>late fee</t>
  </si>
  <si>
    <t>laptop for increased COA</t>
  </si>
  <si>
    <t>scholarship for stu from San Diego</t>
  </si>
  <si>
    <t>fine reversal</t>
  </si>
  <si>
    <t>Perkins Exit Counseling</t>
  </si>
  <si>
    <t>access to ecampus</t>
  </si>
  <si>
    <t>dropped MBA tuition refund</t>
  </si>
  <si>
    <t>Allyson Morris</t>
  </si>
  <si>
    <t>graduate early</t>
  </si>
  <si>
    <t>aid in last term</t>
  </si>
  <si>
    <t>1098t</t>
  </si>
  <si>
    <t>outside scholarship</t>
  </si>
  <si>
    <t>withdraw</t>
  </si>
  <si>
    <t>lpf</t>
  </si>
  <si>
    <t>reinstate loan</t>
  </si>
  <si>
    <t>W9S</t>
  </si>
  <si>
    <t>appeal outside scholarships</t>
  </si>
  <si>
    <t>degree audit</t>
  </si>
  <si>
    <t>transfer credit</t>
  </si>
  <si>
    <t>pet to grad</t>
  </si>
  <si>
    <t>appt for Nan</t>
  </si>
  <si>
    <t>aid for next year</t>
  </si>
  <si>
    <t>returned payment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</si>
</sst>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N27" sqref="N2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1</v>
      </c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14</v>
      </c>
    </row>
    <row r="7" spans="1:14" x14ac:dyDescent="0.25">
      <c r="A7" s="19" t="s">
        <v>8</v>
      </c>
      <c r="B7" s="7"/>
      <c r="C7" s="8"/>
      <c r="D7" s="8"/>
      <c r="E7" s="7"/>
      <c r="F7" s="8"/>
      <c r="G7" s="8">
        <v>2</v>
      </c>
      <c r="H7" s="7"/>
      <c r="I7" s="8"/>
      <c r="J7" s="8"/>
      <c r="K7" s="7"/>
      <c r="L7" s="8"/>
      <c r="M7" s="8"/>
      <c r="N7" s="2" t="s">
        <v>15</v>
      </c>
    </row>
    <row r="8" spans="1:14" x14ac:dyDescent="0.25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16</v>
      </c>
    </row>
    <row r="9" spans="1:14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17</v>
      </c>
    </row>
    <row r="10" spans="1:14" x14ac:dyDescent="0.25">
      <c r="A10" s="19" t="s">
        <v>8</v>
      </c>
      <c r="B10" s="7"/>
      <c r="C10" s="8">
        <v>1</v>
      </c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18</v>
      </c>
    </row>
    <row r="11" spans="1:14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19</v>
      </c>
    </row>
    <row r="12" spans="1:14" x14ac:dyDescent="0.25">
      <c r="A12" s="19" t="s">
        <v>8</v>
      </c>
      <c r="B12" s="7"/>
      <c r="C12" s="8">
        <v>1</v>
      </c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20</v>
      </c>
    </row>
    <row r="13" spans="1:14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21</v>
      </c>
    </row>
    <row r="14" spans="1:14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22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23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>
        <v>1</v>
      </c>
      <c r="J16" s="8"/>
      <c r="K16" s="7"/>
      <c r="L16" s="8"/>
      <c r="M16" s="8"/>
      <c r="N16" s="2" t="s">
        <v>27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>
        <v>1</v>
      </c>
      <c r="M17" s="8"/>
      <c r="N17" s="2" t="s">
        <v>28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29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2</v>
      </c>
      <c r="H19" s="7"/>
      <c r="I19" s="8"/>
      <c r="J19" s="8"/>
      <c r="K19" s="7"/>
      <c r="L19" s="8"/>
      <c r="M19" s="8"/>
      <c r="N19" s="2" t="s">
        <v>30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>
        <v>1</v>
      </c>
      <c r="J20" s="8"/>
      <c r="K20" s="7"/>
      <c r="L20" s="8"/>
      <c r="M20" s="8"/>
      <c r="N20" s="2" t="s">
        <v>31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>
        <v>1</v>
      </c>
      <c r="K21" s="7"/>
      <c r="L21" s="8"/>
      <c r="M21" s="8"/>
      <c r="N21" s="2" t="s">
        <v>32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>
        <v>1</v>
      </c>
      <c r="K22" s="7"/>
      <c r="L22" s="8"/>
      <c r="M22" s="8"/>
      <c r="N22" s="2" t="s">
        <v>33</v>
      </c>
    </row>
    <row r="23" spans="1:14" x14ac:dyDescent="0.25">
      <c r="A23" s="19" t="s">
        <v>8</v>
      </c>
      <c r="B23" s="7"/>
      <c r="C23" s="8"/>
      <c r="D23" s="8">
        <v>1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34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>
        <v>3</v>
      </c>
      <c r="I24" s="8"/>
      <c r="J24" s="8"/>
      <c r="K24" s="7"/>
      <c r="L24" s="8"/>
      <c r="M24" s="8"/>
      <c r="N24" s="2" t="s">
        <v>35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>
        <v>1</v>
      </c>
      <c r="I25" s="8"/>
      <c r="J25" s="8"/>
      <c r="K25" s="7"/>
      <c r="L25" s="8"/>
      <c r="M25" s="8"/>
      <c r="N25" s="2" t="s">
        <v>36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>
        <v>1</v>
      </c>
      <c r="I26" s="8"/>
      <c r="J26" s="8"/>
      <c r="K26" s="7"/>
      <c r="L26" s="8"/>
      <c r="M26" s="8"/>
      <c r="N26" s="2" t="s">
        <v>37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24</v>
      </c>
    </row>
    <row r="42" spans="1:14" x14ac:dyDescent="0.25">
      <c r="A42" s="18" t="s">
        <v>9</v>
      </c>
      <c r="B42" s="7"/>
      <c r="E42" s="7">
        <v>1</v>
      </c>
      <c r="H42" s="7"/>
      <c r="K42" s="7"/>
      <c r="N42" s="2" t="s">
        <v>25</v>
      </c>
    </row>
    <row r="43" spans="1:14" x14ac:dyDescent="0.25">
      <c r="A43" s="18" t="s">
        <v>9</v>
      </c>
      <c r="B43" s="7"/>
      <c r="E43" s="7">
        <v>1</v>
      </c>
      <c r="H43" s="7"/>
      <c r="K43" s="7"/>
      <c r="N43" s="2" t="s">
        <v>26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5</v>
      </c>
      <c r="E82" s="11">
        <f t="shared" si="0"/>
        <v>0</v>
      </c>
      <c r="F82" s="11">
        <f t="shared" si="0"/>
        <v>4</v>
      </c>
      <c r="G82" s="11">
        <f t="shared" si="0"/>
        <v>8</v>
      </c>
      <c r="H82" s="11">
        <f t="shared" si="0"/>
        <v>7</v>
      </c>
      <c r="I82" s="11">
        <f t="shared" si="0"/>
        <v>2</v>
      </c>
      <c r="J82" s="11">
        <f t="shared" si="0"/>
        <v>2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32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2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5</v>
      </c>
      <c r="E85" s="11">
        <f t="shared" si="4"/>
        <v>2</v>
      </c>
      <c r="F85" s="11">
        <f t="shared" si="4"/>
        <v>4</v>
      </c>
      <c r="G85" s="11">
        <f t="shared" si="4"/>
        <v>8</v>
      </c>
      <c r="H85" s="11">
        <f t="shared" si="4"/>
        <v>7</v>
      </c>
      <c r="I85" s="11">
        <f t="shared" si="4"/>
        <v>2</v>
      </c>
      <c r="J85" s="11">
        <f t="shared" si="4"/>
        <v>2</v>
      </c>
      <c r="K85" s="11">
        <f t="shared" si="4"/>
        <v>0</v>
      </c>
      <c r="L85" s="11">
        <f t="shared" si="4"/>
        <v>2</v>
      </c>
      <c r="M85" s="11">
        <f t="shared" si="4"/>
        <v>1</v>
      </c>
      <c r="N85" s="11">
        <f t="shared" si="4"/>
        <v>35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J25" sqref="J2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38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42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46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46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47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48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47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46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46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46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46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2</v>
      </c>
      <c r="I15" s="8"/>
      <c r="J15" s="8"/>
      <c r="K15" s="7"/>
      <c r="L15" s="8"/>
      <c r="M15" s="8"/>
      <c r="N15" s="2" t="s">
        <v>50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51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2</v>
      </c>
      <c r="I17" s="8"/>
      <c r="J17" s="8"/>
      <c r="K17" s="7"/>
      <c r="L17" s="8"/>
      <c r="M17" s="8"/>
      <c r="N17" s="2" t="s">
        <v>46</v>
      </c>
    </row>
    <row r="18" spans="1:14" x14ac:dyDescent="0.25">
      <c r="A18" s="19" t="s">
        <v>8</v>
      </c>
      <c r="B18" s="7"/>
      <c r="C18" s="8"/>
      <c r="D18" s="8"/>
      <c r="E18" s="7">
        <v>2</v>
      </c>
      <c r="F18" s="8"/>
      <c r="G18" s="8"/>
      <c r="H18" s="7"/>
      <c r="I18" s="8"/>
      <c r="J18" s="8"/>
      <c r="K18" s="7"/>
      <c r="L18" s="8"/>
      <c r="M18" s="8"/>
      <c r="N18" s="2" t="s">
        <v>52</v>
      </c>
    </row>
    <row r="19" spans="1:14" x14ac:dyDescent="0.25">
      <c r="A19" s="19" t="s">
        <v>8</v>
      </c>
      <c r="B19" s="7"/>
      <c r="C19" s="8">
        <v>2</v>
      </c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53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55</v>
      </c>
    </row>
    <row r="21" spans="1:14" x14ac:dyDescent="0.25">
      <c r="A21" s="19" t="s">
        <v>8</v>
      </c>
      <c r="B21" s="7"/>
      <c r="C21" s="8"/>
      <c r="D21" s="8"/>
      <c r="E21" s="7">
        <v>1</v>
      </c>
      <c r="F21" s="8"/>
      <c r="G21" s="8"/>
      <c r="H21" s="7"/>
      <c r="I21" s="8"/>
      <c r="J21" s="8"/>
      <c r="K21" s="7"/>
      <c r="L21" s="8"/>
      <c r="M21" s="8"/>
      <c r="N21" s="2" t="s">
        <v>56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57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39</v>
      </c>
    </row>
    <row r="42" spans="1:14" x14ac:dyDescent="0.25">
      <c r="A42" s="18" t="s">
        <v>9</v>
      </c>
      <c r="B42" s="7"/>
      <c r="E42" s="7"/>
      <c r="G42">
        <v>1</v>
      </c>
      <c r="H42" s="7"/>
      <c r="K42" s="7"/>
      <c r="N42" s="2" t="s">
        <v>40</v>
      </c>
    </row>
    <row r="43" spans="1:14" x14ac:dyDescent="0.25">
      <c r="A43" s="18" t="s">
        <v>9</v>
      </c>
      <c r="B43" s="7"/>
      <c r="E43" s="7"/>
      <c r="H43" s="7"/>
      <c r="K43" s="7"/>
      <c r="M43">
        <v>1</v>
      </c>
      <c r="N43" s="2" t="s">
        <v>41</v>
      </c>
    </row>
    <row r="44" spans="1:14" x14ac:dyDescent="0.25">
      <c r="A44" s="18" t="s">
        <v>9</v>
      </c>
      <c r="B44" s="7"/>
      <c r="D44">
        <v>1</v>
      </c>
      <c r="E44" s="7"/>
      <c r="H44" s="7"/>
      <c r="K44" s="7"/>
      <c r="N44" s="2" t="s">
        <v>18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43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44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45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49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>
        <v>1</v>
      </c>
      <c r="L71" s="13"/>
      <c r="M71" s="13"/>
      <c r="N71" s="14" t="s">
        <v>54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3</v>
      </c>
      <c r="D82" s="11">
        <f t="shared" si="0"/>
        <v>3</v>
      </c>
      <c r="E82" s="11">
        <f t="shared" si="0"/>
        <v>5</v>
      </c>
      <c r="F82" s="11">
        <f t="shared" si="0"/>
        <v>0</v>
      </c>
      <c r="G82" s="11">
        <f t="shared" si="0"/>
        <v>0</v>
      </c>
      <c r="H82" s="11">
        <f t="shared" si="0"/>
        <v>11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3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1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4</v>
      </c>
      <c r="D85" s="11">
        <f t="shared" si="4"/>
        <v>4</v>
      </c>
      <c r="E85" s="11">
        <f t="shared" si="4"/>
        <v>5</v>
      </c>
      <c r="F85" s="11">
        <f t="shared" si="4"/>
        <v>3</v>
      </c>
      <c r="G85" s="11">
        <f t="shared" si="4"/>
        <v>2</v>
      </c>
      <c r="H85" s="11">
        <f t="shared" si="4"/>
        <v>11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1</v>
      </c>
      <c r="N85" s="11">
        <f t="shared" si="4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60" zoomScaleNormal="60" workbookViewId="0">
      <pane ySplit="2" topLeftCell="A3" activePane="bottomLeft" state="frozen"/>
      <selection pane="bottomLeft" activeCell="N28" sqref="N2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58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>
        <v>1</v>
      </c>
      <c r="M4" s="8"/>
      <c r="N4" s="2" t="s">
        <v>59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1</v>
      </c>
      <c r="N5" s="2" t="s">
        <v>60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>
        <v>1</v>
      </c>
      <c r="N6" s="2" t="s">
        <v>61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>
        <v>1</v>
      </c>
      <c r="N7" s="2" t="s">
        <v>62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63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64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/>
      <c r="J10" s="8"/>
      <c r="K10" s="7"/>
      <c r="L10" s="8"/>
      <c r="M10" s="8"/>
      <c r="N10" s="2" t="s">
        <v>68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38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67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70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71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2</v>
      </c>
      <c r="H15" s="7"/>
      <c r="I15" s="8"/>
      <c r="J15" s="8"/>
      <c r="K15" s="7"/>
      <c r="L15" s="8"/>
      <c r="M15" s="8"/>
      <c r="N15" s="2" t="s">
        <v>30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72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33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74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>
        <v>4</v>
      </c>
      <c r="K19" s="7"/>
      <c r="L19" s="8"/>
      <c r="M19" s="8"/>
      <c r="N19" s="2" t="s">
        <v>77</v>
      </c>
    </row>
    <row r="20" spans="1:14" x14ac:dyDescent="0.25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78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3</v>
      </c>
      <c r="I21" s="8"/>
      <c r="J21" s="8"/>
      <c r="K21" s="7"/>
      <c r="L21" s="8"/>
      <c r="M21" s="8"/>
      <c r="N21" s="2" t="s">
        <v>35</v>
      </c>
    </row>
    <row r="22" spans="1:14" x14ac:dyDescent="0.25">
      <c r="A22" s="19" t="s">
        <v>8</v>
      </c>
      <c r="B22" s="7">
        <v>1</v>
      </c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84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2</v>
      </c>
      <c r="I23" s="8"/>
      <c r="J23" s="8"/>
      <c r="K23" s="7"/>
      <c r="L23" s="8"/>
      <c r="M23" s="8"/>
      <c r="N23" s="2" t="s">
        <v>86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>
        <v>1</v>
      </c>
      <c r="I24" s="8"/>
      <c r="J24" s="8"/>
      <c r="K24" s="7"/>
      <c r="L24" s="8"/>
      <c r="M24" s="8"/>
      <c r="N24" s="2" t="s">
        <v>35</v>
      </c>
    </row>
    <row r="25" spans="1:14" x14ac:dyDescent="0.25">
      <c r="A25" s="19" t="s">
        <v>8</v>
      </c>
      <c r="B25" s="7"/>
      <c r="C25" s="8"/>
      <c r="D25" s="8"/>
      <c r="E25" s="7">
        <v>1</v>
      </c>
      <c r="F25" s="8"/>
      <c r="G25" s="8">
        <v>1</v>
      </c>
      <c r="H25" s="7"/>
      <c r="I25" s="8"/>
      <c r="J25" s="8"/>
      <c r="K25" s="7"/>
      <c r="L25" s="8"/>
      <c r="M25" s="8"/>
      <c r="N25" s="2" t="s">
        <v>25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65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39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66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67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52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69</v>
      </c>
    </row>
    <row r="47" spans="1:14" x14ac:dyDescent="0.25">
      <c r="A47" s="18" t="s">
        <v>9</v>
      </c>
      <c r="B47" s="7"/>
      <c r="C47">
        <v>1</v>
      </c>
      <c r="E47" s="7"/>
      <c r="F47">
        <v>1</v>
      </c>
      <c r="H47" s="7"/>
      <c r="K47" s="7"/>
      <c r="N47" s="2" t="s">
        <v>49</v>
      </c>
    </row>
    <row r="48" spans="1:14" x14ac:dyDescent="0.25">
      <c r="A48" s="18" t="s">
        <v>9</v>
      </c>
      <c r="B48" s="7"/>
      <c r="D48">
        <v>1</v>
      </c>
      <c r="E48" s="7"/>
      <c r="H48" s="7"/>
      <c r="K48" s="7"/>
      <c r="N48" s="2" t="s">
        <v>75</v>
      </c>
    </row>
    <row r="49" spans="1:14" x14ac:dyDescent="0.25">
      <c r="A49" s="18" t="s">
        <v>9</v>
      </c>
      <c r="B49" s="7"/>
      <c r="D49">
        <v>1</v>
      </c>
      <c r="E49" s="7"/>
      <c r="H49" s="7"/>
      <c r="K49" s="7"/>
      <c r="N49" s="2" t="s">
        <v>76</v>
      </c>
    </row>
    <row r="50" spans="1:14" x14ac:dyDescent="0.25">
      <c r="A50" s="18" t="s">
        <v>9</v>
      </c>
      <c r="B50" s="7"/>
      <c r="C50">
        <v>2</v>
      </c>
      <c r="E50" s="7"/>
      <c r="H50" s="7"/>
      <c r="K50" s="7"/>
      <c r="N50" s="2" t="s">
        <v>79</v>
      </c>
    </row>
    <row r="51" spans="1:14" x14ac:dyDescent="0.25">
      <c r="A51" s="18" t="s">
        <v>9</v>
      </c>
      <c r="B51" s="2"/>
      <c r="E51" s="2"/>
      <c r="H51" s="2"/>
      <c r="I51">
        <v>2</v>
      </c>
      <c r="K51" s="2"/>
      <c r="N51" s="2" t="s">
        <v>81</v>
      </c>
    </row>
    <row r="52" spans="1:14" x14ac:dyDescent="0.25">
      <c r="A52" s="18" t="s">
        <v>9</v>
      </c>
      <c r="B52" s="2"/>
      <c r="E52" s="2"/>
      <c r="F52">
        <v>2</v>
      </c>
      <c r="H52" s="2"/>
      <c r="K52" s="2"/>
      <c r="N52" s="2" t="s">
        <v>82</v>
      </c>
    </row>
    <row r="53" spans="1:14" x14ac:dyDescent="0.25">
      <c r="A53" s="18" t="s">
        <v>9</v>
      </c>
      <c r="B53" s="2"/>
      <c r="C53">
        <v>1</v>
      </c>
      <c r="E53" s="2"/>
      <c r="H53" s="2"/>
      <c r="K53" s="2"/>
      <c r="N53" s="2" t="s">
        <v>83</v>
      </c>
    </row>
    <row r="54" spans="1:14" x14ac:dyDescent="0.25">
      <c r="A54" s="18" t="s">
        <v>9</v>
      </c>
      <c r="B54" s="2"/>
      <c r="E54" s="2"/>
      <c r="F54">
        <v>2</v>
      </c>
      <c r="H54" s="2"/>
      <c r="K54" s="2"/>
      <c r="N54" s="2" t="s">
        <v>85</v>
      </c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73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L72">
        <v>1</v>
      </c>
      <c r="N72" s="2" t="s">
        <v>80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2</v>
      </c>
      <c r="D82" s="11">
        <f t="shared" si="0"/>
        <v>1</v>
      </c>
      <c r="E82" s="11">
        <f t="shared" si="0"/>
        <v>2</v>
      </c>
      <c r="F82" s="11">
        <f t="shared" si="0"/>
        <v>3</v>
      </c>
      <c r="G82" s="11">
        <f t="shared" si="0"/>
        <v>6</v>
      </c>
      <c r="H82" s="11">
        <f t="shared" si="0"/>
        <v>10</v>
      </c>
      <c r="I82" s="11">
        <f t="shared" si="0"/>
        <v>0</v>
      </c>
      <c r="J82" s="11">
        <f t="shared" si="0"/>
        <v>4</v>
      </c>
      <c r="K82" s="11">
        <f t="shared" si="0"/>
        <v>0</v>
      </c>
      <c r="L82" s="11">
        <f t="shared" si="0"/>
        <v>1</v>
      </c>
      <c r="M82" s="11">
        <f t="shared" si="0"/>
        <v>3</v>
      </c>
      <c r="N82" s="11">
        <f>SUM(B82:M82)</f>
        <v>33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2</v>
      </c>
      <c r="E83" s="11">
        <f t="shared" si="1"/>
        <v>0</v>
      </c>
      <c r="F83" s="11">
        <f t="shared" si="1"/>
        <v>10</v>
      </c>
      <c r="G83" s="11">
        <f t="shared" si="1"/>
        <v>0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2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9</v>
      </c>
      <c r="D85" s="11">
        <f t="shared" si="4"/>
        <v>3</v>
      </c>
      <c r="E85" s="11">
        <f t="shared" si="4"/>
        <v>2</v>
      </c>
      <c r="F85" s="11">
        <f t="shared" si="4"/>
        <v>13</v>
      </c>
      <c r="G85" s="11">
        <f t="shared" si="4"/>
        <v>6</v>
      </c>
      <c r="H85" s="11">
        <f t="shared" si="4"/>
        <v>10</v>
      </c>
      <c r="I85" s="11">
        <f t="shared" si="4"/>
        <v>2</v>
      </c>
      <c r="J85" s="11">
        <f t="shared" si="4"/>
        <v>4</v>
      </c>
      <c r="K85" s="11">
        <f t="shared" si="4"/>
        <v>0</v>
      </c>
      <c r="L85" s="11">
        <f t="shared" si="4"/>
        <v>2</v>
      </c>
      <c r="M85" s="11">
        <f t="shared" si="4"/>
        <v>3</v>
      </c>
      <c r="N85" s="11">
        <f t="shared" si="4"/>
        <v>55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C31" sqref="C31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87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93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96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94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99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23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63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57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35</v>
      </c>
    </row>
    <row r="12" spans="1:17" x14ac:dyDescent="0.25">
      <c r="A12" s="19" t="s">
        <v>8</v>
      </c>
      <c r="B12" s="7">
        <v>3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55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>
        <v>1</v>
      </c>
      <c r="N13" s="2" t="s">
        <v>102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33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105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106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32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35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107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52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108</v>
      </c>
    </row>
    <row r="22" spans="1:14" x14ac:dyDescent="0.25">
      <c r="A22" s="19" t="s">
        <v>8</v>
      </c>
      <c r="B22" s="7"/>
      <c r="C22" s="8"/>
      <c r="D22" s="8"/>
      <c r="E22" s="7"/>
      <c r="F22" s="8">
        <v>1</v>
      </c>
      <c r="G22" s="8"/>
      <c r="H22" s="7"/>
      <c r="I22" s="8"/>
      <c r="J22" s="8"/>
      <c r="K22" s="7"/>
      <c r="L22" s="8"/>
      <c r="M22" s="8"/>
      <c r="N22" s="2" t="s">
        <v>109</v>
      </c>
    </row>
    <row r="23" spans="1:14" x14ac:dyDescent="0.25">
      <c r="A23" s="19" t="s">
        <v>8</v>
      </c>
      <c r="B23" s="7"/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110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>
        <v>1</v>
      </c>
      <c r="I24" s="8"/>
      <c r="J24" s="8"/>
      <c r="K24" s="7"/>
      <c r="L24" s="8"/>
      <c r="M24" s="8"/>
      <c r="N24" s="2" t="s">
        <v>111</v>
      </c>
    </row>
    <row r="25" spans="1:14" x14ac:dyDescent="0.25">
      <c r="A25" s="19" t="s">
        <v>8</v>
      </c>
      <c r="B25" s="7"/>
      <c r="C25" s="8">
        <v>1</v>
      </c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112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>
        <v>1</v>
      </c>
      <c r="H26" s="7"/>
      <c r="I26" s="8"/>
      <c r="J26" s="8"/>
      <c r="K26" s="7"/>
      <c r="L26" s="8"/>
      <c r="M26" s="8"/>
      <c r="N26" s="2" t="s">
        <v>30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>
        <v>1</v>
      </c>
      <c r="I27" s="8"/>
      <c r="J27" s="8"/>
      <c r="K27" s="7"/>
      <c r="L27" s="8"/>
      <c r="M27" s="8"/>
      <c r="N27" s="2" t="s">
        <v>113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>
        <v>1</v>
      </c>
      <c r="I28" s="8"/>
      <c r="J28" s="8"/>
      <c r="K28" s="7"/>
      <c r="L28" s="8"/>
      <c r="M28" s="8"/>
      <c r="N28" s="2" t="s">
        <v>114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>
        <v>1</v>
      </c>
      <c r="L29" s="8"/>
      <c r="M29" s="8"/>
      <c r="N29" s="2" t="s">
        <v>115</v>
      </c>
    </row>
    <row r="30" spans="1:14" x14ac:dyDescent="0.25">
      <c r="A30" s="19" t="s">
        <v>8</v>
      </c>
      <c r="B30" s="2"/>
      <c r="C30">
        <v>1</v>
      </c>
      <c r="E30" s="2"/>
      <c r="H30" s="2"/>
      <c r="K30" s="2"/>
      <c r="N30" s="2" t="s">
        <v>116</v>
      </c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88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89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90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91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92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98</v>
      </c>
    </row>
    <row r="47" spans="1:14" x14ac:dyDescent="0.25">
      <c r="A47" s="18" t="s">
        <v>9</v>
      </c>
      <c r="B47" s="7"/>
      <c r="E47" s="7"/>
      <c r="H47" s="7"/>
      <c r="K47" s="7"/>
      <c r="L47">
        <v>1</v>
      </c>
      <c r="N47" s="2" t="s">
        <v>97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101</v>
      </c>
    </row>
    <row r="49" spans="1:14" x14ac:dyDescent="0.25">
      <c r="A49" s="18" t="s">
        <v>9</v>
      </c>
      <c r="B49" s="7"/>
      <c r="D49">
        <v>1</v>
      </c>
      <c r="E49" s="7"/>
      <c r="H49" s="7"/>
      <c r="K49" s="7"/>
      <c r="N49" s="2" t="s">
        <v>103</v>
      </c>
    </row>
    <row r="50" spans="1:14" x14ac:dyDescent="0.25">
      <c r="A50" s="18" t="s">
        <v>9</v>
      </c>
      <c r="B50" s="7"/>
      <c r="C50">
        <v>1</v>
      </c>
      <c r="E50" s="7"/>
      <c r="H50" s="7"/>
      <c r="K50" s="7"/>
      <c r="N50" s="2" t="s">
        <v>104</v>
      </c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95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100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3</v>
      </c>
      <c r="D82" s="11">
        <f t="shared" si="0"/>
        <v>0</v>
      </c>
      <c r="E82" s="11">
        <f t="shared" si="0"/>
        <v>0</v>
      </c>
      <c r="F82" s="11">
        <f t="shared" si="0"/>
        <v>9</v>
      </c>
      <c r="G82" s="11">
        <f t="shared" si="0"/>
        <v>1</v>
      </c>
      <c r="H82" s="11">
        <f t="shared" si="0"/>
        <v>9</v>
      </c>
      <c r="I82" s="11">
        <f t="shared" si="0"/>
        <v>0</v>
      </c>
      <c r="J82" s="11">
        <f t="shared" si="0"/>
        <v>2</v>
      </c>
      <c r="K82" s="11">
        <f t="shared" si="0"/>
        <v>1</v>
      </c>
      <c r="L82" s="11">
        <f t="shared" si="0"/>
        <v>0</v>
      </c>
      <c r="M82" s="11">
        <f t="shared" si="0"/>
        <v>1</v>
      </c>
      <c r="N82" s="11">
        <f>SUM(B82:M82)</f>
        <v>30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3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6</v>
      </c>
      <c r="D85" s="11">
        <f t="shared" si="4"/>
        <v>3</v>
      </c>
      <c r="E85" s="11">
        <f t="shared" si="4"/>
        <v>0</v>
      </c>
      <c r="F85" s="11">
        <f t="shared" si="4"/>
        <v>12</v>
      </c>
      <c r="G85" s="11">
        <f t="shared" si="4"/>
        <v>1</v>
      </c>
      <c r="H85" s="11">
        <f t="shared" si="4"/>
        <v>9</v>
      </c>
      <c r="I85" s="11">
        <f t="shared" si="4"/>
        <v>0</v>
      </c>
      <c r="J85" s="11">
        <f t="shared" si="4"/>
        <v>2</v>
      </c>
      <c r="K85" s="11">
        <f t="shared" si="4"/>
        <v>1</v>
      </c>
      <c r="L85" s="11">
        <f t="shared" si="4"/>
        <v>3</v>
      </c>
      <c r="M85" s="11">
        <f t="shared" si="4"/>
        <v>1</v>
      </c>
      <c r="N85" s="11">
        <f t="shared" si="4"/>
        <v>42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I23" sqref="I2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117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121</v>
      </c>
      <c r="Q4" t="s">
        <v>8</v>
      </c>
    </row>
    <row r="5" spans="1:17" x14ac:dyDescent="0.25">
      <c r="A5" s="19" t="s">
        <v>8</v>
      </c>
      <c r="B5" s="7"/>
      <c r="C5" s="8"/>
      <c r="D5" s="8">
        <v>2</v>
      </c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122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123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31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124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>
        <v>2</v>
      </c>
      <c r="H9" s="7"/>
      <c r="I9" s="8"/>
      <c r="J9" s="8"/>
      <c r="K9" s="7"/>
      <c r="L9" s="8"/>
      <c r="M9" s="8"/>
      <c r="N9" s="2" t="s">
        <v>30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126</v>
      </c>
    </row>
    <row r="11" spans="1:17" x14ac:dyDescent="0.25">
      <c r="A11" s="19" t="s">
        <v>8</v>
      </c>
      <c r="B11" s="7"/>
      <c r="C11" s="8"/>
      <c r="D11" s="8"/>
      <c r="E11" s="7">
        <v>1</v>
      </c>
      <c r="F11" s="8"/>
      <c r="G11" s="8"/>
      <c r="H11" s="7"/>
      <c r="I11" s="8"/>
      <c r="J11" s="8"/>
      <c r="K11" s="7"/>
      <c r="L11" s="8"/>
      <c r="M11" s="8"/>
      <c r="N11" s="2" t="s">
        <v>127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6</v>
      </c>
      <c r="I12" s="8"/>
      <c r="J12" s="8"/>
      <c r="K12" s="7"/>
      <c r="L12" s="8"/>
      <c r="M12" s="8"/>
      <c r="N12" s="2" t="s">
        <v>35</v>
      </c>
    </row>
    <row r="13" spans="1:17" x14ac:dyDescent="0.25">
      <c r="A13" s="19" t="s">
        <v>8</v>
      </c>
      <c r="B13" s="7">
        <v>1</v>
      </c>
      <c r="C13" s="8"/>
      <c r="D13" s="8"/>
      <c r="E13" s="7">
        <v>1</v>
      </c>
      <c r="F13" s="8"/>
      <c r="G13" s="8"/>
      <c r="H13" s="7">
        <v>1</v>
      </c>
      <c r="I13" s="8"/>
      <c r="J13" s="8"/>
      <c r="K13" s="7"/>
      <c r="L13" s="8"/>
      <c r="M13" s="8"/>
      <c r="N13" s="2" t="s">
        <v>130</v>
      </c>
    </row>
    <row r="14" spans="1:17" x14ac:dyDescent="0.25">
      <c r="A14" s="19" t="s">
        <v>8</v>
      </c>
      <c r="B14" s="7"/>
      <c r="C14" s="8">
        <v>1</v>
      </c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131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132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133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134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135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136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137</v>
      </c>
    </row>
    <row r="21" spans="1:14" x14ac:dyDescent="0.25">
      <c r="A21" s="19" t="s">
        <v>8</v>
      </c>
      <c r="B21" s="7"/>
      <c r="C21" s="8"/>
      <c r="D21" s="8"/>
      <c r="E21" s="7">
        <v>1</v>
      </c>
      <c r="F21" s="8"/>
      <c r="G21" s="8"/>
      <c r="H21" s="7"/>
      <c r="I21" s="8"/>
      <c r="J21" s="8"/>
      <c r="K21" s="7"/>
      <c r="L21" s="8"/>
      <c r="M21" s="8"/>
      <c r="N21" s="2" t="s">
        <v>138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2</v>
      </c>
      <c r="G41" s="13">
        <v>1</v>
      </c>
      <c r="H41" s="12"/>
      <c r="I41" s="13"/>
      <c r="J41" s="13"/>
      <c r="K41" s="12"/>
      <c r="L41" s="13"/>
      <c r="M41" s="13"/>
      <c r="N41" s="14" t="s">
        <v>30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118</v>
      </c>
    </row>
    <row r="43" spans="1:14" x14ac:dyDescent="0.25">
      <c r="A43" s="18" t="s">
        <v>9</v>
      </c>
      <c r="B43" s="7"/>
      <c r="E43" s="7"/>
      <c r="G43">
        <v>1</v>
      </c>
      <c r="H43" s="7"/>
      <c r="K43" s="7"/>
      <c r="N43" s="2" t="s">
        <v>119</v>
      </c>
    </row>
    <row r="44" spans="1:14" x14ac:dyDescent="0.25">
      <c r="A44" s="18" t="s">
        <v>9</v>
      </c>
      <c r="B44" s="7"/>
      <c r="E44" s="7"/>
      <c r="H44" s="7">
        <v>1</v>
      </c>
      <c r="K44" s="7"/>
      <c r="N44" s="2" t="s">
        <v>33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128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39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139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140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120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125</v>
      </c>
    </row>
    <row r="73" spans="1:14" x14ac:dyDescent="0.25">
      <c r="A73" s="16" t="s">
        <v>3</v>
      </c>
      <c r="B73" s="2"/>
      <c r="E73" s="2"/>
      <c r="G73">
        <v>1</v>
      </c>
      <c r="H73" s="2"/>
      <c r="K73" s="2"/>
      <c r="N73" s="2" t="s">
        <v>129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2</v>
      </c>
      <c r="D82" s="11">
        <f t="shared" si="0"/>
        <v>4</v>
      </c>
      <c r="E82" s="11">
        <f t="shared" si="0"/>
        <v>4</v>
      </c>
      <c r="F82" s="11">
        <f t="shared" si="0"/>
        <v>2</v>
      </c>
      <c r="G82" s="11">
        <f t="shared" si="0"/>
        <v>4</v>
      </c>
      <c r="H82" s="11">
        <f t="shared" si="0"/>
        <v>12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0</v>
      </c>
      <c r="F83" s="11">
        <f t="shared" si="1"/>
        <v>4</v>
      </c>
      <c r="G83" s="11">
        <f t="shared" si="1"/>
        <v>2</v>
      </c>
      <c r="H83" s="11">
        <f t="shared" si="1"/>
        <v>1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4</v>
      </c>
      <c r="D85" s="11">
        <f t="shared" si="4"/>
        <v>5</v>
      </c>
      <c r="E85" s="11">
        <f t="shared" si="4"/>
        <v>4</v>
      </c>
      <c r="F85" s="11">
        <f t="shared" si="4"/>
        <v>7</v>
      </c>
      <c r="G85" s="11">
        <f t="shared" si="4"/>
        <v>7</v>
      </c>
      <c r="H85" s="11">
        <f t="shared" si="4"/>
        <v>13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45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2019-05-03T23:59:36Z</dcterms:modified>
</cp:coreProperties>
</file>