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April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N84" i="7" l="1"/>
  <c r="C85" i="7"/>
  <c r="G85" i="7"/>
  <c r="N82" i="7"/>
  <c r="C85" i="1"/>
  <c r="E85" i="1"/>
  <c r="D85" i="1"/>
  <c r="C85" i="4"/>
  <c r="B85" i="4"/>
  <c r="G85" i="4"/>
  <c r="N84" i="4"/>
  <c r="N82" i="4"/>
  <c r="C85" i="5"/>
  <c r="D85" i="5"/>
  <c r="B85" i="5"/>
  <c r="N84" i="5"/>
  <c r="E85" i="4"/>
  <c r="N82" i="1"/>
  <c r="B85" i="1"/>
  <c r="N84" i="1"/>
  <c r="E85" i="7"/>
  <c r="E85" i="5"/>
  <c r="N82" i="5"/>
  <c r="I85" i="5"/>
  <c r="F85" i="4"/>
  <c r="I85" i="1"/>
  <c r="F85" i="7"/>
  <c r="J85" i="5"/>
  <c r="M85" i="4"/>
  <c r="J85" i="1"/>
  <c r="M85" i="7"/>
  <c r="N83" i="7"/>
  <c r="I85" i="4"/>
  <c r="F85" i="1"/>
  <c r="I85" i="7"/>
  <c r="F85" i="5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<sst xmlns="http://schemas.openxmlformats.org/spreadsheetml/2006/main" count="757" uniqueCount="130">
  <si>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</si>
  <si>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</si>
  <si>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</si>
  <si>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</si>
  <si>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</si>
  <si>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</si>
  <si>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</si>
  <si>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</si>
  <si>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</si>
  <si>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</si>
  <si>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</si>
  <si>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international aid</t>
  </si>
  <si>
    <t>appeal/ merit aid</t>
  </si>
  <si>
    <t>summer aid</t>
  </si>
  <si>
    <t>off-campus housing and aid</t>
  </si>
  <si>
    <t>permission to walk</t>
  </si>
  <si>
    <t>EdAssist</t>
  </si>
  <si>
    <t>remove hold</t>
  </si>
  <si>
    <t>staff/ faculty housing</t>
  </si>
  <si>
    <t>endowment</t>
  </si>
  <si>
    <t>nrf</t>
  </si>
  <si>
    <t>perkins exit</t>
  </si>
  <si>
    <t>independent study</t>
  </si>
  <si>
    <t>appeal</t>
  </si>
  <si>
    <t>payment deadlines</t>
  </si>
  <si>
    <t>refund request</t>
  </si>
  <si>
    <t>add class</t>
  </si>
  <si>
    <t>Texas 529</t>
  </si>
  <si>
    <t>return funds to lender</t>
  </si>
  <si>
    <t>check on pmt</t>
  </si>
  <si>
    <t>css profile deadline</t>
  </si>
  <si>
    <t>pet for exception</t>
  </si>
  <si>
    <t>flywire payment</t>
  </si>
  <si>
    <t>prog pet form</t>
  </si>
  <si>
    <t>common app</t>
  </si>
  <si>
    <t>1098t</t>
  </si>
  <si>
    <t>adjust aid</t>
  </si>
  <si>
    <t>time conflict</t>
  </si>
  <si>
    <t>breakdown of aid</t>
  </si>
  <si>
    <t>did I drop the class?</t>
  </si>
  <si>
    <t>NRF</t>
  </si>
  <si>
    <t>transcript</t>
  </si>
  <si>
    <t>grad overload</t>
  </si>
  <si>
    <t>add form</t>
  </si>
  <si>
    <t>Dean of Arts and Science</t>
  </si>
  <si>
    <t>supplemental aid options</t>
  </si>
  <si>
    <t>tax?</t>
  </si>
  <si>
    <t>debate</t>
  </si>
  <si>
    <t>estimated costs</t>
  </si>
  <si>
    <t>accept aid</t>
  </si>
  <si>
    <t>returning stu form</t>
  </si>
  <si>
    <t>audit</t>
  </si>
  <si>
    <t>refund</t>
  </si>
  <si>
    <t>summer independent study</t>
  </si>
  <si>
    <t>FERPA</t>
  </si>
  <si>
    <t>swap class</t>
  </si>
  <si>
    <t>adding a class</t>
  </si>
  <si>
    <t>pmt</t>
  </si>
  <si>
    <t>post payment?</t>
  </si>
  <si>
    <t>COA</t>
  </si>
  <si>
    <t>aid for abroad</t>
  </si>
  <si>
    <t>withdrawal</t>
  </si>
  <si>
    <t>payment deadline</t>
  </si>
  <si>
    <t>W2</t>
  </si>
  <si>
    <t>outside scholarship</t>
  </si>
  <si>
    <t>aid if study abroad</t>
  </si>
  <si>
    <t>direct deposit</t>
  </si>
  <si>
    <t>aid if drop down to 10 units</t>
  </si>
  <si>
    <t>pu cashier's check</t>
  </si>
  <si>
    <t>locked out of gmail</t>
  </si>
  <si>
    <t>FAFSA</t>
  </si>
  <si>
    <t>summer ppl</t>
  </si>
  <si>
    <t>call for Mitch Grieb</t>
  </si>
  <si>
    <t>enrollment verification</t>
  </si>
  <si>
    <t>call from Allyson Morris</t>
  </si>
  <si>
    <t>background check</t>
  </si>
  <si>
    <t>Malley for Alumni</t>
  </si>
  <si>
    <t>private loan</t>
  </si>
  <si>
    <t>ENGR TA award</t>
  </si>
  <si>
    <t>MSF deposit/tuition 2019-20</t>
  </si>
  <si>
    <t>scholarship</t>
  </si>
  <si>
    <t>PPL hold details</t>
  </si>
  <si>
    <t>ECP Summer overload form</t>
  </si>
  <si>
    <t>bill</t>
  </si>
  <si>
    <t>ECP max units allowed</t>
  </si>
  <si>
    <t>call for Ari</t>
  </si>
  <si>
    <t>Summer award</t>
  </si>
  <si>
    <t>Summer deposit refundable</t>
  </si>
  <si>
    <t>drop deadline</t>
  </si>
  <si>
    <t>cost breakdown</t>
  </si>
  <si>
    <t>pet to grad</t>
  </si>
  <si>
    <t>pet to walk</t>
  </si>
  <si>
    <t>pathway</t>
  </si>
  <si>
    <t>notary</t>
  </si>
  <si>
    <t>MPN/ EC</t>
  </si>
  <si>
    <t>Incentive Grant</t>
  </si>
  <si>
    <t>senior GPA</t>
  </si>
  <si>
    <t>shadow</t>
  </si>
  <si>
    <t>deposit</t>
  </si>
  <si>
    <t>mailing address</t>
  </si>
  <si>
    <t>loan cancelation</t>
  </si>
  <si>
    <t>prog pet</t>
  </si>
  <si>
    <t>lpf</t>
  </si>
  <si>
    <t>phone appt with Olivia</t>
  </si>
  <si>
    <t>payment plan/PPlus loans</t>
  </si>
  <si>
    <t>reduced plus/remove hold</t>
  </si>
  <si>
    <t>returning student email</t>
  </si>
  <si>
    <t>access to Camino</t>
  </si>
  <si>
    <t>Mitch Grieb</t>
  </si>
  <si>
    <t>sibling verification form</t>
  </si>
  <si>
    <t>law school deposit</t>
  </si>
  <si>
    <t>accept aid on eCampus</t>
  </si>
  <si>
    <t>pre grad eval</t>
  </si>
  <si>
    <t>prepay</t>
  </si>
  <si>
    <t>housing</t>
  </si>
  <si>
    <t>grad class</t>
  </si>
  <si>
    <t>aid for non-degree seeking stu</t>
  </si>
  <si>
    <t>ppl</t>
  </si>
  <si>
    <t>Dewar's</t>
  </si>
  <si>
    <t>no one there</t>
  </si>
  <si>
    <t>housing floor plans</t>
  </si>
  <si>
    <t>new admit award</t>
  </si>
  <si>
    <t>fin aid/private loans</t>
  </si>
  <si>
    <t>refund status</t>
  </si>
  <si>
    <t>fin aid questions</t>
  </si>
  <si>
    <t>transcript confirm</t>
  </si>
  <si>
    <t>summer aid/19-20 appeal</t>
  </si>
  <si>
    <t>payment</t>
  </si>
  <si>
    <t>pick up forms</t>
  </si>
  <si>
    <t>minor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</si>
</sst>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54" activePane="bottomLeft" state="frozen"/>
      <selection pane="bottomLeft" activeCell="L77" sqref="L7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2</v>
      </c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>
        <v>1</v>
      </c>
      <c r="C8" s="8"/>
      <c r="D8" s="8">
        <v>4</v>
      </c>
      <c r="E8" s="7"/>
      <c r="F8" s="8"/>
      <c r="G8" s="8"/>
      <c r="H8" s="7"/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2</v>
      </c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26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3</v>
      </c>
      <c r="I12" s="8"/>
      <c r="J12" s="8"/>
      <c r="K12" s="7"/>
      <c r="L12" s="8"/>
      <c r="M12" s="8"/>
      <c r="N12" s="2" t="s">
        <v>31</v>
      </c>
    </row>
    <row r="13" spans="1:14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32</v>
      </c>
    </row>
    <row r="14" spans="1:14" x14ac:dyDescent="0.25">
      <c r="A14" s="19" t="s">
        <v>8</v>
      </c>
      <c r="B14" s="7">
        <v>2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25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33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/>
      <c r="N16" s="2" t="s">
        <v>34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36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37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38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>
        <v>2</v>
      </c>
      <c r="K21" s="7"/>
      <c r="L21" s="8"/>
      <c r="M21" s="8"/>
      <c r="N21" s="2" t="s">
        <v>15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41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>
        <v>1</v>
      </c>
      <c r="J23" s="8"/>
      <c r="K23" s="7"/>
      <c r="L23" s="8"/>
      <c r="M23" s="8"/>
      <c r="N23" s="2" t="s">
        <v>42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43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>
        <v>1</v>
      </c>
      <c r="N25" s="2" t="s">
        <v>46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G42">
        <v>3</v>
      </c>
      <c r="H42" s="7"/>
      <c r="K42" s="7"/>
      <c r="N42" s="2" t="s">
        <v>23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24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25</v>
      </c>
    </row>
    <row r="45" spans="1:14" x14ac:dyDescent="0.25">
      <c r="A45" s="18" t="s">
        <v>9</v>
      </c>
      <c r="B45" s="7"/>
      <c r="C45">
        <v>2</v>
      </c>
      <c r="E45" s="7"/>
      <c r="H45" s="7"/>
      <c r="K45" s="7"/>
      <c r="N45" s="2" t="s">
        <v>27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28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29</v>
      </c>
    </row>
    <row r="48" spans="1:14" x14ac:dyDescent="0.25">
      <c r="A48" s="18" t="s">
        <v>9</v>
      </c>
      <c r="B48" s="7"/>
      <c r="E48" s="7"/>
      <c r="G48">
        <v>2</v>
      </c>
      <c r="H48" s="7"/>
      <c r="K48" s="7"/>
      <c r="N48" s="2" t="s">
        <v>30</v>
      </c>
    </row>
    <row r="49" spans="1:14" x14ac:dyDescent="0.25">
      <c r="A49" s="18" t="s">
        <v>9</v>
      </c>
      <c r="B49" s="7"/>
      <c r="C49">
        <v>3</v>
      </c>
      <c r="E49" s="7"/>
      <c r="H49" s="7"/>
      <c r="K49" s="7"/>
      <c r="N49" s="2" t="s">
        <v>35</v>
      </c>
    </row>
    <row r="50" spans="1:14" x14ac:dyDescent="0.25">
      <c r="A50" s="18" t="s">
        <v>9</v>
      </c>
      <c r="B50" s="7"/>
      <c r="E50" s="7"/>
      <c r="G50">
        <v>1</v>
      </c>
      <c r="H50" s="7"/>
      <c r="K50" s="7"/>
      <c r="N50" s="2" t="s">
        <v>45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16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18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19</v>
      </c>
    </row>
    <row r="74" spans="1:14" x14ac:dyDescent="0.25">
      <c r="A74" s="16" t="s">
        <v>3</v>
      </c>
      <c r="B74" s="2"/>
      <c r="E74" s="2"/>
      <c r="H74" s="2"/>
      <c r="K74" s="2"/>
      <c r="N74" s="2" t="s">
        <v>40</v>
      </c>
    </row>
    <row r="75" spans="1:14" x14ac:dyDescent="0.25">
      <c r="A75" s="16" t="s">
        <v>3</v>
      </c>
      <c r="B75" s="2"/>
      <c r="E75" s="2"/>
      <c r="F75">
        <v>1</v>
      </c>
      <c r="H75" s="2"/>
      <c r="K75" s="2"/>
      <c r="N75" s="2" t="s">
        <v>44</v>
      </c>
    </row>
    <row r="76" spans="1:14" x14ac:dyDescent="0.25">
      <c r="A76" s="16" t="s">
        <v>3</v>
      </c>
      <c r="B76" s="2"/>
      <c r="E76" s="2"/>
      <c r="H76" s="2"/>
      <c r="K76" s="2"/>
      <c r="L76">
        <v>1</v>
      </c>
      <c r="N76" s="2" t="s">
        <v>47</v>
      </c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1</v>
      </c>
      <c r="D82" s="11">
        <f t="shared" si="0"/>
        <v>5</v>
      </c>
      <c r="E82" s="11">
        <f t="shared" si="0"/>
        <v>2</v>
      </c>
      <c r="F82" s="11">
        <f t="shared" si="0"/>
        <v>1</v>
      </c>
      <c r="G82" s="11">
        <f t="shared" si="0"/>
        <v>4</v>
      </c>
      <c r="H82" s="11">
        <f t="shared" si="0"/>
        <v>11</v>
      </c>
      <c r="I82" s="11">
        <f t="shared" si="0"/>
        <v>1</v>
      </c>
      <c r="J82" s="11">
        <f t="shared" si="0"/>
        <v>4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36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8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3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8</v>
      </c>
      <c r="D85" s="11">
        <f t="shared" si="4"/>
        <v>7</v>
      </c>
      <c r="E85" s="11">
        <f t="shared" si="4"/>
        <v>2</v>
      </c>
      <c r="F85" s="11">
        <f t="shared" si="4"/>
        <v>2</v>
      </c>
      <c r="G85" s="11">
        <f t="shared" si="4"/>
        <v>12</v>
      </c>
      <c r="H85" s="11">
        <f t="shared" si="4"/>
        <v>11</v>
      </c>
      <c r="I85" s="11">
        <f t="shared" si="4"/>
        <v>1</v>
      </c>
      <c r="J85" s="11">
        <f t="shared" si="4"/>
        <v>4</v>
      </c>
      <c r="K85" s="11">
        <f t="shared" si="4"/>
        <v>1</v>
      </c>
      <c r="L85" s="11">
        <f t="shared" si="4"/>
        <v>3</v>
      </c>
      <c r="M85" s="11">
        <f t="shared" si="4"/>
        <v>1</v>
      </c>
      <c r="N85" s="11">
        <f t="shared" si="4"/>
        <v>57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28" sqref="N2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3</v>
      </c>
      <c r="I3" s="8"/>
      <c r="J3" s="8"/>
      <c r="K3" s="7"/>
      <c r="L3" s="8"/>
      <c r="M3" s="8"/>
      <c r="N3" s="2" t="s">
        <v>33</v>
      </c>
      <c r="Q3" t="s">
        <v>9</v>
      </c>
    </row>
    <row r="4" spans="1:17" x14ac:dyDescent="0.25">
      <c r="A4" s="19" t="s">
        <v>8</v>
      </c>
      <c r="B4" s="7"/>
      <c r="C4" s="8">
        <v>2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35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51</v>
      </c>
    </row>
    <row r="7" spans="1:17" x14ac:dyDescent="0.25">
      <c r="A7" s="19" t="s">
        <v>8</v>
      </c>
      <c r="B7" s="7"/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53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55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56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57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58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60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61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41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2</v>
      </c>
      <c r="H16" s="7"/>
      <c r="I16" s="8"/>
      <c r="J16" s="8"/>
      <c r="K16" s="7"/>
      <c r="L16" s="8"/>
      <c r="M16" s="8"/>
      <c r="N16" s="2" t="s">
        <v>13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>
        <v>1</v>
      </c>
      <c r="M17" s="8"/>
      <c r="N17" s="2" t="s">
        <v>63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17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2</v>
      </c>
      <c r="I19" s="8"/>
      <c r="J19" s="8">
        <v>1</v>
      </c>
      <c r="K19" s="7"/>
      <c r="L19" s="8"/>
      <c r="M19" s="8"/>
      <c r="N19" s="2" t="s">
        <v>31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64</v>
      </c>
    </row>
    <row r="21" spans="1:14" x14ac:dyDescent="0.25">
      <c r="A21" s="19" t="s">
        <v>8</v>
      </c>
      <c r="B21" s="7">
        <v>1</v>
      </c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66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52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67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43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68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>
        <v>1</v>
      </c>
      <c r="N26" s="2" t="s">
        <v>69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57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/>
      <c r="K28" s="7"/>
      <c r="L28" s="8"/>
      <c r="M28" s="8"/>
      <c r="N28" s="2" t="s">
        <v>70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48</v>
      </c>
    </row>
    <row r="42" spans="1:14" x14ac:dyDescent="0.25">
      <c r="A42" s="18" t="s">
        <v>9</v>
      </c>
      <c r="B42" s="7"/>
      <c r="D42">
        <v>1</v>
      </c>
      <c r="E42" s="7"/>
      <c r="G42">
        <v>1</v>
      </c>
      <c r="H42" s="7"/>
      <c r="K42" s="7"/>
      <c r="N42" s="2" t="s">
        <v>40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49</v>
      </c>
    </row>
    <row r="44" spans="1:14" x14ac:dyDescent="0.25">
      <c r="A44" s="18" t="s">
        <v>9</v>
      </c>
      <c r="B44" s="7"/>
      <c r="C44">
        <v>3</v>
      </c>
      <c r="E44" s="7"/>
      <c r="H44" s="7"/>
      <c r="K44" s="7"/>
      <c r="N44" s="2" t="s">
        <v>35</v>
      </c>
    </row>
    <row r="45" spans="1:14" x14ac:dyDescent="0.25">
      <c r="A45" s="18" t="s">
        <v>9</v>
      </c>
      <c r="B45" s="7"/>
      <c r="E45" s="7"/>
      <c r="H45" s="7"/>
      <c r="J45">
        <v>1</v>
      </c>
      <c r="K45" s="7"/>
      <c r="N45" s="2" t="s">
        <v>54</v>
      </c>
    </row>
    <row r="46" spans="1:14" x14ac:dyDescent="0.25">
      <c r="A46" s="18" t="s">
        <v>9</v>
      </c>
      <c r="B46" s="7"/>
      <c r="E46" s="7"/>
      <c r="F46">
        <v>2</v>
      </c>
      <c r="G46">
        <v>2</v>
      </c>
      <c r="H46" s="7"/>
      <c r="K46" s="7"/>
      <c r="N46" s="2" t="s">
        <v>59</v>
      </c>
    </row>
    <row r="47" spans="1:14" x14ac:dyDescent="0.25">
      <c r="A47" s="18" t="s">
        <v>9</v>
      </c>
      <c r="B47" s="7">
        <v>1</v>
      </c>
      <c r="E47" s="7"/>
      <c r="H47" s="7"/>
      <c r="K47" s="7"/>
      <c r="N47" s="2" t="s">
        <v>62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65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50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4</v>
      </c>
      <c r="D82" s="11">
        <f t="shared" si="0"/>
        <v>6</v>
      </c>
      <c r="E82" s="11">
        <f t="shared" si="0"/>
        <v>1</v>
      </c>
      <c r="F82" s="11">
        <f t="shared" si="0"/>
        <v>0</v>
      </c>
      <c r="G82" s="11">
        <f t="shared" si="0"/>
        <v>5</v>
      </c>
      <c r="H82" s="11">
        <f t="shared" si="0"/>
        <v>9</v>
      </c>
      <c r="I82" s="11">
        <f t="shared" si="0"/>
        <v>3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38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0</v>
      </c>
      <c r="F83" s="11">
        <f t="shared" si="1"/>
        <v>3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7</v>
      </c>
      <c r="D85" s="11">
        <f t="shared" si="4"/>
        <v>8</v>
      </c>
      <c r="E85" s="11">
        <f t="shared" si="4"/>
        <v>1</v>
      </c>
      <c r="F85" s="11">
        <f t="shared" si="4"/>
        <v>3</v>
      </c>
      <c r="G85" s="11">
        <f t="shared" si="4"/>
        <v>9</v>
      </c>
      <c r="H85" s="11">
        <f t="shared" si="4"/>
        <v>9</v>
      </c>
      <c r="I85" s="11">
        <f t="shared" si="4"/>
        <v>3</v>
      </c>
      <c r="J85" s="11">
        <f t="shared" si="4"/>
        <v>4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B47" sqref="B4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5</v>
      </c>
      <c r="E3" s="7"/>
      <c r="F3" s="8"/>
      <c r="G3" s="8"/>
      <c r="H3" s="7"/>
      <c r="I3" s="8"/>
      <c r="J3" s="8"/>
      <c r="K3" s="7"/>
      <c r="L3" s="8"/>
      <c r="M3" s="8"/>
      <c r="N3" s="2" t="s">
        <v>52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23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5</v>
      </c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71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/>
      <c r="J7" s="8"/>
      <c r="K7" s="7"/>
      <c r="L7" s="8"/>
      <c r="M7" s="8"/>
      <c r="N7" s="2" t="s">
        <v>73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76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3</v>
      </c>
      <c r="I9" s="8"/>
      <c r="J9" s="8"/>
      <c r="K9" s="7"/>
      <c r="L9" s="8"/>
      <c r="M9" s="8"/>
      <c r="N9" s="2" t="s">
        <v>33</v>
      </c>
    </row>
    <row r="10" spans="1:17" x14ac:dyDescent="0.25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35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15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78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81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82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>
        <v>1</v>
      </c>
      <c r="N15" s="2" t="s">
        <v>84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86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35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23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77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79</v>
      </c>
    </row>
    <row r="45" spans="1:14" x14ac:dyDescent="0.25">
      <c r="A45" s="18" t="s">
        <v>9</v>
      </c>
      <c r="B45" s="7">
        <v>1</v>
      </c>
      <c r="E45" s="7"/>
      <c r="H45" s="7"/>
      <c r="K45" s="7"/>
      <c r="N45" s="2" t="s">
        <v>83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85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87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72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16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74</v>
      </c>
    </row>
    <row r="74" spans="1:14" x14ac:dyDescent="0.25">
      <c r="A74" s="16" t="s">
        <v>3</v>
      </c>
      <c r="B74" s="2"/>
      <c r="E74" s="2"/>
      <c r="H74" s="2">
        <v>1</v>
      </c>
      <c r="K74" s="2"/>
      <c r="N74" s="2" t="s">
        <v>75</v>
      </c>
    </row>
    <row r="75" spans="1:14" x14ac:dyDescent="0.25">
      <c r="A75" s="16" t="s">
        <v>3</v>
      </c>
      <c r="B75" s="2"/>
      <c r="E75" s="2"/>
      <c r="G75">
        <v>2</v>
      </c>
      <c r="H75" s="2"/>
      <c r="K75" s="2"/>
      <c r="N75" s="2" t="s">
        <v>80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8</v>
      </c>
      <c r="E82" s="11">
        <f t="shared" si="0"/>
        <v>0</v>
      </c>
      <c r="F82" s="11">
        <f t="shared" si="0"/>
        <v>0</v>
      </c>
      <c r="G82" s="11">
        <f t="shared" si="0"/>
        <v>8</v>
      </c>
      <c r="H82" s="11">
        <f t="shared" si="0"/>
        <v>6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27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3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9</v>
      </c>
      <c r="E85" s="11">
        <f t="shared" si="4"/>
        <v>0</v>
      </c>
      <c r="F85" s="11">
        <f t="shared" si="4"/>
        <v>1</v>
      </c>
      <c r="G85" s="11">
        <f t="shared" si="4"/>
        <v>11</v>
      </c>
      <c r="H85" s="11">
        <f t="shared" si="4"/>
        <v>7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5</v>
      </c>
      <c r="M85" s="11">
        <f t="shared" si="4"/>
        <v>1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15" activePane="bottomLeft" state="frozen"/>
      <selection pane="bottomLeft" activeCell="G32" sqref="G3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5">
      <c r="A4" s="19" t="s">
        <v>8</v>
      </c>
      <c r="B4" s="7">
        <v>2</v>
      </c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88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52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90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91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92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93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23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94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95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96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97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>
        <v>1</v>
      </c>
      <c r="L15" s="8"/>
      <c r="M15" s="8"/>
      <c r="N15" s="2" t="s">
        <v>98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99</v>
      </c>
    </row>
    <row r="17" spans="1:14" x14ac:dyDescent="0.25">
      <c r="A17" s="19" t="s">
        <v>8</v>
      </c>
      <c r="B17" s="7">
        <v>5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57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2</v>
      </c>
      <c r="I18" s="8"/>
      <c r="J18" s="8"/>
      <c r="K18" s="7"/>
      <c r="L18" s="8"/>
      <c r="M18" s="8"/>
      <c r="N18" s="2" t="s">
        <v>73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101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102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23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22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103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25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104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105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13</v>
      </c>
    </row>
    <row r="28" spans="1:14" x14ac:dyDescent="0.25">
      <c r="A28" s="19" t="s">
        <v>8</v>
      </c>
      <c r="B28" s="7"/>
      <c r="C28" s="8"/>
      <c r="D28" s="8">
        <v>1</v>
      </c>
      <c r="E28" s="7"/>
      <c r="F28" s="8"/>
      <c r="G28" s="8"/>
      <c r="H28" s="7"/>
      <c r="I28" s="8"/>
      <c r="J28" s="8"/>
      <c r="K28" s="7"/>
      <c r="L28" s="8"/>
      <c r="M28" s="8"/>
      <c r="N28" s="2" t="s">
        <v>35</v>
      </c>
    </row>
    <row r="29" spans="1:14" x14ac:dyDescent="0.25">
      <c r="A29" s="19" t="s">
        <v>8</v>
      </c>
      <c r="B29" s="7"/>
      <c r="C29" s="8"/>
      <c r="D29" s="8"/>
      <c r="E29" s="7">
        <v>1</v>
      </c>
      <c r="F29" s="8"/>
      <c r="G29" s="8"/>
      <c r="H29" s="7"/>
      <c r="I29" s="8"/>
      <c r="J29" s="8"/>
      <c r="K29" s="7"/>
      <c r="L29" s="8"/>
      <c r="M29" s="8"/>
      <c r="N29" s="2" t="s">
        <v>89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89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77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100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100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35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106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4</v>
      </c>
      <c r="D82" s="11">
        <f t="shared" si="0"/>
        <v>6</v>
      </c>
      <c r="E82" s="11">
        <f t="shared" si="0"/>
        <v>4</v>
      </c>
      <c r="F82" s="11">
        <f t="shared" si="0"/>
        <v>2</v>
      </c>
      <c r="G82" s="11">
        <f t="shared" si="0"/>
        <v>3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1</v>
      </c>
      <c r="M82" s="11">
        <f t="shared" si="0"/>
        <v>1</v>
      </c>
      <c r="N82" s="11">
        <f>SUM(B82:M82)</f>
        <v>38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6</v>
      </c>
      <c r="D85" s="11">
        <f t="shared" si="4"/>
        <v>7</v>
      </c>
      <c r="E85" s="11">
        <f t="shared" si="4"/>
        <v>4</v>
      </c>
      <c r="F85" s="11">
        <f t="shared" si="4"/>
        <v>4</v>
      </c>
      <c r="G85" s="11">
        <f t="shared" si="4"/>
        <v>3</v>
      </c>
      <c r="H85" s="11">
        <f t="shared" si="4"/>
        <v>7</v>
      </c>
      <c r="I85" s="11">
        <f t="shared" si="4"/>
        <v>0</v>
      </c>
      <c r="J85" s="11">
        <f t="shared" si="4"/>
        <v>1</v>
      </c>
      <c r="K85" s="11">
        <f t="shared" si="4"/>
        <v>2</v>
      </c>
      <c r="L85" s="11">
        <f t="shared" si="4"/>
        <v>1</v>
      </c>
      <c r="M85" s="11">
        <f t="shared" si="4"/>
        <v>1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C24" sqref="C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107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77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>
        <v>1</v>
      </c>
      <c r="H5" s="7"/>
      <c r="I5" s="8"/>
      <c r="J5" s="8"/>
      <c r="K5" s="7"/>
      <c r="L5" s="8"/>
      <c r="M5" s="8"/>
      <c r="N5" s="2" t="s">
        <v>23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>
        <v>1</v>
      </c>
      <c r="I6" s="8"/>
      <c r="J6" s="8"/>
      <c r="K6" s="7"/>
      <c r="L6" s="8"/>
      <c r="M6" s="8"/>
      <c r="N6" s="2" t="s">
        <v>109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111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112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113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13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64</v>
      </c>
    </row>
    <row r="13" spans="1:17" x14ac:dyDescent="0.25">
      <c r="A13" s="19" t="s">
        <v>8</v>
      </c>
      <c r="B13" s="7">
        <v>1</v>
      </c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38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114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115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116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117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2</v>
      </c>
      <c r="I18" s="8"/>
      <c r="J18" s="8"/>
      <c r="K18" s="7"/>
      <c r="L18" s="8"/>
      <c r="M18" s="8"/>
      <c r="N18" s="2" t="s">
        <v>33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>
        <v>1</v>
      </c>
      <c r="L19" s="8"/>
      <c r="M19" s="8"/>
      <c r="N19" s="2" t="s">
        <v>118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40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121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>
        <v>1</v>
      </c>
      <c r="K22" s="7"/>
      <c r="L22" s="8"/>
      <c r="M22" s="8"/>
      <c r="N22" s="2" t="s">
        <v>41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122</v>
      </c>
    </row>
    <row r="24" spans="1:14" x14ac:dyDescent="0.25">
      <c r="A24" s="19" t="s">
        <v>8</v>
      </c>
      <c r="B24" s="7"/>
      <c r="C24" s="8">
        <v>2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123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125</v>
      </c>
    </row>
    <row r="26" spans="1:14" x14ac:dyDescent="0.25">
      <c r="A26" s="19" t="s">
        <v>8</v>
      </c>
      <c r="B26" s="7"/>
      <c r="C26" s="8"/>
      <c r="D26" s="8"/>
      <c r="E26" s="7">
        <v>1</v>
      </c>
      <c r="F26" s="8"/>
      <c r="G26" s="8"/>
      <c r="H26" s="7"/>
      <c r="I26" s="8"/>
      <c r="J26" s="8"/>
      <c r="K26" s="7"/>
      <c r="L26" s="8"/>
      <c r="M26" s="8"/>
      <c r="N26" s="2" t="s">
        <v>124</v>
      </c>
    </row>
    <row r="27" spans="1:14" x14ac:dyDescent="0.25">
      <c r="A27" s="19" t="s">
        <v>8</v>
      </c>
      <c r="B27" s="7"/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126</v>
      </c>
    </row>
    <row r="28" spans="1:14" x14ac:dyDescent="0.25">
      <c r="A28" s="19" t="s">
        <v>8</v>
      </c>
      <c r="B28" s="7">
        <v>1</v>
      </c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127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>
        <v>1</v>
      </c>
      <c r="I29" s="8"/>
      <c r="J29" s="8"/>
      <c r="K29" s="7"/>
      <c r="L29" s="8"/>
      <c r="M29" s="8"/>
      <c r="N29" s="2" t="s">
        <v>128</v>
      </c>
    </row>
    <row r="30" spans="1:14" x14ac:dyDescent="0.25">
      <c r="A30" s="19" t="s">
        <v>8</v>
      </c>
      <c r="B30" s="2"/>
      <c r="E30" s="2"/>
      <c r="H30" s="2">
        <v>1</v>
      </c>
      <c r="K30" s="2"/>
      <c r="N30" s="2" t="s">
        <v>129</v>
      </c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3</v>
      </c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89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16</v>
      </c>
    </row>
    <row r="43" spans="1:14" x14ac:dyDescent="0.25">
      <c r="A43" s="18" t="s">
        <v>9</v>
      </c>
      <c r="B43" s="7"/>
      <c r="E43" s="7"/>
      <c r="H43" s="7"/>
      <c r="K43" s="7"/>
      <c r="M43">
        <v>1</v>
      </c>
      <c r="N43" s="2" t="s">
        <v>114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23</v>
      </c>
    </row>
    <row r="45" spans="1:14" x14ac:dyDescent="0.25">
      <c r="A45" s="18" t="s">
        <v>9</v>
      </c>
      <c r="B45" s="7"/>
      <c r="E45" s="7"/>
      <c r="H45" s="7"/>
      <c r="K45" s="7">
        <v>1</v>
      </c>
      <c r="N45" s="2" t="s">
        <v>120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108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16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110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119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4</v>
      </c>
      <c r="D82" s="11">
        <f t="shared" si="0"/>
        <v>0</v>
      </c>
      <c r="E82" s="11">
        <f t="shared" si="0"/>
        <v>11</v>
      </c>
      <c r="F82" s="11">
        <f t="shared" si="0"/>
        <v>1</v>
      </c>
      <c r="G82" s="11">
        <f t="shared" si="0"/>
        <v>1</v>
      </c>
      <c r="H82" s="11">
        <f t="shared" si="0"/>
        <v>9</v>
      </c>
      <c r="I82" s="11">
        <f t="shared" si="0"/>
        <v>0</v>
      </c>
      <c r="J82" s="11">
        <f t="shared" si="0"/>
        <v>2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34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4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3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5</v>
      </c>
      <c r="D85" s="11">
        <f t="shared" si="4"/>
        <v>4</v>
      </c>
      <c r="E85" s="11">
        <f t="shared" si="4"/>
        <v>11</v>
      </c>
      <c r="F85" s="11">
        <f t="shared" si="4"/>
        <v>1</v>
      </c>
      <c r="G85" s="11">
        <f t="shared" si="4"/>
        <v>3</v>
      </c>
      <c r="H85" s="11">
        <f t="shared" si="4"/>
        <v>9</v>
      </c>
      <c r="I85" s="11">
        <f t="shared" si="4"/>
        <v>0</v>
      </c>
      <c r="J85" s="11">
        <f t="shared" si="4"/>
        <v>2</v>
      </c>
      <c r="K85" s="11">
        <f t="shared" si="4"/>
        <v>3</v>
      </c>
      <c r="L85" s="11">
        <f t="shared" si="4"/>
        <v>3</v>
      </c>
      <c r="M85" s="11">
        <f t="shared" si="4"/>
        <v>1</v>
      </c>
      <c r="N85" s="11">
        <f t="shared" si="4"/>
        <v>46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2019-04-13T00:01:07Z</dcterms:modified>
</cp:coreProperties>
</file>