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19\April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F82" i="7"/>
  <c r="E82" i="7"/>
  <c r="D82" i="7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F82" i="4"/>
  <c r="E82" i="4"/>
  <c r="D82" i="4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B82" i="5"/>
  <c r="D85" i="7" l="1"/>
  <c r="G85" i="7"/>
  <c r="D85" i="1"/>
  <c r="G85" i="4"/>
  <c r="D85" i="4"/>
  <c r="C85" i="4"/>
  <c r="C85" i="5"/>
  <c r="F85" i="5"/>
  <c r="F85" i="1"/>
  <c r="N82" i="5"/>
  <c r="B85" i="5"/>
  <c r="N84" i="5"/>
  <c r="E85" i="4"/>
  <c r="N82" i="1"/>
  <c r="B85" i="1"/>
  <c r="N84" i="1"/>
  <c r="E85" i="7"/>
  <c r="I85" i="5"/>
  <c r="F85" i="4"/>
  <c r="I85" i="1"/>
  <c r="F85" i="7"/>
  <c r="J85" i="5"/>
  <c r="M85" i="4"/>
  <c r="J85" i="1"/>
  <c r="M85" i="7"/>
  <c r="E85" i="5"/>
  <c r="N82" i="4"/>
  <c r="B85" i="4"/>
  <c r="N84" i="4"/>
  <c r="E85" i="1"/>
  <c r="N82" i="7"/>
  <c r="N83" i="7"/>
  <c r="N84" i="7"/>
  <c r="I85" i="4"/>
  <c r="I85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5" l="1"/>
  <c r="N85" i="7"/>
  <c r="N85" i="4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<sst xmlns="http://schemas.openxmlformats.org/spreadsheetml/2006/main" count="769" uniqueCount="151">
  <si>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</si>
  <si>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</si>
  <si>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</si>
  <si>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</si>
  <si>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</si>
  <si>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</si>
  <si>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</si>
  <si>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</si>
  <si>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</si>
  <si>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</si>
  <si>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</si>
  <si>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independent study</t>
  </si>
  <si>
    <t>payment update</t>
  </si>
  <si>
    <t>duration of SCU grants</t>
  </si>
  <si>
    <t>consortium contact</t>
  </si>
  <si>
    <t>remove LPF</t>
  </si>
  <si>
    <t>discuss award</t>
  </si>
  <si>
    <t>COA</t>
  </si>
  <si>
    <t>accept award</t>
  </si>
  <si>
    <t>enrollment verification</t>
  </si>
  <si>
    <t>overload</t>
  </si>
  <si>
    <t>2019-20 award</t>
  </si>
  <si>
    <t>accounting scholarship update</t>
  </si>
  <si>
    <t>pmt</t>
  </si>
  <si>
    <t>bill</t>
  </si>
  <si>
    <t>fa package</t>
  </si>
  <si>
    <t>loans</t>
  </si>
  <si>
    <t>lpf hold</t>
  </si>
  <si>
    <t>pp hold</t>
  </si>
  <si>
    <t>remove DEL</t>
  </si>
  <si>
    <t>prepay</t>
  </si>
  <si>
    <t>permission to walk</t>
  </si>
  <si>
    <t>returned payment</t>
  </si>
  <si>
    <t>prepayment</t>
  </si>
  <si>
    <t>call for shaun</t>
  </si>
  <si>
    <t>ebll email</t>
  </si>
  <si>
    <t>petition to walk</t>
  </si>
  <si>
    <t>health insurance</t>
  </si>
  <si>
    <t>transcript request</t>
  </si>
  <si>
    <t>1098t</t>
  </si>
  <si>
    <t>tuition remission</t>
  </si>
  <si>
    <t>late fee hold</t>
  </si>
  <si>
    <t>sheli meeting</t>
  </si>
  <si>
    <t>add drop</t>
  </si>
  <si>
    <t>whats that hold</t>
  </si>
  <si>
    <t>aid if study abroad</t>
  </si>
  <si>
    <t>refund</t>
  </si>
  <si>
    <t>direct deposit</t>
  </si>
  <si>
    <t>reply to sender</t>
  </si>
  <si>
    <t>payment options</t>
  </si>
  <si>
    <t>Summer award</t>
  </si>
  <si>
    <t>reverse late fee</t>
  </si>
  <si>
    <t>aid if less than full time</t>
  </si>
  <si>
    <t>call for Trista</t>
  </si>
  <si>
    <t xml:space="preserve"> </t>
  </si>
  <si>
    <t>NRF hold</t>
  </si>
  <si>
    <t>balance if cancel loan</t>
  </si>
  <si>
    <t>payment plan</t>
  </si>
  <si>
    <t>FAFSA</t>
  </si>
  <si>
    <t xml:space="preserve">transcript  </t>
  </si>
  <si>
    <t>grad aid options</t>
  </si>
  <si>
    <t>can't view award</t>
  </si>
  <si>
    <t>deadline to accept award</t>
  </si>
  <si>
    <t>1098T</t>
  </si>
  <si>
    <t>passport to prove citizenship</t>
  </si>
  <si>
    <t>loan options for int'l student</t>
  </si>
  <si>
    <t>prepay/ fa dispersement</t>
  </si>
  <si>
    <t>lost 529 payment</t>
  </si>
  <si>
    <t>FERPA</t>
  </si>
  <si>
    <t>SAP</t>
  </si>
  <si>
    <t>Alt Loan</t>
  </si>
  <si>
    <t>Late Fee</t>
  </si>
  <si>
    <t>access card deposit</t>
  </si>
  <si>
    <t>calculate amount due</t>
  </si>
  <si>
    <t>returning student form</t>
  </si>
  <si>
    <t>hold specifics</t>
  </si>
  <si>
    <t>transcript</t>
  </si>
  <si>
    <t>reinstate loans</t>
  </si>
  <si>
    <t>extend tuition refund deadline</t>
  </si>
  <si>
    <t>payment deadline</t>
  </si>
  <si>
    <t>ECP unit allotment in Summer</t>
  </si>
  <si>
    <t>AEC02oss12</t>
  </si>
  <si>
    <t>request more aid</t>
  </si>
  <si>
    <t>appt w/ FA</t>
  </si>
  <si>
    <t>nslds</t>
  </si>
  <si>
    <t>transfer transcript</t>
  </si>
  <si>
    <t>remove PAY</t>
  </si>
  <si>
    <t>payments</t>
  </si>
  <si>
    <t>pplus, NRF, diploma name, nslds</t>
  </si>
  <si>
    <t xml:space="preserve">late check </t>
  </si>
  <si>
    <t>access card charge</t>
  </si>
  <si>
    <t>grad loans</t>
  </si>
  <si>
    <t>lost transcript</t>
  </si>
  <si>
    <t>prog pet form</t>
  </si>
  <si>
    <t>drop policy</t>
  </si>
  <si>
    <t>summer tuition/ credits</t>
  </si>
  <si>
    <t>tuition breakdown</t>
  </si>
  <si>
    <t>remove hold</t>
  </si>
  <si>
    <t>outside scholarship</t>
  </si>
  <si>
    <t>wait list stu FA</t>
  </si>
  <si>
    <t>study abroad aid adjustment</t>
  </si>
  <si>
    <t>class conflict</t>
  </si>
  <si>
    <t>appeal</t>
  </si>
  <si>
    <t>w/d form</t>
  </si>
  <si>
    <t>library hold</t>
  </si>
  <si>
    <t>rem library hold</t>
  </si>
  <si>
    <t>study abroad payment</t>
  </si>
  <si>
    <t>transcripts</t>
  </si>
  <si>
    <t>reduce unsub</t>
  </si>
  <si>
    <t>Appointment w/ Stef</t>
  </si>
  <si>
    <t xml:space="preserve">payment plan </t>
  </si>
  <si>
    <t>Add/Drop</t>
  </si>
  <si>
    <t>LPF</t>
  </si>
  <si>
    <t>reduce loan</t>
  </si>
  <si>
    <t>rem hold</t>
  </si>
  <si>
    <t>overload form</t>
  </si>
  <si>
    <t>tax ID#</t>
  </si>
  <si>
    <t>scholarship half time and access card</t>
  </si>
  <si>
    <t>EV</t>
  </si>
  <si>
    <t>hold</t>
  </si>
  <si>
    <t>reduce alt</t>
  </si>
  <si>
    <t>pmt made and rem hold</t>
  </si>
  <si>
    <t>1098t for 2016</t>
  </si>
  <si>
    <t>pick up form</t>
  </si>
  <si>
    <t>ecp overload</t>
  </si>
  <si>
    <t>summer aid</t>
  </si>
  <si>
    <t>drop classes and aid and refund</t>
  </si>
  <si>
    <t>Prog Pet</t>
  </si>
  <si>
    <t>Fin Aid Release Date</t>
  </si>
  <si>
    <t>Remove Hold</t>
  </si>
  <si>
    <t>walk in payment</t>
  </si>
  <si>
    <t>official transcript timeline</t>
  </si>
  <si>
    <t>how to make 529 pmt</t>
  </si>
  <si>
    <t>sheli email</t>
  </si>
  <si>
    <t>looking for Ari</t>
  </si>
  <si>
    <t>transfer to Trista</t>
  </si>
  <si>
    <t>can I increase my aid</t>
  </si>
  <si>
    <t>check mailing address</t>
  </si>
  <si>
    <t>when will I get my aid</t>
  </si>
  <si>
    <t>appt for Sheli</t>
  </si>
  <si>
    <t>cost breakdown for 19-20</t>
  </si>
  <si>
    <t>fa match other schools</t>
  </si>
  <si>
    <t>w-2</t>
  </si>
  <si>
    <t>pet to grad</t>
  </si>
  <si>
    <t>prog pet</t>
  </si>
  <si>
    <t>confirm prepay</t>
  </si>
  <si>
    <t>w/d email</t>
  </si>
  <si>
    <t>graduate early and aid</t>
  </si>
  <si>
    <t>engr LOA</t>
  </si>
  <si>
    <t>cancel alt loan</t>
  </si>
  <si>
    <t>w/d and tuition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</si>
</sst>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opLeftCell="B1" zoomScale="80" zoomScaleNormal="80" workbookViewId="0">
      <pane ySplit="2" topLeftCell="A27" activePane="bottomLeft" state="frozen"/>
      <selection pane="bottomLeft" activeCell="D38" sqref="D3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14</v>
      </c>
    </row>
    <row r="5" spans="1:14" x14ac:dyDescent="0.25">
      <c r="A5" s="19" t="s">
        <v>8</v>
      </c>
      <c r="B5" s="7"/>
      <c r="C5" s="8">
        <v>3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15</v>
      </c>
    </row>
    <row r="6" spans="1:14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17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>
        <v>2</v>
      </c>
      <c r="I7" s="8"/>
      <c r="J7" s="8"/>
      <c r="K7" s="7"/>
      <c r="L7" s="8"/>
      <c r="M7" s="8"/>
      <c r="N7" s="2" t="s">
        <v>19</v>
      </c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>
        <v>1</v>
      </c>
      <c r="J8" s="8"/>
      <c r="K8" s="7"/>
      <c r="L8" s="8"/>
      <c r="M8" s="8"/>
      <c r="N8" s="2" t="s">
        <v>20</v>
      </c>
    </row>
    <row r="9" spans="1:14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21</v>
      </c>
    </row>
    <row r="10" spans="1:14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22</v>
      </c>
    </row>
    <row r="11" spans="1:14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23</v>
      </c>
    </row>
    <row r="12" spans="1:14" x14ac:dyDescent="0.25">
      <c r="A12" s="19" t="s">
        <v>8</v>
      </c>
      <c r="B12" s="7"/>
      <c r="C12" s="8"/>
      <c r="D12" s="8"/>
      <c r="E12" s="7">
        <v>1</v>
      </c>
      <c r="F12" s="8"/>
      <c r="G12" s="8"/>
      <c r="H12" s="7"/>
      <c r="I12" s="8"/>
      <c r="J12" s="8"/>
      <c r="K12" s="7"/>
      <c r="L12" s="8"/>
      <c r="M12" s="8"/>
      <c r="N12" s="2" t="s">
        <v>25</v>
      </c>
    </row>
    <row r="13" spans="1:14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26</v>
      </c>
    </row>
    <row r="14" spans="1:14" x14ac:dyDescent="0.25">
      <c r="A14" s="19" t="s">
        <v>8</v>
      </c>
      <c r="B14" s="7">
        <v>1</v>
      </c>
      <c r="C14" s="8">
        <v>2</v>
      </c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27</v>
      </c>
    </row>
    <row r="15" spans="1:14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28</v>
      </c>
    </row>
    <row r="16" spans="1:14" x14ac:dyDescent="0.25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29</v>
      </c>
    </row>
    <row r="17" spans="1:14" x14ac:dyDescent="0.25">
      <c r="A17" s="19" t="s">
        <v>8</v>
      </c>
      <c r="B17" s="7"/>
      <c r="C17" s="8">
        <v>3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30</v>
      </c>
    </row>
    <row r="18" spans="1:14" x14ac:dyDescent="0.25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31</v>
      </c>
    </row>
    <row r="19" spans="1:14" x14ac:dyDescent="0.25">
      <c r="A19" s="19" t="s">
        <v>8</v>
      </c>
      <c r="B19" s="7"/>
      <c r="C19" s="8">
        <v>1</v>
      </c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33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>
        <v>1</v>
      </c>
      <c r="M20" s="8"/>
      <c r="N20" s="2" t="s">
        <v>34</v>
      </c>
    </row>
    <row r="21" spans="1:14" x14ac:dyDescent="0.25">
      <c r="A21" s="19" t="s">
        <v>8</v>
      </c>
      <c r="B21" s="7"/>
      <c r="C21" s="8">
        <v>1</v>
      </c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35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>
        <v>1</v>
      </c>
      <c r="I22" s="8"/>
      <c r="J22" s="8"/>
      <c r="K22" s="7"/>
      <c r="L22" s="8"/>
      <c r="M22" s="8"/>
      <c r="N22" s="2" t="s">
        <v>36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>
        <v>1</v>
      </c>
      <c r="L23" s="8"/>
      <c r="M23" s="8"/>
      <c r="N23" s="2" t="s">
        <v>37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>
        <v>1</v>
      </c>
      <c r="I24" s="8"/>
      <c r="J24" s="8">
        <v>1</v>
      </c>
      <c r="K24" s="7"/>
      <c r="L24" s="8"/>
      <c r="M24" s="8"/>
      <c r="N24" s="2" t="s">
        <v>38</v>
      </c>
    </row>
    <row r="25" spans="1:14" x14ac:dyDescent="0.25">
      <c r="A25" s="19" t="s">
        <v>8</v>
      </c>
      <c r="B25" s="7">
        <v>1</v>
      </c>
      <c r="C25" s="8">
        <v>1</v>
      </c>
      <c r="D25" s="8"/>
      <c r="E25" s="7"/>
      <c r="F25" s="8"/>
      <c r="G25" s="8"/>
      <c r="H25" s="7"/>
      <c r="I25" s="8"/>
      <c r="J25" s="8"/>
      <c r="K25" s="7"/>
      <c r="L25" s="8"/>
      <c r="M25" s="8"/>
      <c r="N25" s="2" t="s">
        <v>39</v>
      </c>
    </row>
    <row r="26" spans="1:14" x14ac:dyDescent="0.25">
      <c r="A26" s="19" t="s">
        <v>8</v>
      </c>
      <c r="B26" s="7"/>
      <c r="C26" s="8">
        <v>1</v>
      </c>
      <c r="D26" s="8"/>
      <c r="E26" s="7"/>
      <c r="F26" s="8"/>
      <c r="G26" s="8"/>
      <c r="H26" s="7"/>
      <c r="I26" s="8"/>
      <c r="J26" s="8"/>
      <c r="K26" s="7"/>
      <c r="L26" s="8"/>
      <c r="M26" s="8"/>
      <c r="N26" s="2" t="s">
        <v>51</v>
      </c>
    </row>
    <row r="27" spans="1:14" x14ac:dyDescent="0.25">
      <c r="A27" s="19" t="s">
        <v>8</v>
      </c>
      <c r="B27" s="7"/>
      <c r="C27" s="8">
        <v>1</v>
      </c>
      <c r="D27" s="8"/>
      <c r="E27" s="7"/>
      <c r="F27" s="8"/>
      <c r="G27" s="8"/>
      <c r="H27" s="7"/>
      <c r="I27" s="8"/>
      <c r="J27" s="8"/>
      <c r="K27" s="7"/>
      <c r="L27" s="8"/>
      <c r="M27" s="8"/>
      <c r="N27" s="2" t="s">
        <v>41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>
        <v>1</v>
      </c>
      <c r="I28" s="8"/>
      <c r="J28" s="8"/>
      <c r="K28" s="7"/>
      <c r="L28" s="8"/>
      <c r="M28" s="8"/>
      <c r="N28" s="2" t="s">
        <v>42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>
        <v>1</v>
      </c>
      <c r="I29" s="8"/>
      <c r="J29" s="8"/>
      <c r="K29" s="7"/>
      <c r="L29" s="8"/>
      <c r="M29" s="8"/>
      <c r="N29" s="2" t="s">
        <v>43</v>
      </c>
    </row>
    <row r="30" spans="1:14" x14ac:dyDescent="0.25">
      <c r="A30" s="19" t="s">
        <v>8</v>
      </c>
      <c r="B30" s="2"/>
      <c r="C30">
        <v>1</v>
      </c>
      <c r="E30" s="2"/>
      <c r="H30" s="2"/>
      <c r="K30" s="2"/>
      <c r="N30" s="2" t="s">
        <v>44</v>
      </c>
    </row>
    <row r="31" spans="1:14" x14ac:dyDescent="0.25">
      <c r="A31" s="19" t="s">
        <v>8</v>
      </c>
      <c r="B31" s="2"/>
      <c r="E31" s="2"/>
      <c r="H31" s="2"/>
      <c r="K31" s="2"/>
      <c r="M31">
        <v>2</v>
      </c>
      <c r="N31" s="2" t="s">
        <v>48</v>
      </c>
    </row>
    <row r="32" spans="1:14" x14ac:dyDescent="0.25">
      <c r="A32" s="19" t="s">
        <v>8</v>
      </c>
      <c r="B32" s="7"/>
      <c r="C32" s="8">
        <v>1</v>
      </c>
      <c r="D32" s="8"/>
      <c r="E32" s="7"/>
      <c r="F32" s="8"/>
      <c r="G32" s="8"/>
      <c r="H32" s="7"/>
      <c r="I32" s="8"/>
      <c r="J32" s="8"/>
      <c r="K32" s="7"/>
      <c r="L32" s="8"/>
      <c r="M32" s="8"/>
      <c r="N32" s="2" t="s">
        <v>49</v>
      </c>
    </row>
    <row r="33" spans="1:14" x14ac:dyDescent="0.25">
      <c r="A33" s="19" t="s">
        <v>8</v>
      </c>
      <c r="B33" s="7"/>
      <c r="C33" s="8"/>
      <c r="D33" s="8"/>
      <c r="E33" s="7"/>
      <c r="F33" s="8"/>
      <c r="G33" s="8">
        <v>1</v>
      </c>
      <c r="H33" s="7"/>
      <c r="I33" s="8"/>
      <c r="J33" s="8"/>
      <c r="K33" s="7"/>
      <c r="L33" s="8"/>
      <c r="M33" s="8"/>
      <c r="N33" s="2" t="s">
        <v>50</v>
      </c>
    </row>
    <row r="34" spans="1:14" x14ac:dyDescent="0.25">
      <c r="A34" s="19" t="s">
        <v>8</v>
      </c>
      <c r="B34" s="7"/>
      <c r="E34" s="7"/>
      <c r="G34">
        <v>1</v>
      </c>
      <c r="H34" s="7"/>
      <c r="K34" s="7"/>
      <c r="N34" s="2" t="s">
        <v>52</v>
      </c>
    </row>
    <row r="35" spans="1:14" x14ac:dyDescent="0.25">
      <c r="A35" s="19" t="s">
        <v>8</v>
      </c>
      <c r="B35" s="7"/>
      <c r="C35">
        <v>1</v>
      </c>
      <c r="E35" s="7"/>
      <c r="H35" s="7"/>
      <c r="K35" s="7"/>
      <c r="N35" s="2" t="s">
        <v>55</v>
      </c>
    </row>
    <row r="36" spans="1:14" x14ac:dyDescent="0.25">
      <c r="A36" s="19" t="s">
        <v>8</v>
      </c>
      <c r="B36" s="7">
        <v>1</v>
      </c>
      <c r="C36" t="s">
        <v>54</v>
      </c>
      <c r="E36" s="7"/>
      <c r="H36" s="7"/>
      <c r="K36" s="7"/>
      <c r="N36" s="2" t="s">
        <v>56</v>
      </c>
    </row>
    <row r="37" spans="1:14" x14ac:dyDescent="0.25">
      <c r="A37" s="19" t="s">
        <v>8</v>
      </c>
      <c r="B37" s="7"/>
      <c r="E37" s="7"/>
      <c r="H37" s="7"/>
      <c r="J37">
        <v>2</v>
      </c>
      <c r="K37" s="7"/>
      <c r="N37" s="2" t="s">
        <v>59</v>
      </c>
    </row>
    <row r="38" spans="1:14" x14ac:dyDescent="0.25">
      <c r="A38" s="19" t="s">
        <v>8</v>
      </c>
      <c r="B38" s="7"/>
      <c r="E38" s="7">
        <v>1</v>
      </c>
      <c r="H38" s="7"/>
      <c r="K38" s="7"/>
      <c r="N38" s="2" t="s">
        <v>60</v>
      </c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12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13</v>
      </c>
    </row>
    <row r="43" spans="1:14" x14ac:dyDescent="0.25">
      <c r="A43" s="18" t="s">
        <v>9</v>
      </c>
      <c r="B43" s="7"/>
      <c r="C43">
        <v>2</v>
      </c>
      <c r="E43" s="7"/>
      <c r="H43" s="7"/>
      <c r="K43" s="7"/>
      <c r="N43" s="2" t="s">
        <v>15</v>
      </c>
    </row>
    <row r="44" spans="1:14" x14ac:dyDescent="0.25">
      <c r="A44" s="18" t="s">
        <v>9</v>
      </c>
      <c r="B44" s="7"/>
      <c r="E44" s="7">
        <v>1</v>
      </c>
      <c r="H44" s="7"/>
      <c r="K44" s="7"/>
      <c r="N44" s="2" t="s">
        <v>16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18</v>
      </c>
    </row>
    <row r="46" spans="1:14" x14ac:dyDescent="0.25">
      <c r="A46" s="18" t="s">
        <v>9</v>
      </c>
      <c r="B46" s="7"/>
      <c r="C46">
        <v>1</v>
      </c>
      <c r="D46">
        <v>1</v>
      </c>
      <c r="E46" s="7"/>
      <c r="H46" s="7"/>
      <c r="K46" s="7"/>
      <c r="N46" s="2" t="s">
        <v>24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32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40</v>
      </c>
    </row>
    <row r="49" spans="1:14" x14ac:dyDescent="0.25">
      <c r="A49" s="18" t="s">
        <v>9</v>
      </c>
      <c r="B49" s="7"/>
      <c r="E49" s="7"/>
      <c r="F49">
        <v>1</v>
      </c>
      <c r="H49" s="7"/>
      <c r="K49" s="7"/>
      <c r="N49" s="2" t="s">
        <v>45</v>
      </c>
    </row>
    <row r="50" spans="1:14" x14ac:dyDescent="0.25">
      <c r="A50" s="18" t="s">
        <v>9</v>
      </c>
      <c r="B50" s="7"/>
      <c r="C50">
        <v>1</v>
      </c>
      <c r="E50" s="7"/>
      <c r="H50" s="7"/>
      <c r="K50" s="7"/>
      <c r="N50" s="2" t="s">
        <v>46</v>
      </c>
    </row>
    <row r="51" spans="1:14" x14ac:dyDescent="0.25">
      <c r="A51" s="18" t="s">
        <v>9</v>
      </c>
      <c r="B51" s="2"/>
      <c r="C51">
        <v>1</v>
      </c>
      <c r="E51" s="2"/>
      <c r="H51" s="2"/>
      <c r="K51" s="2"/>
      <c r="N51" s="2" t="s">
        <v>47</v>
      </c>
    </row>
    <row r="52" spans="1:14" x14ac:dyDescent="0.25">
      <c r="A52" s="18" t="s">
        <v>9</v>
      </c>
      <c r="B52" s="2"/>
      <c r="C52">
        <v>1</v>
      </c>
      <c r="E52" s="2"/>
      <c r="H52" s="2"/>
      <c r="K52" s="2"/>
      <c r="N52" s="2" t="s">
        <v>51</v>
      </c>
    </row>
    <row r="53" spans="1:14" x14ac:dyDescent="0.25">
      <c r="A53" s="18" t="s">
        <v>9</v>
      </c>
      <c r="B53" s="2"/>
      <c r="C53">
        <v>1</v>
      </c>
      <c r="E53" s="2"/>
      <c r="H53" s="2"/>
      <c r="K53" s="2"/>
      <c r="N53" s="2" t="s">
        <v>57</v>
      </c>
    </row>
    <row r="54" spans="1:14" x14ac:dyDescent="0.25">
      <c r="A54" s="18" t="s">
        <v>9</v>
      </c>
      <c r="B54" s="2"/>
      <c r="E54" s="2"/>
      <c r="F54">
        <v>1</v>
      </c>
      <c r="H54" s="2"/>
      <c r="K54" s="2"/>
      <c r="N54" s="2" t="s">
        <v>21</v>
      </c>
    </row>
    <row r="55" spans="1:14" x14ac:dyDescent="0.25">
      <c r="A55" s="18" t="s">
        <v>9</v>
      </c>
      <c r="B55" s="2"/>
      <c r="E55" s="2"/>
      <c r="F55">
        <v>1</v>
      </c>
      <c r="H55" s="2"/>
      <c r="K55" s="2"/>
      <c r="N55" s="2" t="s">
        <v>58</v>
      </c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 t="s">
        <v>54</v>
      </c>
      <c r="M71" s="13"/>
      <c r="N71" s="14" t="s">
        <v>53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17</v>
      </c>
      <c r="D82" s="11">
        <f t="shared" si="0"/>
        <v>3</v>
      </c>
      <c r="E82" s="11">
        <f t="shared" si="0"/>
        <v>3</v>
      </c>
      <c r="F82" s="11">
        <f t="shared" si="0"/>
        <v>1</v>
      </c>
      <c r="G82" s="11">
        <f t="shared" si="0"/>
        <v>4</v>
      </c>
      <c r="H82" s="11">
        <f t="shared" si="0"/>
        <v>8</v>
      </c>
      <c r="I82" s="11">
        <f t="shared" si="0"/>
        <v>1</v>
      </c>
      <c r="J82" s="11">
        <f t="shared" si="0"/>
        <v>3</v>
      </c>
      <c r="K82" s="11">
        <f t="shared" si="0"/>
        <v>1</v>
      </c>
      <c r="L82" s="11">
        <f t="shared" si="0"/>
        <v>1</v>
      </c>
      <c r="M82" s="11">
        <f t="shared" si="0"/>
        <v>2</v>
      </c>
      <c r="N82" s="11">
        <f>SUM(B82:M82)</f>
        <v>49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10</v>
      </c>
      <c r="D83" s="11">
        <f t="shared" si="1"/>
        <v>3</v>
      </c>
      <c r="E83" s="11">
        <f t="shared" si="1"/>
        <v>1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27</v>
      </c>
      <c r="D85" s="11">
        <f t="shared" si="4"/>
        <v>6</v>
      </c>
      <c r="E85" s="11">
        <f t="shared" si="4"/>
        <v>4</v>
      </c>
      <c r="F85" s="11">
        <f t="shared" si="4"/>
        <v>6</v>
      </c>
      <c r="G85" s="11">
        <f t="shared" si="4"/>
        <v>4</v>
      </c>
      <c r="H85" s="11">
        <f t="shared" si="4"/>
        <v>8</v>
      </c>
      <c r="I85" s="11">
        <f t="shared" si="4"/>
        <v>1</v>
      </c>
      <c r="J85" s="11">
        <f t="shared" si="4"/>
        <v>3</v>
      </c>
      <c r="K85" s="11">
        <f t="shared" si="4"/>
        <v>1</v>
      </c>
      <c r="L85" s="11">
        <f t="shared" si="4"/>
        <v>1</v>
      </c>
      <c r="M85" s="11">
        <f t="shared" si="4"/>
        <v>2</v>
      </c>
      <c r="N85" s="11">
        <f t="shared" si="4"/>
        <v>68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D27" sqref="D2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49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61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17</v>
      </c>
      <c r="Q5" t="s">
        <v>3</v>
      </c>
    </row>
    <row r="6" spans="1:17" x14ac:dyDescent="0.25">
      <c r="A6" s="19" t="s">
        <v>8</v>
      </c>
      <c r="B6" s="7">
        <v>1</v>
      </c>
      <c r="C6" s="8">
        <v>2</v>
      </c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15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62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64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65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66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67</v>
      </c>
    </row>
    <row r="12" spans="1:17" x14ac:dyDescent="0.25">
      <c r="A12" s="19" t="s">
        <v>8</v>
      </c>
      <c r="B12" s="7">
        <v>2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63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19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21</v>
      </c>
    </row>
    <row r="15" spans="1:17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23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73</v>
      </c>
    </row>
    <row r="17" spans="1:14" x14ac:dyDescent="0.25">
      <c r="A17" s="19" t="s">
        <v>8</v>
      </c>
      <c r="B17" s="7">
        <v>1</v>
      </c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75</v>
      </c>
    </row>
    <row r="18" spans="1:14" x14ac:dyDescent="0.25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51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76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77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>
        <v>1</v>
      </c>
      <c r="H21" s="7"/>
      <c r="I21" s="8"/>
      <c r="J21" s="8"/>
      <c r="K21" s="7"/>
      <c r="L21" s="8"/>
      <c r="M21" s="8"/>
      <c r="N21" s="2" t="s">
        <v>58</v>
      </c>
    </row>
    <row r="22" spans="1:14" x14ac:dyDescent="0.25">
      <c r="A22" s="19" t="s">
        <v>8</v>
      </c>
      <c r="B22" s="7">
        <v>1</v>
      </c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78</v>
      </c>
    </row>
    <row r="23" spans="1:14" x14ac:dyDescent="0.25">
      <c r="A23" s="19" t="s">
        <v>8</v>
      </c>
      <c r="B23" s="7"/>
      <c r="C23" s="8">
        <v>1</v>
      </c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47</v>
      </c>
    </row>
    <row r="24" spans="1:14" x14ac:dyDescent="0.25">
      <c r="A24" s="19" t="s">
        <v>8</v>
      </c>
      <c r="B24" s="7"/>
      <c r="C24" s="8"/>
      <c r="D24" s="8">
        <v>1</v>
      </c>
      <c r="E24" s="7"/>
      <c r="F24" s="8"/>
      <c r="G24" s="8"/>
      <c r="H24" s="7"/>
      <c r="I24" s="8"/>
      <c r="J24" s="8"/>
      <c r="K24" s="7"/>
      <c r="L24" s="8"/>
      <c r="M24" s="8"/>
      <c r="N24" s="2" t="s">
        <v>79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>
        <v>1</v>
      </c>
      <c r="N25" s="2" t="s">
        <v>80</v>
      </c>
    </row>
    <row r="26" spans="1:14" x14ac:dyDescent="0.25">
      <c r="A26" s="19" t="s">
        <v>8</v>
      </c>
      <c r="B26" s="7"/>
      <c r="C26" s="8"/>
      <c r="D26" s="8" t="s">
        <v>81</v>
      </c>
      <c r="E26" s="7"/>
      <c r="F26" s="8">
        <v>1</v>
      </c>
      <c r="G26" s="8"/>
      <c r="H26" s="7"/>
      <c r="I26" s="8"/>
      <c r="J26" s="8"/>
      <c r="K26" s="7"/>
      <c r="L26" s="8"/>
      <c r="M26" s="8"/>
      <c r="N26" s="2" t="s">
        <v>58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63</v>
      </c>
    </row>
    <row r="42" spans="1:14" x14ac:dyDescent="0.25">
      <c r="A42" s="18" t="s">
        <v>9</v>
      </c>
      <c r="B42" s="7"/>
      <c r="E42" s="7"/>
      <c r="G42">
        <v>1</v>
      </c>
      <c r="H42" s="7"/>
      <c r="K42" s="7"/>
      <c r="N42" s="2" t="s">
        <v>58</v>
      </c>
    </row>
    <row r="43" spans="1:14" x14ac:dyDescent="0.25">
      <c r="A43" s="18" t="s">
        <v>9</v>
      </c>
      <c r="B43" s="7"/>
      <c r="E43" s="7"/>
      <c r="H43" s="7"/>
      <c r="I43">
        <v>1</v>
      </c>
      <c r="K43" s="7"/>
      <c r="N43" s="2" t="s">
        <v>68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69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70</v>
      </c>
    </row>
    <row r="46" spans="1:14" x14ac:dyDescent="0.25">
      <c r="A46" s="18" t="s">
        <v>9</v>
      </c>
      <c r="B46" s="7"/>
      <c r="C46">
        <v>2</v>
      </c>
      <c r="E46" s="7"/>
      <c r="H46" s="7"/>
      <c r="K46" s="7"/>
      <c r="N46" s="2" t="s">
        <v>71</v>
      </c>
    </row>
    <row r="47" spans="1:14" x14ac:dyDescent="0.25">
      <c r="A47" s="18" t="s">
        <v>9</v>
      </c>
      <c r="B47" s="7"/>
      <c r="E47" s="7"/>
      <c r="H47" s="7"/>
      <c r="K47" s="7"/>
      <c r="L47">
        <v>1</v>
      </c>
      <c r="N47" s="2" t="s">
        <v>72</v>
      </c>
    </row>
    <row r="48" spans="1:14" x14ac:dyDescent="0.25">
      <c r="A48" s="18" t="s">
        <v>9</v>
      </c>
      <c r="B48" s="7"/>
      <c r="E48" s="7"/>
      <c r="H48" s="7"/>
      <c r="I48">
        <v>1</v>
      </c>
      <c r="K48" s="7"/>
      <c r="N48" s="2" t="s">
        <v>74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7</v>
      </c>
      <c r="C82" s="11">
        <f t="shared" ref="C82:M82" si="0">SUM(C3:C40)</f>
        <v>4</v>
      </c>
      <c r="D82" s="11">
        <f t="shared" si="0"/>
        <v>5</v>
      </c>
      <c r="E82" s="11">
        <f t="shared" si="0"/>
        <v>1</v>
      </c>
      <c r="F82" s="11">
        <f t="shared" si="0"/>
        <v>3</v>
      </c>
      <c r="G82" s="11">
        <f t="shared" si="0"/>
        <v>5</v>
      </c>
      <c r="H82" s="11">
        <f t="shared" si="0"/>
        <v>2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2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7</v>
      </c>
      <c r="C85" s="11">
        <f t="shared" ref="C85:N85" si="4">SUM(C82:C84)</f>
        <v>7</v>
      </c>
      <c r="D85" s="11">
        <f t="shared" si="4"/>
        <v>5</v>
      </c>
      <c r="E85" s="11">
        <f t="shared" si="4"/>
        <v>1</v>
      </c>
      <c r="F85" s="11">
        <f t="shared" si="4"/>
        <v>5</v>
      </c>
      <c r="G85" s="11">
        <f t="shared" si="4"/>
        <v>6</v>
      </c>
      <c r="H85" s="11">
        <f t="shared" si="4"/>
        <v>2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1</v>
      </c>
      <c r="N85" s="11">
        <f t="shared" si="4"/>
        <v>37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54" activePane="bottomLeft" state="frozen"/>
      <selection pane="bottomLeft" activeCell="F75" sqref="F7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46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47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58</v>
      </c>
      <c r="Q5" t="s">
        <v>3</v>
      </c>
    </row>
    <row r="6" spans="1:17" x14ac:dyDescent="0.25">
      <c r="A6" s="19" t="s">
        <v>8</v>
      </c>
      <c r="B6" s="7">
        <v>1</v>
      </c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63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82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83</v>
      </c>
    </row>
    <row r="9" spans="1:17" x14ac:dyDescent="0.25">
      <c r="A9" s="19" t="s">
        <v>8</v>
      </c>
      <c r="B9" s="7">
        <v>1</v>
      </c>
      <c r="C9" s="8">
        <v>3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15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84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85</v>
      </c>
    </row>
    <row r="12" spans="1:17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86</v>
      </c>
    </row>
    <row r="13" spans="1:17" x14ac:dyDescent="0.25">
      <c r="A13" s="19" t="s">
        <v>8</v>
      </c>
      <c r="B13" s="7">
        <v>5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87</v>
      </c>
    </row>
    <row r="14" spans="1:17" x14ac:dyDescent="0.25">
      <c r="A14" s="19" t="s">
        <v>8</v>
      </c>
      <c r="B14" s="7">
        <v>1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90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91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92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>
        <v>1</v>
      </c>
      <c r="J17" s="8"/>
      <c r="K17" s="7"/>
      <c r="L17" s="8"/>
      <c r="M17" s="8"/>
      <c r="N17" s="2" t="s">
        <v>68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93</v>
      </c>
    </row>
    <row r="19" spans="1:14" x14ac:dyDescent="0.25">
      <c r="A19" s="19" t="s">
        <v>8</v>
      </c>
      <c r="B19" s="7">
        <v>1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96</v>
      </c>
    </row>
    <row r="20" spans="1:14" x14ac:dyDescent="0.25">
      <c r="A20" s="19" t="s">
        <v>8</v>
      </c>
      <c r="B20" s="7"/>
      <c r="C20" s="8"/>
      <c r="D20" s="8">
        <v>1</v>
      </c>
      <c r="E20" s="7"/>
      <c r="F20" s="8"/>
      <c r="G20" s="8"/>
      <c r="H20" s="7"/>
      <c r="I20" s="8"/>
      <c r="J20" s="8"/>
      <c r="K20" s="7"/>
      <c r="L20" s="8"/>
      <c r="M20" s="8"/>
      <c r="N20" s="2" t="s">
        <v>97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>
        <v>1</v>
      </c>
      <c r="G41" s="13"/>
      <c r="H41" s="12"/>
      <c r="I41" s="13">
        <v>1</v>
      </c>
      <c r="J41" s="13"/>
      <c r="K41" s="12"/>
      <c r="L41" s="13"/>
      <c r="M41" s="13"/>
      <c r="N41" s="14" t="s">
        <v>88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89</v>
      </c>
    </row>
    <row r="43" spans="1:14" x14ac:dyDescent="0.25">
      <c r="A43" s="18" t="s">
        <v>9</v>
      </c>
      <c r="B43" s="7"/>
      <c r="C43">
        <v>1</v>
      </c>
      <c r="E43" s="7"/>
      <c r="H43" s="7"/>
      <c r="I43">
        <v>1</v>
      </c>
      <c r="K43" s="7"/>
      <c r="N43" s="2" t="s">
        <v>95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99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1</v>
      </c>
      <c r="E71" s="14"/>
      <c r="F71" s="13"/>
      <c r="G71" s="13"/>
      <c r="H71" s="14"/>
      <c r="I71" s="13"/>
      <c r="J71" s="13"/>
      <c r="K71" s="14"/>
      <c r="L71" s="13"/>
      <c r="M71" s="13"/>
      <c r="N71" s="14">
        <v>529</v>
      </c>
    </row>
    <row r="72" spans="1:14" x14ac:dyDescent="0.25">
      <c r="A72" s="16" t="s">
        <v>3</v>
      </c>
      <c r="B72" s="2"/>
      <c r="D72">
        <v>2</v>
      </c>
      <c r="E72" s="2"/>
      <c r="H72" s="2"/>
      <c r="K72" s="2"/>
      <c r="N72" s="2" t="s">
        <v>94</v>
      </c>
    </row>
    <row r="73" spans="1:14" x14ac:dyDescent="0.25">
      <c r="A73" s="16" t="s">
        <v>3</v>
      </c>
      <c r="B73" s="2"/>
      <c r="E73" s="2"/>
      <c r="G73">
        <v>1</v>
      </c>
      <c r="H73" s="2"/>
      <c r="K73" s="2"/>
      <c r="N73" s="2" t="s">
        <v>98</v>
      </c>
    </row>
    <row r="74" spans="1:14" x14ac:dyDescent="0.25">
      <c r="A74" s="16" t="s">
        <v>3</v>
      </c>
      <c r="B74" s="2"/>
      <c r="E74" s="2"/>
      <c r="F74">
        <v>1</v>
      </c>
      <c r="H74" s="2"/>
      <c r="K74" s="2"/>
      <c r="N74" s="2" t="s">
        <v>100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10</v>
      </c>
      <c r="C82" s="11">
        <f t="shared" ref="C82:M82" si="0">SUM(C3:C40)</f>
        <v>3</v>
      </c>
      <c r="D82" s="11">
        <f t="shared" si="0"/>
        <v>4</v>
      </c>
      <c r="E82" s="11">
        <f t="shared" si="0"/>
        <v>0</v>
      </c>
      <c r="F82" s="11">
        <f t="shared" si="0"/>
        <v>2</v>
      </c>
      <c r="G82" s="11">
        <f t="shared" si="0"/>
        <v>3</v>
      </c>
      <c r="H82" s="11">
        <f t="shared" si="0"/>
        <v>3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26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2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3</v>
      </c>
      <c r="E84" s="11">
        <f t="shared" si="3"/>
        <v>0</v>
      </c>
      <c r="F84" s="11">
        <f t="shared" si="3"/>
        <v>1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5</v>
      </c>
    </row>
    <row r="85" spans="1:14" x14ac:dyDescent="0.25">
      <c r="A85" t="s">
        <v>10</v>
      </c>
      <c r="B85" s="11">
        <f>SUM(B82:B84)</f>
        <v>10</v>
      </c>
      <c r="C85" s="11">
        <f t="shared" ref="C85:N85" si="4">SUM(C82:C84)</f>
        <v>6</v>
      </c>
      <c r="D85" s="11">
        <f t="shared" si="4"/>
        <v>7</v>
      </c>
      <c r="E85" s="11">
        <f t="shared" si="4"/>
        <v>0</v>
      </c>
      <c r="F85" s="11">
        <f t="shared" si="4"/>
        <v>5</v>
      </c>
      <c r="G85" s="11">
        <f t="shared" si="4"/>
        <v>4</v>
      </c>
      <c r="H85" s="11">
        <f t="shared" si="4"/>
        <v>3</v>
      </c>
      <c r="I85" s="11">
        <f t="shared" si="4"/>
        <v>3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38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11" activePane="bottomLeft" state="frozen"/>
      <selection pane="bottomLeft" activeCell="B28" sqref="B28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2</v>
      </c>
      <c r="I3" s="8"/>
      <c r="J3" s="8"/>
      <c r="K3" s="7"/>
      <c r="L3" s="8"/>
      <c r="M3" s="8"/>
      <c r="N3" s="2" t="s">
        <v>101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30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>
        <v>1</v>
      </c>
      <c r="M5" s="8"/>
      <c r="N5" s="2" t="s">
        <v>104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106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>
        <v>1</v>
      </c>
      <c r="J7" s="8"/>
      <c r="K7" s="7"/>
      <c r="L7" s="8"/>
      <c r="M7" s="8"/>
      <c r="N7" s="2" t="s">
        <v>107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109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58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111</v>
      </c>
    </row>
    <row r="11" spans="1:17" x14ac:dyDescent="0.25">
      <c r="A11" s="19" t="s">
        <v>8</v>
      </c>
      <c r="B11" s="7">
        <v>1</v>
      </c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112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113</v>
      </c>
    </row>
    <row r="13" spans="1:17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114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115</v>
      </c>
    </row>
    <row r="15" spans="1:17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30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>
        <v>1</v>
      </c>
      <c r="M16" s="8"/>
      <c r="N16" s="2" t="s">
        <v>117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36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118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119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>
        <v>1</v>
      </c>
      <c r="H20" s="7"/>
      <c r="I20" s="8"/>
      <c r="J20" s="8"/>
      <c r="K20" s="7"/>
      <c r="L20" s="8"/>
      <c r="M20" s="8"/>
      <c r="N20" s="2" t="s">
        <v>120</v>
      </c>
    </row>
    <row r="21" spans="1:14" x14ac:dyDescent="0.25">
      <c r="A21" s="19" t="s">
        <v>8</v>
      </c>
      <c r="B21" s="7"/>
      <c r="C21" s="8"/>
      <c r="D21" s="8">
        <v>1</v>
      </c>
      <c r="E21" s="7"/>
      <c r="F21" s="8"/>
      <c r="G21" s="8"/>
      <c r="H21" s="7"/>
      <c r="I21" s="8"/>
      <c r="J21" s="8"/>
      <c r="K21" s="7"/>
      <c r="L21" s="8"/>
      <c r="M21" s="8"/>
      <c r="N21" s="2" t="s">
        <v>122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>
        <v>3</v>
      </c>
      <c r="I22" s="8"/>
      <c r="J22" s="8"/>
      <c r="K22" s="7"/>
      <c r="L22" s="8"/>
      <c r="M22" s="8"/>
      <c r="N22" s="2" t="s">
        <v>123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>
        <v>1</v>
      </c>
      <c r="M23" s="8"/>
      <c r="N23" s="2" t="s">
        <v>124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>
        <v>1</v>
      </c>
      <c r="H24" s="7"/>
      <c r="I24" s="8"/>
      <c r="J24" s="8"/>
      <c r="K24" s="7"/>
      <c r="L24" s="8"/>
      <c r="M24" s="8"/>
      <c r="N24" s="2" t="s">
        <v>125</v>
      </c>
    </row>
    <row r="25" spans="1:14" x14ac:dyDescent="0.25">
      <c r="A25" s="19" t="s">
        <v>8</v>
      </c>
      <c r="B25" s="7">
        <v>1</v>
      </c>
      <c r="C25" s="8"/>
      <c r="D25" s="8"/>
      <c r="E25" s="7">
        <v>1</v>
      </c>
      <c r="F25" s="8"/>
      <c r="G25" s="8"/>
      <c r="H25" s="7">
        <v>1</v>
      </c>
      <c r="I25" s="8"/>
      <c r="J25" s="8"/>
      <c r="K25" s="7"/>
      <c r="L25" s="8"/>
      <c r="M25" s="8"/>
      <c r="N25" s="2" t="s">
        <v>126</v>
      </c>
    </row>
    <row r="26" spans="1:14" x14ac:dyDescent="0.25">
      <c r="A26" s="19" t="s">
        <v>8</v>
      </c>
      <c r="B26" s="7">
        <v>1</v>
      </c>
      <c r="C26" s="8">
        <v>1</v>
      </c>
      <c r="D26" s="8"/>
      <c r="E26" s="7"/>
      <c r="F26" s="8"/>
      <c r="G26" s="8"/>
      <c r="H26" s="7"/>
      <c r="I26" s="8"/>
      <c r="J26" s="8"/>
      <c r="K26" s="7"/>
      <c r="L26" s="8"/>
      <c r="M26" s="8"/>
      <c r="N26" s="2" t="s">
        <v>114</v>
      </c>
    </row>
    <row r="27" spans="1:14" x14ac:dyDescent="0.25">
      <c r="A27" s="19" t="s">
        <v>8</v>
      </c>
      <c r="B27" s="7">
        <v>2</v>
      </c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 t="s">
        <v>39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>
        <v>1</v>
      </c>
      <c r="I28" s="8"/>
      <c r="J28" s="8"/>
      <c r="K28" s="7"/>
      <c r="L28" s="8"/>
      <c r="M28" s="8"/>
      <c r="N28" s="2" t="s">
        <v>127</v>
      </c>
    </row>
    <row r="29" spans="1:14" x14ac:dyDescent="0.25">
      <c r="A29" s="19" t="s">
        <v>8</v>
      </c>
      <c r="B29" s="7"/>
      <c r="C29" s="8"/>
      <c r="D29" s="8"/>
      <c r="E29" s="7">
        <v>1</v>
      </c>
      <c r="F29" s="8"/>
      <c r="G29" s="8"/>
      <c r="H29" s="7"/>
      <c r="I29" s="8"/>
      <c r="J29" s="8"/>
      <c r="K29" s="7"/>
      <c r="L29" s="8"/>
      <c r="M29" s="8"/>
      <c r="N29" s="2" t="s">
        <v>128</v>
      </c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102</v>
      </c>
    </row>
    <row r="42" spans="1:14" x14ac:dyDescent="0.25">
      <c r="A42" s="18" t="s">
        <v>9</v>
      </c>
      <c r="B42" s="7"/>
      <c r="C42">
        <v>1</v>
      </c>
      <c r="D42">
        <v>1</v>
      </c>
      <c r="E42" s="7"/>
      <c r="H42" s="7"/>
      <c r="K42" s="7"/>
      <c r="N42" s="2" t="s">
        <v>39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108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110</v>
      </c>
    </row>
    <row r="45" spans="1:14" x14ac:dyDescent="0.25">
      <c r="A45" s="18" t="s">
        <v>9</v>
      </c>
      <c r="B45" s="7"/>
      <c r="D45">
        <v>1</v>
      </c>
      <c r="E45" s="7"/>
      <c r="H45" s="7"/>
      <c r="K45" s="7"/>
      <c r="N45" s="2" t="s">
        <v>121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129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1</v>
      </c>
      <c r="E71" s="14"/>
      <c r="F71" s="13"/>
      <c r="G71" s="13">
        <v>1</v>
      </c>
      <c r="H71" s="14"/>
      <c r="I71" s="13"/>
      <c r="J71" s="13">
        <v>1</v>
      </c>
      <c r="K71" s="14"/>
      <c r="L71" s="13"/>
      <c r="M71" s="13"/>
      <c r="N71" s="14" t="s">
        <v>103</v>
      </c>
    </row>
    <row r="72" spans="1:14" x14ac:dyDescent="0.25">
      <c r="A72" s="16" t="s">
        <v>3</v>
      </c>
      <c r="B72" s="2"/>
      <c r="D72">
        <v>1</v>
      </c>
      <c r="E72" s="2"/>
      <c r="H72" s="2"/>
      <c r="K72" s="2"/>
      <c r="M72">
        <v>1</v>
      </c>
      <c r="N72" s="2" t="s">
        <v>105</v>
      </c>
    </row>
    <row r="73" spans="1:14" x14ac:dyDescent="0.25">
      <c r="A73" s="16" t="s">
        <v>3</v>
      </c>
      <c r="B73" s="2"/>
      <c r="C73">
        <v>1</v>
      </c>
      <c r="E73" s="2"/>
      <c r="H73" s="2"/>
      <c r="K73" s="2"/>
      <c r="N73" s="2" t="s">
        <v>116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7</v>
      </c>
      <c r="C82" s="11">
        <f t="shared" ref="C82:M82" si="0">SUM(C3:C40)</f>
        <v>4</v>
      </c>
      <c r="D82" s="11">
        <f t="shared" si="0"/>
        <v>4</v>
      </c>
      <c r="E82" s="11">
        <f t="shared" si="0"/>
        <v>3</v>
      </c>
      <c r="F82" s="11">
        <f t="shared" si="0"/>
        <v>2</v>
      </c>
      <c r="G82" s="11">
        <f t="shared" si="0"/>
        <v>3</v>
      </c>
      <c r="H82" s="11">
        <f t="shared" si="0"/>
        <v>11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3</v>
      </c>
      <c r="M82" s="11">
        <f t="shared" si="0"/>
        <v>0</v>
      </c>
      <c r="N82" s="11">
        <f>SUM(B82:M82)</f>
        <v>38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2</v>
      </c>
      <c r="E83" s="11">
        <f t="shared" si="1"/>
        <v>0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2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1</v>
      </c>
      <c r="N84" s="11">
        <f t="shared" si="2"/>
        <v>6</v>
      </c>
    </row>
    <row r="85" spans="1:14" x14ac:dyDescent="0.25">
      <c r="A85" t="s">
        <v>10</v>
      </c>
      <c r="B85" s="11">
        <f>SUM(B82:B84)</f>
        <v>7</v>
      </c>
      <c r="C85" s="11">
        <f t="shared" ref="C85:N85" si="4">SUM(C82:C84)</f>
        <v>8</v>
      </c>
      <c r="D85" s="11">
        <f t="shared" si="4"/>
        <v>8</v>
      </c>
      <c r="E85" s="11">
        <f t="shared" si="4"/>
        <v>3</v>
      </c>
      <c r="F85" s="11">
        <f t="shared" si="4"/>
        <v>3</v>
      </c>
      <c r="G85" s="11">
        <f t="shared" si="4"/>
        <v>5</v>
      </c>
      <c r="H85" s="11">
        <f t="shared" si="4"/>
        <v>11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3</v>
      </c>
      <c r="M85" s="11">
        <f t="shared" si="4"/>
        <v>1</v>
      </c>
      <c r="N85" s="11">
        <f t="shared" si="4"/>
        <v>51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B1" zoomScale="80" zoomScaleNormal="80" workbookViewId="0">
      <pane ySplit="2" topLeftCell="A12" activePane="bottomLeft" state="frozen"/>
      <selection pane="bottomLeft" activeCell="C43" sqref="C4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>
        <v>1</v>
      </c>
      <c r="J3" s="8"/>
      <c r="K3" s="7"/>
      <c r="L3" s="8"/>
      <c r="M3" s="8"/>
      <c r="N3" s="2" t="s">
        <v>131</v>
      </c>
      <c r="Q3" t="s">
        <v>9</v>
      </c>
    </row>
    <row r="4" spans="1:17" x14ac:dyDescent="0.25">
      <c r="A4" s="19" t="s">
        <v>8</v>
      </c>
      <c r="B4" s="7">
        <v>1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132</v>
      </c>
      <c r="Q4" t="s">
        <v>8</v>
      </c>
    </row>
    <row r="5" spans="1:17" x14ac:dyDescent="0.25">
      <c r="A5" s="19" t="s">
        <v>8</v>
      </c>
      <c r="B5" s="7">
        <v>1</v>
      </c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39</v>
      </c>
      <c r="Q5" t="s">
        <v>3</v>
      </c>
    </row>
    <row r="6" spans="1:17" x14ac:dyDescent="0.25">
      <c r="A6" s="19" t="s">
        <v>8</v>
      </c>
      <c r="B6" s="7">
        <v>12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87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>
        <v>1</v>
      </c>
      <c r="M7" s="8"/>
      <c r="N7" s="2" t="s">
        <v>135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46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136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125</v>
      </c>
    </row>
    <row r="11" spans="1:17" x14ac:dyDescent="0.25">
      <c r="A11" s="19" t="s">
        <v>8</v>
      </c>
      <c r="B11" s="7"/>
      <c r="C11" s="8"/>
      <c r="D11" s="8"/>
      <c r="E11" s="7">
        <v>1</v>
      </c>
      <c r="F11" s="8"/>
      <c r="G11" s="8"/>
      <c r="H11" s="7"/>
      <c r="I11" s="8"/>
      <c r="J11" s="8"/>
      <c r="K11" s="7"/>
      <c r="L11" s="8"/>
      <c r="M11" s="8"/>
      <c r="N11" s="2" t="s">
        <v>138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139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>
        <v>1</v>
      </c>
      <c r="H13" s="7"/>
      <c r="I13" s="8"/>
      <c r="J13" s="8"/>
      <c r="K13" s="7"/>
      <c r="L13" s="8"/>
      <c r="M13" s="8"/>
      <c r="N13" s="2" t="s">
        <v>140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141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>
        <v>1</v>
      </c>
      <c r="M15" s="8"/>
      <c r="N15" s="2" t="s">
        <v>142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30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76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143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144</v>
      </c>
    </row>
    <row r="20" spans="1:14" x14ac:dyDescent="0.25">
      <c r="A20" s="19" t="s">
        <v>8</v>
      </c>
      <c r="B20" s="7"/>
      <c r="C20" s="8"/>
      <c r="D20" s="8">
        <v>1</v>
      </c>
      <c r="E20" s="7"/>
      <c r="F20" s="8"/>
      <c r="G20" s="8"/>
      <c r="H20" s="7"/>
      <c r="I20" s="8"/>
      <c r="J20" s="8"/>
      <c r="K20" s="7"/>
      <c r="L20" s="8"/>
      <c r="M20" s="8"/>
      <c r="N20" s="2" t="s">
        <v>30</v>
      </c>
    </row>
    <row r="21" spans="1:14" x14ac:dyDescent="0.25">
      <c r="A21" s="19" t="s">
        <v>8</v>
      </c>
      <c r="B21" s="7"/>
      <c r="C21" s="8">
        <v>1</v>
      </c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39</v>
      </c>
    </row>
    <row r="22" spans="1:14" x14ac:dyDescent="0.25">
      <c r="A22" s="19" t="s">
        <v>8</v>
      </c>
      <c r="B22" s="7"/>
      <c r="C22" s="8"/>
      <c r="D22" s="8"/>
      <c r="E22" s="7">
        <v>1</v>
      </c>
      <c r="F22" s="8"/>
      <c r="G22" s="8"/>
      <c r="H22" s="7"/>
      <c r="I22" s="8"/>
      <c r="J22" s="8"/>
      <c r="K22" s="7"/>
      <c r="L22" s="8"/>
      <c r="M22" s="8"/>
      <c r="N22" s="2" t="s">
        <v>147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>
        <v>1</v>
      </c>
      <c r="I23" s="8"/>
      <c r="J23" s="8"/>
      <c r="K23" s="7"/>
      <c r="L23" s="8"/>
      <c r="M23" s="8"/>
      <c r="N23" s="2" t="s">
        <v>115</v>
      </c>
    </row>
    <row r="24" spans="1:14" x14ac:dyDescent="0.25">
      <c r="A24" s="19" t="s">
        <v>8</v>
      </c>
      <c r="B24" s="7"/>
      <c r="C24" s="8"/>
      <c r="D24" s="8"/>
      <c r="E24" s="7">
        <v>1</v>
      </c>
      <c r="F24" s="8"/>
      <c r="G24" s="8"/>
      <c r="H24" s="7"/>
      <c r="I24" s="8"/>
      <c r="J24" s="8"/>
      <c r="K24" s="7"/>
      <c r="L24" s="8"/>
      <c r="M24" s="8"/>
      <c r="N24" s="2" t="s">
        <v>149</v>
      </c>
    </row>
    <row r="25" spans="1:14" x14ac:dyDescent="0.25">
      <c r="A25" s="19" t="s">
        <v>8</v>
      </c>
      <c r="B25" s="7">
        <v>1</v>
      </c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 t="s">
        <v>30</v>
      </c>
    </row>
    <row r="26" spans="1:14" x14ac:dyDescent="0.25">
      <c r="A26" s="19" t="s">
        <v>8</v>
      </c>
      <c r="B26" s="7"/>
      <c r="C26" s="8"/>
      <c r="D26" s="8">
        <v>1</v>
      </c>
      <c r="E26" s="7"/>
      <c r="F26" s="8"/>
      <c r="G26" s="8"/>
      <c r="H26" s="7"/>
      <c r="I26" s="8"/>
      <c r="J26" s="8"/>
      <c r="K26" s="7"/>
      <c r="L26" s="8"/>
      <c r="M26" s="8">
        <v>1</v>
      </c>
      <c r="N26" s="2" t="s">
        <v>150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>
        <v>2</v>
      </c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130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125</v>
      </c>
    </row>
    <row r="43" spans="1:14" x14ac:dyDescent="0.25">
      <c r="A43" s="18" t="s">
        <v>9</v>
      </c>
      <c r="B43" s="7">
        <v>1</v>
      </c>
      <c r="C43">
        <v>2</v>
      </c>
      <c r="E43" s="7"/>
      <c r="H43" s="7"/>
      <c r="K43" s="7"/>
      <c r="N43" s="2" t="s">
        <v>39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58</v>
      </c>
    </row>
    <row r="45" spans="1:14" x14ac:dyDescent="0.25">
      <c r="A45" s="18" t="s">
        <v>9</v>
      </c>
      <c r="B45" s="7"/>
      <c r="E45" s="7"/>
      <c r="H45" s="7"/>
      <c r="K45" s="7"/>
      <c r="L45">
        <v>1</v>
      </c>
      <c r="N45" s="2" t="s">
        <v>134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137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133</v>
      </c>
    </row>
    <row r="72" spans="1:14" x14ac:dyDescent="0.25">
      <c r="A72" s="16" t="s">
        <v>3</v>
      </c>
      <c r="B72" s="2"/>
      <c r="D72">
        <v>2</v>
      </c>
      <c r="E72" s="2"/>
      <c r="H72" s="2"/>
      <c r="K72" s="2"/>
      <c r="N72" s="2" t="s">
        <v>145</v>
      </c>
    </row>
    <row r="73" spans="1:14" x14ac:dyDescent="0.25">
      <c r="A73" s="16" t="s">
        <v>3</v>
      </c>
      <c r="B73" s="2"/>
      <c r="D73">
        <v>1</v>
      </c>
      <c r="E73" s="2"/>
      <c r="G73">
        <v>1</v>
      </c>
      <c r="H73" s="2"/>
      <c r="K73" s="2"/>
      <c r="N73" s="2" t="s">
        <v>146</v>
      </c>
    </row>
    <row r="74" spans="1:14" x14ac:dyDescent="0.25">
      <c r="A74" s="16" t="s">
        <v>3</v>
      </c>
      <c r="B74" s="2"/>
      <c r="D74">
        <v>1</v>
      </c>
      <c r="E74" s="2"/>
      <c r="H74" s="2"/>
      <c r="K74" s="2"/>
      <c r="N74" s="2" t="s">
        <v>148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16</v>
      </c>
      <c r="C82" s="11">
        <f t="shared" ref="C82:M82" si="0">SUM(C3:C40)</f>
        <v>2</v>
      </c>
      <c r="D82" s="11">
        <f t="shared" si="0"/>
        <v>3</v>
      </c>
      <c r="E82" s="11">
        <f t="shared" si="0"/>
        <v>3</v>
      </c>
      <c r="F82" s="11">
        <f t="shared" si="0"/>
        <v>3</v>
      </c>
      <c r="G82" s="11">
        <f t="shared" si="0"/>
        <v>1</v>
      </c>
      <c r="H82" s="11">
        <f t="shared" si="0"/>
        <v>6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2</v>
      </c>
      <c r="M82" s="11">
        <f t="shared" si="0"/>
        <v>1</v>
      </c>
      <c r="N82" s="11">
        <f>SUM(B82:M82)</f>
        <v>38</v>
      </c>
    </row>
    <row r="83" spans="1:14" x14ac:dyDescent="0.25">
      <c r="A83" t="s">
        <v>9</v>
      </c>
      <c r="B83" s="11">
        <f>SUM(B41:B70)</f>
        <v>3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4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6</v>
      </c>
    </row>
    <row r="85" spans="1:14" x14ac:dyDescent="0.25">
      <c r="A85" t="s">
        <v>10</v>
      </c>
      <c r="B85" s="11">
        <f>SUM(B82:B84)</f>
        <v>19</v>
      </c>
      <c r="C85" s="11">
        <f t="shared" ref="C85:N85" si="4">SUM(C82:C84)</f>
        <v>5</v>
      </c>
      <c r="D85" s="11">
        <f t="shared" si="4"/>
        <v>7</v>
      </c>
      <c r="E85" s="11">
        <f t="shared" si="4"/>
        <v>3</v>
      </c>
      <c r="F85" s="11">
        <f t="shared" si="4"/>
        <v>5</v>
      </c>
      <c r="G85" s="11">
        <f t="shared" si="4"/>
        <v>2</v>
      </c>
      <c r="H85" s="11">
        <f t="shared" si="4"/>
        <v>6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3</v>
      </c>
      <c r="M85" s="11">
        <f t="shared" si="4"/>
        <v>1</v>
      </c>
      <c r="N85" s="11">
        <f t="shared" si="4"/>
        <v>53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2019-04-05T23:49:19Z</dcterms:modified>
</cp:coreProperties>
</file>