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3\2019\February\"/>
    </mc:Choice>
  </mc:AlternateContent>
  <bookViews>
    <workbookView xWindow="390" yWindow="630" windowWidth="27795" windowHeight="12585" firstSheet="2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L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J82" i="1"/>
  <c r="I82" i="1"/>
  <c r="H82" i="1"/>
  <c r="G82" i="1"/>
  <c r="F82" i="1"/>
  <c r="E82" i="1"/>
  <c r="D82" i="1"/>
  <c r="C82" i="1"/>
  <c r="B82" i="1"/>
  <c r="D85" i="4"/>
  <c r="M84" i="4"/>
  <c r="M85" i="4" s="1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L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G82" i="5"/>
  <c r="F82" i="5"/>
  <c r="E82" i="5"/>
  <c r="D82" i="5"/>
  <c r="C82" i="5"/>
  <c r="B82" i="5"/>
  <c r="M85" i="7" l="1"/>
  <c r="H85" i="1"/>
  <c r="K85" i="1"/>
  <c r="C85" i="1"/>
  <c r="D85" i="1"/>
  <c r="G85" i="1"/>
  <c r="H85" i="5"/>
  <c r="G85" i="5"/>
  <c r="C85" i="5"/>
  <c r="D85" i="5"/>
  <c r="J85" i="5"/>
  <c r="N82" i="5"/>
  <c r="B85" i="5"/>
  <c r="N84" i="5"/>
  <c r="E85" i="4"/>
  <c r="N82" i="1"/>
  <c r="B85" i="1"/>
  <c r="N84" i="1"/>
  <c r="E85" i="7"/>
  <c r="I85" i="5"/>
  <c r="F85" i="4"/>
  <c r="I85" i="1"/>
  <c r="F85" i="7"/>
  <c r="E85" i="5"/>
  <c r="N82" i="4"/>
  <c r="B85" i="4"/>
  <c r="N84" i="4"/>
  <c r="E85" i="1"/>
  <c r="N82" i="7"/>
  <c r="N83" i="7"/>
  <c r="N84" i="7"/>
  <c r="J85" i="1"/>
  <c r="F85" i="5"/>
  <c r="I85" i="4"/>
  <c r="F85" i="1"/>
  <c r="I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5"/>
  <c r="N85" i="4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<sst xmlns="http://schemas.openxmlformats.org/spreadsheetml/2006/main" count="691" uniqueCount="90">
  <si>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</si>
  <si>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</si>
  <si>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</si>
  <si>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</si>
  <si>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</si>
  <si>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</si>
  <si>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</si>
  <si>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</si>
  <si>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</si>
  <si>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</si>
  <si>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</si>
  <si>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1098T</t>
  </si>
  <si>
    <t>bill</t>
  </si>
  <si>
    <t>remove CCS</t>
  </si>
  <si>
    <t>unofficial transcript</t>
  </si>
  <si>
    <t>Parent Plus credit</t>
  </si>
  <si>
    <t>remove hold</t>
  </si>
  <si>
    <t>updated award</t>
  </si>
  <si>
    <t>appeal</t>
  </si>
  <si>
    <t xml:space="preserve"> </t>
  </si>
  <si>
    <t>award after w/d</t>
  </si>
  <si>
    <t>pre grad eval</t>
  </si>
  <si>
    <t>aid if living off campus</t>
  </si>
  <si>
    <t>authorized user</t>
  </si>
  <si>
    <t>2018-19 award update</t>
  </si>
  <si>
    <t>insurance for one quarter</t>
  </si>
  <si>
    <t>dupe email</t>
  </si>
  <si>
    <t>FAFSA</t>
  </si>
  <si>
    <t>Spring bill</t>
  </si>
  <si>
    <t>degree audit</t>
  </si>
  <si>
    <t>loan options</t>
  </si>
  <si>
    <t>appt w/ FA</t>
  </si>
  <si>
    <t>program petition</t>
  </si>
  <si>
    <t>change pathway</t>
  </si>
  <si>
    <t>exit counseling</t>
  </si>
  <si>
    <t>independent study</t>
  </si>
  <si>
    <t>2 unit add form</t>
  </si>
  <si>
    <t>pathway</t>
  </si>
  <si>
    <t>waitlist procedure</t>
  </si>
  <si>
    <t>payment plan</t>
  </si>
  <si>
    <t>housing discount</t>
  </si>
  <si>
    <t>reinstate loan</t>
  </si>
  <si>
    <t>transfer credits</t>
  </si>
  <si>
    <t>W9S</t>
  </si>
  <si>
    <t>loans ive borrowed</t>
  </si>
  <si>
    <t>pmt</t>
  </si>
  <si>
    <t xml:space="preserve">program pet </t>
  </si>
  <si>
    <t>pet to grad</t>
  </si>
  <si>
    <t>online course</t>
  </si>
  <si>
    <t>w9s form</t>
  </si>
  <si>
    <t>1098t</t>
  </si>
  <si>
    <t>aid if under 12 units</t>
  </si>
  <si>
    <t>refund</t>
  </si>
  <si>
    <t>remove COL</t>
  </si>
  <si>
    <t>enrollment verification</t>
  </si>
  <si>
    <t>Incentive Grants w/ tuition remission</t>
  </si>
  <si>
    <t>% of students who grad w/ loans</t>
  </si>
  <si>
    <t>loan repayment</t>
  </si>
  <si>
    <t>new student orientatio</t>
  </si>
  <si>
    <t xml:space="preserve">merit scholarship </t>
  </si>
  <si>
    <t>pmt plan</t>
  </si>
  <si>
    <t>returned pmt plan/remove hold</t>
  </si>
  <si>
    <t>chafee grant</t>
  </si>
  <si>
    <t>time conflict form</t>
  </si>
  <si>
    <t>Bev to pick up form</t>
  </si>
  <si>
    <t>pathway/ap credit</t>
  </si>
  <si>
    <t>health ins waiver</t>
  </si>
  <si>
    <t>transcript</t>
  </si>
  <si>
    <t>waitlist class</t>
  </si>
  <si>
    <t>aid if drop class today for W</t>
  </si>
  <si>
    <t>loans</t>
  </si>
  <si>
    <t>Chafee grant</t>
  </si>
  <si>
    <t>visit student</t>
  </si>
  <si>
    <t>LAW add form</t>
  </si>
  <si>
    <t>payment address</t>
  </si>
  <si>
    <t>calculate balance due</t>
  </si>
  <si>
    <t>housing cost change</t>
  </si>
  <si>
    <t>permission number</t>
  </si>
  <si>
    <t>can't get preferred classes</t>
  </si>
  <si>
    <t>ECP email response time</t>
  </si>
  <si>
    <t>% of aid students receive</t>
  </si>
  <si>
    <t>add form</t>
  </si>
  <si>
    <t>change FA appt</t>
  </si>
  <si>
    <t>business checklist</t>
  </si>
  <si>
    <t>declare minor</t>
  </si>
  <si>
    <t>authorized user email</t>
  </si>
  <si>
    <t>credit on account</t>
  </si>
  <si>
    <t xml:space="preserve">OOTR email </t>
  </si>
  <si>
    <t>award letter</t>
  </si>
  <si>
    <t>confirm appt for Sheli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</si>
</sst>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6" activePane="bottomLeft" state="frozen"/>
      <selection pane="bottomLeft" activeCell="Q3" sqref="Q3:Q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H8" sqref="H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>
        <v>1</v>
      </c>
      <c r="J3" s="8"/>
      <c r="K3" s="7"/>
      <c r="L3" s="8"/>
      <c r="M3" s="8"/>
      <c r="N3" s="2" t="s">
        <v>14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15</v>
      </c>
      <c r="Q4" t="s">
        <v>8</v>
      </c>
    </row>
    <row r="5" spans="1:17" x14ac:dyDescent="0.25">
      <c r="A5" s="19" t="s">
        <v>8</v>
      </c>
      <c r="B5" s="7"/>
      <c r="C5" s="8">
        <v>2</v>
      </c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16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17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 t="s">
        <v>19</v>
      </c>
      <c r="N7" s="2" t="s">
        <v>20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38</v>
      </c>
      <c r="I8" s="8"/>
      <c r="J8" s="8"/>
      <c r="K8" s="7"/>
      <c r="L8" s="8"/>
      <c r="M8" s="8"/>
      <c r="N8" s="2" t="s">
        <v>21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22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11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23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24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>
        <v>1</v>
      </c>
      <c r="N13" s="2" t="s">
        <v>25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>
        <v>1</v>
      </c>
      <c r="N14" s="2" t="s">
        <v>26</v>
      </c>
    </row>
    <row r="15" spans="1:17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28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27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29</v>
      </c>
    </row>
    <row r="18" spans="1:14" x14ac:dyDescent="0.25">
      <c r="A18" s="19" t="s">
        <v>8</v>
      </c>
      <c r="B18" s="7"/>
      <c r="C18" s="8"/>
      <c r="D18" s="8"/>
      <c r="E18" s="7">
        <v>1</v>
      </c>
      <c r="F18" s="8"/>
      <c r="G18" s="8"/>
      <c r="H18" s="7"/>
      <c r="I18" s="8"/>
      <c r="J18" s="8"/>
      <c r="K18" s="7"/>
      <c r="L18" s="8"/>
      <c r="M18" s="8"/>
      <c r="N18" s="2" t="s">
        <v>30</v>
      </c>
    </row>
    <row r="19" spans="1:14" x14ac:dyDescent="0.25">
      <c r="A19" s="19" t="s">
        <v>8</v>
      </c>
      <c r="B19" s="7"/>
      <c r="C19" s="8"/>
      <c r="D19" s="8"/>
      <c r="E19" s="7">
        <v>1</v>
      </c>
      <c r="F19" s="8"/>
      <c r="G19" s="8"/>
      <c r="H19" s="7"/>
      <c r="I19" s="8"/>
      <c r="J19" s="8"/>
      <c r="K19" s="7"/>
      <c r="L19" s="8"/>
      <c r="M19" s="8"/>
      <c r="N19" s="2" t="s">
        <v>31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5</v>
      </c>
      <c r="I20" s="8"/>
      <c r="J20" s="8"/>
      <c r="K20" s="7"/>
      <c r="L20" s="8"/>
      <c r="M20" s="8"/>
      <c r="N20" s="2" t="s">
        <v>32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33</v>
      </c>
    </row>
    <row r="22" spans="1:14" x14ac:dyDescent="0.25">
      <c r="A22" s="19" t="s">
        <v>8</v>
      </c>
      <c r="B22" s="7"/>
      <c r="C22" s="8"/>
      <c r="D22" s="8"/>
      <c r="E22" s="7"/>
      <c r="F22" s="8">
        <v>1</v>
      </c>
      <c r="G22" s="8"/>
      <c r="H22" s="7"/>
      <c r="I22" s="8"/>
      <c r="J22" s="8"/>
      <c r="K22" s="7"/>
      <c r="L22" s="8"/>
      <c r="M22" s="8"/>
      <c r="N22" s="2" t="s">
        <v>34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1</v>
      </c>
      <c r="I23" s="8"/>
      <c r="J23" s="8"/>
      <c r="K23" s="7"/>
      <c r="L23" s="8"/>
      <c r="M23" s="8"/>
      <c r="N23" s="2" t="s">
        <v>35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1</v>
      </c>
      <c r="I24" s="8"/>
      <c r="J24" s="8"/>
      <c r="K24" s="7"/>
      <c r="L24" s="8"/>
      <c r="M24" s="8"/>
      <c r="N24" s="2" t="s">
        <v>37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>
        <v>1</v>
      </c>
      <c r="I25" s="8"/>
      <c r="J25" s="8"/>
      <c r="K25" s="7"/>
      <c r="L25" s="8"/>
      <c r="M25" s="8"/>
      <c r="N25" s="2" t="s">
        <v>42</v>
      </c>
    </row>
    <row r="26" spans="1:14" x14ac:dyDescent="0.25">
      <c r="A26" s="19" t="s">
        <v>8</v>
      </c>
      <c r="B26" s="7">
        <v>1</v>
      </c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 t="s">
        <v>43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12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13</v>
      </c>
    </row>
    <row r="43" spans="1:14" x14ac:dyDescent="0.25">
      <c r="A43" s="18" t="s">
        <v>9</v>
      </c>
      <c r="B43" s="7"/>
      <c r="D43" t="s">
        <v>19</v>
      </c>
      <c r="E43" s="7"/>
      <c r="F43">
        <v>3</v>
      </c>
      <c r="G43">
        <v>1</v>
      </c>
      <c r="H43" s="7"/>
      <c r="K43" s="7"/>
      <c r="N43" s="2" t="s">
        <v>18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27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39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40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41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>
        <v>3</v>
      </c>
      <c r="E71" s="14"/>
      <c r="F71" s="13"/>
      <c r="G71" s="13"/>
      <c r="H71" s="14"/>
      <c r="I71" s="13"/>
      <c r="J71" s="13"/>
      <c r="K71" s="14"/>
      <c r="L71" s="13"/>
      <c r="M71" s="13"/>
      <c r="N71" s="14" t="s">
        <v>11</v>
      </c>
    </row>
    <row r="72" spans="1:14" x14ac:dyDescent="0.25">
      <c r="A72" s="16" t="s">
        <v>3</v>
      </c>
      <c r="B72" s="2"/>
      <c r="E72" s="2"/>
      <c r="H72" s="2" t="s">
        <v>19</v>
      </c>
      <c r="I72">
        <v>1</v>
      </c>
      <c r="K72" s="2"/>
      <c r="N72" s="2" t="s">
        <v>36</v>
      </c>
    </row>
    <row r="73" spans="1:14" x14ac:dyDescent="0.25">
      <c r="A73" s="16" t="s">
        <v>3</v>
      </c>
      <c r="B73" s="2"/>
      <c r="E73" s="2"/>
      <c r="H73" s="2"/>
      <c r="I73">
        <v>1</v>
      </c>
      <c r="K73" s="2"/>
      <c r="N73" s="2" t="s">
        <v>38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4</v>
      </c>
      <c r="D82" s="11">
        <f t="shared" si="0"/>
        <v>3</v>
      </c>
      <c r="E82" s="11">
        <f t="shared" si="0"/>
        <v>2</v>
      </c>
      <c r="F82" s="11">
        <f t="shared" si="0"/>
        <v>3</v>
      </c>
      <c r="G82" s="11">
        <f t="shared" si="0"/>
        <v>4</v>
      </c>
      <c r="H82" s="11">
        <f t="shared" si="0"/>
        <v>48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2</v>
      </c>
      <c r="N82" s="11">
        <f>SUM(B82:M82)</f>
        <v>68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1</v>
      </c>
      <c r="E83" s="11">
        <f t="shared" si="1"/>
        <v>0</v>
      </c>
      <c r="F83" s="11">
        <f t="shared" si="1"/>
        <v>5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3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2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8</v>
      </c>
      <c r="D85" s="11">
        <f t="shared" si="4"/>
        <v>7</v>
      </c>
      <c r="E85" s="11">
        <f t="shared" si="4"/>
        <v>2</v>
      </c>
      <c r="F85" s="11">
        <f t="shared" si="4"/>
        <v>8</v>
      </c>
      <c r="G85" s="11">
        <f t="shared" si="4"/>
        <v>5</v>
      </c>
      <c r="H85" s="11">
        <f t="shared" si="4"/>
        <v>48</v>
      </c>
      <c r="I85" s="11">
        <f t="shared" si="4"/>
        <v>3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2</v>
      </c>
      <c r="N85" s="11">
        <f t="shared" si="4"/>
        <v>84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G23" sqref="G2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>
        <v>1</v>
      </c>
      <c r="F3" s="8"/>
      <c r="G3" s="8"/>
      <c r="H3" s="7"/>
      <c r="I3" s="8"/>
      <c r="J3" s="8"/>
      <c r="K3" s="7"/>
      <c r="L3" s="8"/>
      <c r="M3" s="8"/>
      <c r="N3" s="2" t="s">
        <v>44</v>
      </c>
      <c r="Q3" t="s">
        <v>9</v>
      </c>
    </row>
    <row r="4" spans="1:17" x14ac:dyDescent="0.25">
      <c r="A4" s="19" t="s">
        <v>8</v>
      </c>
      <c r="B4" s="7">
        <v>1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45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3</v>
      </c>
      <c r="I5" s="8"/>
      <c r="J5" s="8"/>
      <c r="K5" s="7"/>
      <c r="L5" s="8"/>
      <c r="M5" s="8"/>
      <c r="N5" s="2" t="s">
        <v>46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9</v>
      </c>
      <c r="I6" s="8"/>
      <c r="J6" s="8"/>
      <c r="K6" s="7"/>
      <c r="L6" s="8"/>
      <c r="M6" s="8"/>
      <c r="N6" s="2" t="s">
        <v>47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48</v>
      </c>
    </row>
    <row r="8" spans="1:17" x14ac:dyDescent="0.25">
      <c r="A8" s="19" t="s">
        <v>8</v>
      </c>
      <c r="B8" s="7">
        <v>2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49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50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0</v>
      </c>
      <c r="D82" s="11">
        <f t="shared" si="0"/>
        <v>0</v>
      </c>
      <c r="E82" s="11">
        <f t="shared" si="0"/>
        <v>1</v>
      </c>
      <c r="F82" s="11">
        <f t="shared" si="0"/>
        <v>0</v>
      </c>
      <c r="G82" s="11">
        <f t="shared" si="0"/>
        <v>0</v>
      </c>
      <c r="H82" s="11">
        <f t="shared" si="0"/>
        <v>13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1</v>
      </c>
      <c r="F85" s="11">
        <f t="shared" si="4"/>
        <v>0</v>
      </c>
      <c r="G85" s="11">
        <f t="shared" si="4"/>
        <v>0</v>
      </c>
      <c r="H85" s="11">
        <f t="shared" si="4"/>
        <v>13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D1" zoomScale="80" zoomScaleNormal="80" workbookViewId="0">
      <pane ySplit="2" topLeftCell="A3" activePane="bottomLeft" state="frozen"/>
      <selection pane="bottomLeft" activeCell="N24" sqref="N24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2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43</v>
      </c>
      <c r="Q3" t="s">
        <v>9</v>
      </c>
    </row>
    <row r="4" spans="1:17" x14ac:dyDescent="0.25">
      <c r="A4" s="19" t="s">
        <v>8</v>
      </c>
      <c r="B4" s="7">
        <v>2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53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3</v>
      </c>
      <c r="I5" s="8"/>
      <c r="J5" s="8"/>
      <c r="K5" s="7"/>
      <c r="L5" s="8"/>
      <c r="M5" s="8"/>
      <c r="N5" s="2" t="s">
        <v>54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42</v>
      </c>
      <c r="I6" s="8"/>
      <c r="J6" s="8"/>
      <c r="K6" s="7"/>
      <c r="L6" s="8"/>
      <c r="M6" s="8"/>
      <c r="N6" s="2" t="s">
        <v>21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2</v>
      </c>
      <c r="I7" s="8"/>
      <c r="J7" s="8"/>
      <c r="K7" s="7"/>
      <c r="L7" s="8"/>
      <c r="M7" s="8"/>
      <c r="N7" s="2" t="s">
        <v>37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57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34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41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3</v>
      </c>
      <c r="I11" s="8"/>
      <c r="J11" s="8"/>
      <c r="K11" s="7"/>
      <c r="L11" s="8"/>
      <c r="M11" s="8"/>
      <c r="N11" s="2" t="s">
        <v>32</v>
      </c>
    </row>
    <row r="12" spans="1:17" x14ac:dyDescent="0.25">
      <c r="A12" s="19" t="s">
        <v>8</v>
      </c>
      <c r="B12" s="7">
        <v>1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50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>
        <v>1</v>
      </c>
      <c r="L13" s="8"/>
      <c r="M13" s="8"/>
      <c r="N13" s="2" t="s">
        <v>58</v>
      </c>
    </row>
    <row r="14" spans="1:17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59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7</v>
      </c>
      <c r="I15" s="8"/>
      <c r="J15" s="8"/>
      <c r="K15" s="7"/>
      <c r="L15" s="8"/>
      <c r="M15" s="8"/>
      <c r="N15" s="2" t="s">
        <v>46</v>
      </c>
    </row>
    <row r="16" spans="1:17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50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60</v>
      </c>
    </row>
    <row r="18" spans="1:14" x14ac:dyDescent="0.25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62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63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65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>
        <v>1</v>
      </c>
      <c r="M21" s="8"/>
      <c r="N21" s="2" t="s">
        <v>66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3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52</v>
      </c>
    </row>
    <row r="42" spans="1:14" x14ac:dyDescent="0.25">
      <c r="A42" s="18" t="s">
        <v>9</v>
      </c>
      <c r="B42" s="7"/>
      <c r="E42" s="7"/>
      <c r="F42">
        <v>1</v>
      </c>
      <c r="G42">
        <v>2</v>
      </c>
      <c r="H42" s="7"/>
      <c r="K42" s="7"/>
      <c r="N42" s="2" t="s">
        <v>27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11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55</v>
      </c>
    </row>
    <row r="45" spans="1:14" x14ac:dyDescent="0.25">
      <c r="A45" s="18" t="s">
        <v>9</v>
      </c>
      <c r="B45" s="7"/>
      <c r="E45" s="7">
        <v>1</v>
      </c>
      <c r="H45" s="7"/>
      <c r="K45" s="7"/>
      <c r="N45" s="2" t="s">
        <v>56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61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51</v>
      </c>
    </row>
    <row r="72" spans="1:14" x14ac:dyDescent="0.25">
      <c r="A72" s="16" t="s">
        <v>3</v>
      </c>
      <c r="B72" s="2"/>
      <c r="E72" s="2"/>
      <c r="H72" s="2">
        <v>1</v>
      </c>
      <c r="K72" s="2"/>
      <c r="N72" s="2" t="s">
        <v>64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6</v>
      </c>
      <c r="C82" s="11">
        <f t="shared" ref="C82:M82" si="0">SUM(C3:C40)</f>
        <v>2</v>
      </c>
      <c r="D82" s="11">
        <f t="shared" si="0"/>
        <v>0</v>
      </c>
      <c r="E82" s="11">
        <f t="shared" si="0"/>
        <v>0</v>
      </c>
      <c r="F82" s="11">
        <f t="shared" si="0"/>
        <v>4</v>
      </c>
      <c r="G82" s="11">
        <f t="shared" si="0"/>
        <v>0</v>
      </c>
      <c r="H82" s="11">
        <f t="shared" si="0"/>
        <v>59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1</v>
      </c>
      <c r="M82" s="11">
        <f t="shared" si="0"/>
        <v>0</v>
      </c>
      <c r="N82" s="11">
        <f>SUM(B82:M82)</f>
        <v>73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3</v>
      </c>
      <c r="E83" s="11">
        <f t="shared" si="1"/>
        <v>1</v>
      </c>
      <c r="F83" s="11">
        <f t="shared" si="1"/>
        <v>2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6</v>
      </c>
      <c r="C85" s="11">
        <f t="shared" ref="C85:N85" si="4">SUM(C82:C84)</f>
        <v>4</v>
      </c>
      <c r="D85" s="11">
        <f t="shared" si="4"/>
        <v>3</v>
      </c>
      <c r="E85" s="11">
        <f t="shared" si="4"/>
        <v>1</v>
      </c>
      <c r="F85" s="11">
        <f t="shared" si="4"/>
        <v>6</v>
      </c>
      <c r="G85" s="11">
        <f t="shared" si="4"/>
        <v>3</v>
      </c>
      <c r="H85" s="11">
        <f t="shared" si="4"/>
        <v>60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1</v>
      </c>
      <c r="M85" s="11">
        <f t="shared" si="4"/>
        <v>0</v>
      </c>
      <c r="N85" s="11">
        <f t="shared" si="4"/>
        <v>85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D20" sqref="D2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52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3</v>
      </c>
      <c r="I4" s="8"/>
      <c r="J4" s="8"/>
      <c r="K4" s="7"/>
      <c r="L4" s="8"/>
      <c r="M4" s="8"/>
      <c r="N4" s="2" t="s">
        <v>67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52</v>
      </c>
      <c r="I5" s="8"/>
      <c r="J5" s="8"/>
      <c r="K5" s="7"/>
      <c r="L5" s="8"/>
      <c r="M5" s="8"/>
      <c r="N5" s="2" t="s">
        <v>21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35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68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9</v>
      </c>
      <c r="I8" s="8"/>
      <c r="J8" s="8"/>
      <c r="K8" s="7"/>
      <c r="L8" s="8"/>
      <c r="M8" s="8"/>
      <c r="N8" s="2" t="s">
        <v>32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43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>
        <v>1</v>
      </c>
      <c r="N10" s="2" t="s">
        <v>73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76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>
        <v>1</v>
      </c>
      <c r="N12" s="2" t="s">
        <v>79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81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>
        <v>1</v>
      </c>
      <c r="J14" s="8"/>
      <c r="K14" s="7"/>
      <c r="L14" s="8"/>
      <c r="M14" s="8"/>
      <c r="N14" s="2" t="s">
        <v>82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 t="s">
        <v>19</v>
      </c>
      <c r="L15" s="8"/>
      <c r="M15" s="8"/>
      <c r="N15" s="2" t="s">
        <v>83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84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85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87</v>
      </c>
    </row>
    <row r="19" spans="1:14" x14ac:dyDescent="0.25">
      <c r="A19" s="19" t="s">
        <v>8</v>
      </c>
      <c r="B19" s="7"/>
      <c r="C19" s="8"/>
      <c r="D19" s="8"/>
      <c r="E19" s="7"/>
      <c r="F19" s="8">
        <v>1</v>
      </c>
      <c r="G19" s="8"/>
      <c r="H19" s="7"/>
      <c r="I19" s="8"/>
      <c r="J19" s="8"/>
      <c r="K19" s="7"/>
      <c r="L19" s="8"/>
      <c r="M19" s="8"/>
      <c r="N19" s="2" t="s">
        <v>88</v>
      </c>
    </row>
    <row r="20" spans="1:14" x14ac:dyDescent="0.25">
      <c r="A20" s="19" t="s">
        <v>8</v>
      </c>
      <c r="B20" s="7"/>
      <c r="C20" s="8"/>
      <c r="D20" s="8"/>
      <c r="E20" s="7">
        <v>1</v>
      </c>
      <c r="F20" s="8"/>
      <c r="G20" s="8"/>
      <c r="H20" s="7"/>
      <c r="I20" s="8"/>
      <c r="J20" s="8"/>
      <c r="K20" s="7"/>
      <c r="L20" s="8"/>
      <c r="M20" s="8"/>
      <c r="N20" s="2" t="s">
        <v>31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69</v>
      </c>
    </row>
    <row r="42" spans="1:14" x14ac:dyDescent="0.25">
      <c r="A42" s="18" t="s">
        <v>9</v>
      </c>
      <c r="B42" s="7"/>
      <c r="E42" s="7">
        <v>1</v>
      </c>
      <c r="H42" s="7"/>
      <c r="K42" s="7"/>
      <c r="N42" s="2" t="s">
        <v>70</v>
      </c>
    </row>
    <row r="43" spans="1:14" x14ac:dyDescent="0.25">
      <c r="A43" s="18" t="s">
        <v>9</v>
      </c>
      <c r="B43" s="7"/>
      <c r="E43" s="7" t="s">
        <v>19</v>
      </c>
      <c r="H43" s="7"/>
      <c r="K43" s="7">
        <v>1</v>
      </c>
      <c r="N43" s="2" t="s">
        <v>72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74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75</v>
      </c>
    </row>
    <row r="46" spans="1:14" x14ac:dyDescent="0.25">
      <c r="A46" s="18" t="s">
        <v>9</v>
      </c>
      <c r="B46" s="7"/>
      <c r="E46" s="7"/>
      <c r="H46" s="7">
        <v>1</v>
      </c>
      <c r="K46" s="7"/>
      <c r="N46" s="2" t="s">
        <v>77</v>
      </c>
    </row>
    <row r="47" spans="1:14" x14ac:dyDescent="0.25">
      <c r="A47" s="18" t="s">
        <v>9</v>
      </c>
      <c r="B47" s="7"/>
      <c r="E47" s="7"/>
      <c r="H47" s="7">
        <v>1</v>
      </c>
      <c r="K47" s="7"/>
      <c r="N47" s="2" t="s">
        <v>78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11</v>
      </c>
    </row>
    <row r="49" spans="1:14" x14ac:dyDescent="0.25">
      <c r="A49" s="18" t="s">
        <v>9</v>
      </c>
      <c r="B49" s="7"/>
      <c r="E49" s="7">
        <v>1</v>
      </c>
      <c r="H49" s="7"/>
      <c r="K49" s="7"/>
      <c r="N49" s="2" t="s">
        <v>80</v>
      </c>
    </row>
    <row r="50" spans="1:14" x14ac:dyDescent="0.25">
      <c r="A50" s="18" t="s">
        <v>9</v>
      </c>
      <c r="B50" s="7">
        <v>1</v>
      </c>
      <c r="E50" s="7"/>
      <c r="H50" s="7"/>
      <c r="K50" s="7"/>
      <c r="N50" s="2" t="s">
        <v>86</v>
      </c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>
        <v>1</v>
      </c>
      <c r="F71" s="13"/>
      <c r="G71" s="13"/>
      <c r="H71" s="14"/>
      <c r="I71" s="13"/>
      <c r="J71" s="13"/>
      <c r="K71" s="14"/>
      <c r="L71" s="13"/>
      <c r="M71" s="13"/>
      <c r="N71" s="14" t="s">
        <v>71</v>
      </c>
    </row>
    <row r="72" spans="1:14" x14ac:dyDescent="0.25">
      <c r="A72" s="16" t="s">
        <v>3</v>
      </c>
      <c r="B72" s="2"/>
      <c r="E72" s="2"/>
      <c r="H72" s="2"/>
      <c r="I72">
        <v>1</v>
      </c>
      <c r="K72" s="2"/>
      <c r="N72" s="2" t="s">
        <v>54</v>
      </c>
    </row>
    <row r="73" spans="1:14" x14ac:dyDescent="0.25">
      <c r="A73" s="16" t="s">
        <v>3</v>
      </c>
      <c r="B73" s="2"/>
      <c r="E73" s="2"/>
      <c r="H73" s="2"/>
      <c r="J73">
        <v>1</v>
      </c>
      <c r="K73" s="2"/>
      <c r="N73" s="2" t="s">
        <v>89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0</v>
      </c>
      <c r="D82" s="11">
        <f t="shared" si="0"/>
        <v>1</v>
      </c>
      <c r="E82" s="11">
        <f t="shared" si="0"/>
        <v>1</v>
      </c>
      <c r="F82" s="11">
        <f t="shared" si="0"/>
        <v>1</v>
      </c>
      <c r="G82" s="11">
        <f t="shared" si="0"/>
        <v>0</v>
      </c>
      <c r="H82" s="11">
        <f t="shared" si="0"/>
        <v>70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2</v>
      </c>
      <c r="N82" s="11">
        <f>SUM(B82:M82)</f>
        <v>79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2</v>
      </c>
      <c r="F83" s="11">
        <f t="shared" si="1"/>
        <v>1</v>
      </c>
      <c r="G83" s="11">
        <f t="shared" si="1"/>
        <v>0</v>
      </c>
      <c r="H83" s="11">
        <f t="shared" si="1"/>
        <v>2</v>
      </c>
      <c r="I83" s="11">
        <f t="shared" si="1"/>
        <v>0</v>
      </c>
      <c r="J83" s="11">
        <f t="shared" si="1"/>
        <v>0</v>
      </c>
      <c r="K83" s="11">
        <f t="shared" si="1"/>
        <v>1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1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3</v>
      </c>
      <c r="D85" s="11">
        <f t="shared" si="4"/>
        <v>1</v>
      </c>
      <c r="E85" s="11">
        <f t="shared" si="4"/>
        <v>4</v>
      </c>
      <c r="F85" s="11">
        <f t="shared" si="4"/>
        <v>2</v>
      </c>
      <c r="G85" s="11">
        <f t="shared" si="4"/>
        <v>0</v>
      </c>
      <c r="H85" s="11">
        <f t="shared" si="4"/>
        <v>72</v>
      </c>
      <c r="I85" s="11">
        <f t="shared" si="4"/>
        <v>2</v>
      </c>
      <c r="J85" s="11">
        <f t="shared" si="4"/>
        <v>1</v>
      </c>
      <c r="K85" s="11">
        <f t="shared" si="4"/>
        <v>1</v>
      </c>
      <c r="L85" s="11">
        <f t="shared" si="4"/>
        <v>0</v>
      </c>
      <c r="M85" s="11">
        <f t="shared" si="4"/>
        <v>2</v>
      </c>
      <c r="N85" s="11">
        <f t="shared" si="4"/>
        <v>92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2019-02-23T01:05:03Z</dcterms:modified>
</cp:coreProperties>
</file>