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January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G85" i="7" l="1"/>
  <c r="D85" i="7"/>
  <c r="N84" i="7"/>
  <c r="N83" i="7"/>
  <c r="N82" i="7"/>
  <c r="N84" i="1"/>
  <c r="G85" i="1"/>
  <c r="N82" i="1"/>
  <c r="D85" i="4"/>
  <c r="K85" i="4"/>
  <c r="L85" i="4"/>
  <c r="N84" i="5"/>
  <c r="N82" i="5"/>
  <c r="E85" i="4"/>
  <c r="B85" i="1"/>
  <c r="E85" i="7"/>
  <c r="I85" i="5"/>
  <c r="F85" i="4"/>
  <c r="I85" i="1"/>
  <c r="F85" i="7"/>
  <c r="J85" i="5"/>
  <c r="M85" i="4"/>
  <c r="J85" i="1"/>
  <c r="M85" i="7"/>
  <c r="B85" i="5"/>
  <c r="E85" i="5"/>
  <c r="N84" i="4"/>
  <c r="F85" i="5"/>
  <c r="N82" i="4"/>
  <c r="B85" i="4"/>
  <c r="E85" i="1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<sst xmlns="http://schemas.openxmlformats.org/spreadsheetml/2006/main" count="753" uniqueCount="154">
  <si>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</si>
  <si>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</si>
  <si>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</si>
  <si>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</si>
  <si>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</si>
  <si>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</si>
  <si>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</si>
  <si>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</si>
  <si>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</si>
  <si>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</si>
  <si>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</si>
  <si>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merit aid</t>
  </si>
  <si>
    <t>verification</t>
  </si>
  <si>
    <t>renewable SCU aid</t>
  </si>
  <si>
    <t>FAFSA</t>
  </si>
  <si>
    <t>cancel payment</t>
  </si>
  <si>
    <t>refund</t>
  </si>
  <si>
    <t>pet to graduate</t>
  </si>
  <si>
    <t>did my pmt arrive</t>
  </si>
  <si>
    <t>call for trista</t>
  </si>
  <si>
    <t>apt w yasmine</t>
  </si>
  <si>
    <t>ppmt plan law</t>
  </si>
  <si>
    <t>transcript request</t>
  </si>
  <si>
    <t>refund request</t>
  </si>
  <si>
    <t>reduce loan</t>
  </si>
  <si>
    <t xml:space="preserve">PPL </t>
  </si>
  <si>
    <t>alt loan adjustment</t>
  </si>
  <si>
    <t>add class w/ permission #</t>
  </si>
  <si>
    <t>is my dd set up</t>
  </si>
  <si>
    <t>special pmt plan</t>
  </si>
  <si>
    <t>confirm ppl enrollment</t>
  </si>
  <si>
    <t>refund/VA benefit</t>
  </si>
  <si>
    <t>off campus housing FA</t>
  </si>
  <si>
    <t>payment</t>
  </si>
  <si>
    <t>accidentally dropped audit class</t>
  </si>
  <si>
    <t>official transcript request</t>
  </si>
  <si>
    <t>last day to add</t>
  </si>
  <si>
    <t>eCampus access for FA</t>
  </si>
  <si>
    <t>FAFSA and CSS profile</t>
  </si>
  <si>
    <t>pmt</t>
  </si>
  <si>
    <t>enrollment verification</t>
  </si>
  <si>
    <t>meal plan</t>
  </si>
  <si>
    <t>flex account</t>
  </si>
  <si>
    <t>refund wire transfer</t>
  </si>
  <si>
    <t>FERPA v. Authorized User</t>
  </si>
  <si>
    <t>pathway question</t>
  </si>
  <si>
    <t>pet for exception</t>
  </si>
  <si>
    <t>misread billing statement</t>
  </si>
  <si>
    <t>EdAssist</t>
  </si>
  <si>
    <t>ppl hold</t>
  </si>
  <si>
    <t>refund policy</t>
  </si>
  <si>
    <t>add form</t>
  </si>
  <si>
    <t>send credit back to lender</t>
  </si>
  <si>
    <t>aid affected by dropping course</t>
  </si>
  <si>
    <t>NRF athletics stipend</t>
  </si>
  <si>
    <t>call for Cindy</t>
  </si>
  <si>
    <t>leave credit on account</t>
  </si>
  <si>
    <t>non custodial form</t>
  </si>
  <si>
    <t>official transcript</t>
  </si>
  <si>
    <t>financial literacy</t>
  </si>
  <si>
    <t>late fee</t>
  </si>
  <si>
    <t>housing charge</t>
  </si>
  <si>
    <t>grad loans</t>
  </si>
  <si>
    <t>outside scholarships</t>
  </si>
  <si>
    <t>private loans</t>
  </si>
  <si>
    <t>credit on account</t>
  </si>
  <si>
    <t>return funds to Parent Plus</t>
  </si>
  <si>
    <t>updated award</t>
  </si>
  <si>
    <t>award disbursement</t>
  </si>
  <si>
    <t>CSS non-custodial waiver</t>
  </si>
  <si>
    <t>outside scholarship</t>
  </si>
  <si>
    <t>return funds to lender</t>
  </si>
  <si>
    <t>Parent Plus</t>
  </si>
  <si>
    <t>FAFSA/CSS deadline</t>
  </si>
  <si>
    <t xml:space="preserve"> </t>
  </si>
  <si>
    <t>work study</t>
  </si>
  <si>
    <t>MPN/EC</t>
  </si>
  <si>
    <t>Parent Plus disbursement</t>
  </si>
  <si>
    <t>grant adjustment</t>
  </si>
  <si>
    <t>GPA verification</t>
  </si>
  <si>
    <t>eval form</t>
  </si>
  <si>
    <t>tuition if less than full time</t>
  </si>
  <si>
    <t>ACH</t>
  </si>
  <si>
    <t>third party payment</t>
  </si>
  <si>
    <t>third paty payment/ lpf hold</t>
  </si>
  <si>
    <t>correct FAFSA on file</t>
  </si>
  <si>
    <t>other aid options</t>
  </si>
  <si>
    <t>refund requests</t>
  </si>
  <si>
    <t>accept aid online</t>
  </si>
  <si>
    <t>MPN</t>
  </si>
  <si>
    <t>transcript as pdf</t>
  </si>
  <si>
    <t>refund prepayment</t>
  </si>
  <si>
    <t>refund payment</t>
  </si>
  <si>
    <t>pet for exxception</t>
  </si>
  <si>
    <t>degree audit questions</t>
  </si>
  <si>
    <t>pre grad eval</t>
  </si>
  <si>
    <t>CSS Profile</t>
  </si>
  <si>
    <t>late add grad engr</t>
  </si>
  <si>
    <t>ppl</t>
  </si>
  <si>
    <t>appeal</t>
  </si>
  <si>
    <t>additional aid options</t>
  </si>
  <si>
    <t>CSS Profile user ID</t>
  </si>
  <si>
    <t>remove lpf</t>
  </si>
  <si>
    <t>1098t</t>
  </si>
  <si>
    <t>health insurance</t>
  </si>
  <si>
    <t>prog pet</t>
  </si>
  <si>
    <t>aid for summer</t>
  </si>
  <si>
    <t>study abroad grades</t>
  </si>
  <si>
    <t>access pay site</t>
  </si>
  <si>
    <t>transcripts</t>
  </si>
  <si>
    <t>stu withdrawal email</t>
  </si>
  <si>
    <t>audit class</t>
  </si>
  <si>
    <t>law late add form</t>
  </si>
  <si>
    <t>return funds to account</t>
  </si>
  <si>
    <t>minor on degree audit</t>
  </si>
  <si>
    <t>tuition and fee form</t>
  </si>
  <si>
    <t>FAFSA and CSS Profile</t>
  </si>
  <si>
    <t>FAFSA for next year</t>
  </si>
  <si>
    <t>19-20 FAFSA</t>
  </si>
  <si>
    <t>add directed research</t>
  </si>
  <si>
    <t>why credit balance on acct?</t>
  </si>
  <si>
    <t>return funds back to the lender</t>
  </si>
  <si>
    <t>stu worker check scholarshiip binder</t>
  </si>
  <si>
    <t>form pick-up</t>
  </si>
  <si>
    <t>IDOC</t>
  </si>
  <si>
    <t>summer budget</t>
  </si>
  <si>
    <t>refund 529</t>
  </si>
  <si>
    <t>bill</t>
  </si>
  <si>
    <t>disbursement amount</t>
  </si>
  <si>
    <t>transfer credit</t>
  </si>
  <si>
    <t>program petition</t>
  </si>
  <si>
    <t>study abroad form for FA</t>
  </si>
  <si>
    <t>tuition if drop class</t>
  </si>
  <si>
    <t>scholarship</t>
  </si>
  <si>
    <t>cancel loan</t>
  </si>
  <si>
    <t>slate portal login</t>
  </si>
  <si>
    <t>stu withdraw email</t>
  </si>
  <si>
    <t>scholarship binder</t>
  </si>
  <si>
    <t>credit not showing on bill</t>
  </si>
  <si>
    <t>authorized user access</t>
  </si>
  <si>
    <t>aid disburse</t>
  </si>
  <si>
    <t>exit counseling</t>
  </si>
  <si>
    <t xml:space="preserve">health insurance </t>
  </si>
  <si>
    <t>remove LPF</t>
  </si>
  <si>
    <t>EdAssist/ Vanderbilt</t>
  </si>
  <si>
    <t>non-custodial parent form</t>
  </si>
  <si>
    <t>NRF/ ROTC award</t>
  </si>
  <si>
    <t>program pet form</t>
  </si>
  <si>
    <t>FERPA</t>
  </si>
  <si>
    <t>citizensip and selective service documents</t>
  </si>
  <si>
    <t>direct deposit/ refund</t>
  </si>
  <si>
    <t>housing deposit</t>
  </si>
  <si>
    <t>returned ppl</t>
  </si>
  <si>
    <t>missing information on FAFSA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</si>
</sst>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0" fillId="0" borderId="1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C1" zoomScale="80" zoomScaleNormal="80" workbookViewId="0">
      <pane ySplit="2" topLeftCell="A3" activePane="bottomLeft" state="frozen"/>
      <selection pane="bottomLeft" activeCell="I38" sqref="I3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2</v>
      </c>
      <c r="I8" s="8"/>
      <c r="J8" s="8"/>
      <c r="K8" s="7"/>
      <c r="L8" s="8"/>
      <c r="M8" s="8"/>
      <c r="N8" s="20" t="s">
        <v>17</v>
      </c>
    </row>
    <row r="9" spans="1:14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17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22</v>
      </c>
    </row>
    <row r="13" spans="1:14" x14ac:dyDescent="0.25">
      <c r="A13" s="19" t="s">
        <v>8</v>
      </c>
      <c r="B13" s="7">
        <v>2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23</v>
      </c>
    </row>
    <row r="14" spans="1:14" x14ac:dyDescent="0.25">
      <c r="A14" s="19" t="s">
        <v>8</v>
      </c>
      <c r="B14" s="7"/>
      <c r="C14" s="8"/>
      <c r="D14" s="8"/>
      <c r="E14" s="7">
        <v>1</v>
      </c>
      <c r="F14" s="8">
        <v>1</v>
      </c>
      <c r="G14" s="8">
        <v>1</v>
      </c>
      <c r="H14" s="7"/>
      <c r="I14" s="8"/>
      <c r="J14" s="8"/>
      <c r="K14" s="7"/>
      <c r="L14" s="8"/>
      <c r="M14" s="8"/>
      <c r="N14" s="2" t="s">
        <v>24</v>
      </c>
    </row>
    <row r="15" spans="1:14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25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26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27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28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29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30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31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32</v>
      </c>
    </row>
    <row r="23" spans="1:14" x14ac:dyDescent="0.25">
      <c r="A23" s="19" t="s">
        <v>8</v>
      </c>
      <c r="B23" s="7">
        <v>1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33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34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35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36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>
        <v>1</v>
      </c>
      <c r="H27" s="7"/>
      <c r="I27" s="8"/>
      <c r="J27" s="8"/>
      <c r="K27" s="7"/>
      <c r="L27" s="8"/>
      <c r="M27" s="8"/>
      <c r="N27" s="2" t="s">
        <v>37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>
        <v>1</v>
      </c>
      <c r="H28" s="7"/>
      <c r="I28" s="8"/>
      <c r="J28" s="8"/>
      <c r="K28" s="7"/>
      <c r="L28" s="8"/>
      <c r="M28" s="8"/>
      <c r="N28" s="2" t="s">
        <v>38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18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19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3</v>
      </c>
      <c r="D82" s="11">
        <f t="shared" si="0"/>
        <v>2</v>
      </c>
      <c r="E82" s="11">
        <f t="shared" si="0"/>
        <v>1</v>
      </c>
      <c r="F82" s="11">
        <f t="shared" si="0"/>
        <v>3</v>
      </c>
      <c r="G82" s="11">
        <f t="shared" si="0"/>
        <v>7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4</v>
      </c>
      <c r="D85" s="11">
        <f t="shared" si="4"/>
        <v>2</v>
      </c>
      <c r="E85" s="11">
        <f t="shared" si="4"/>
        <v>1</v>
      </c>
      <c r="F85" s="11">
        <f t="shared" si="4"/>
        <v>3</v>
      </c>
      <c r="G85" s="11">
        <f t="shared" si="4"/>
        <v>8</v>
      </c>
      <c r="H85" s="11">
        <f t="shared" si="4"/>
        <v>9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24" sqref="B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3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39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40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45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46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47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48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49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51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53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54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55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56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2</v>
      </c>
      <c r="I17" s="8"/>
      <c r="J17" s="8"/>
      <c r="K17" s="7"/>
      <c r="L17" s="8"/>
      <c r="M17" s="8"/>
      <c r="N17" s="2" t="s">
        <v>58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62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63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64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65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66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1</v>
      </c>
      <c r="H23" s="7"/>
      <c r="I23" s="8"/>
      <c r="J23" s="8"/>
      <c r="K23" s="7"/>
      <c r="L23" s="8"/>
      <c r="M23" s="8"/>
      <c r="N23" s="2" t="s">
        <v>67</v>
      </c>
    </row>
    <row r="24" spans="1:14" x14ac:dyDescent="0.25">
      <c r="A24" s="19" t="s">
        <v>8</v>
      </c>
      <c r="B24" s="7">
        <v>1</v>
      </c>
      <c r="C24" s="8">
        <v>2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16</v>
      </c>
    </row>
    <row r="25" spans="1:14" x14ac:dyDescent="0.25">
      <c r="A25" s="19" t="s">
        <v>8</v>
      </c>
      <c r="B25" s="7"/>
      <c r="C25" s="8"/>
      <c r="D25" s="8"/>
      <c r="E25" s="7"/>
      <c r="F25" s="8">
        <v>1</v>
      </c>
      <c r="G25" s="8"/>
      <c r="H25" s="7"/>
      <c r="I25" s="8"/>
      <c r="J25" s="8"/>
      <c r="K25" s="7"/>
      <c r="L25" s="8"/>
      <c r="M25" s="8"/>
      <c r="N25" s="2" t="s">
        <v>68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>
        <v>1</v>
      </c>
      <c r="H26" s="7"/>
      <c r="I26" s="8"/>
      <c r="J26" s="8"/>
      <c r="K26" s="7"/>
      <c r="L26" s="8"/>
      <c r="M26" s="8"/>
      <c r="N26" s="2" t="s">
        <v>69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>
        <v>1</v>
      </c>
      <c r="H27" s="7"/>
      <c r="I27" s="8"/>
      <c r="J27" s="8"/>
      <c r="K27" s="7"/>
      <c r="L27" s="8"/>
      <c r="M27" s="8"/>
      <c r="N27" s="2" t="s">
        <v>71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>
        <v>1</v>
      </c>
      <c r="H28" s="7"/>
      <c r="I28" s="8"/>
      <c r="J28" s="8"/>
      <c r="K28" s="7"/>
      <c r="L28" s="8"/>
      <c r="M28" s="8"/>
      <c r="N28" s="2" t="s">
        <v>72</v>
      </c>
    </row>
    <row r="29" spans="1:14" x14ac:dyDescent="0.25">
      <c r="A29" s="19" t="s">
        <v>8</v>
      </c>
      <c r="B29" s="7"/>
      <c r="C29" s="8"/>
      <c r="D29" s="8"/>
      <c r="E29" s="7"/>
      <c r="F29" s="8">
        <v>1</v>
      </c>
      <c r="G29" s="8" t="s">
        <v>74</v>
      </c>
      <c r="H29" s="7"/>
      <c r="I29" s="8"/>
      <c r="J29" s="8"/>
      <c r="K29" s="7"/>
      <c r="L29" s="8"/>
      <c r="M29" s="8"/>
      <c r="N29" s="2" t="s">
        <v>75</v>
      </c>
    </row>
    <row r="30" spans="1:14" x14ac:dyDescent="0.25">
      <c r="A30" s="19" t="s">
        <v>8</v>
      </c>
      <c r="B30" s="2"/>
      <c r="E30" s="2"/>
      <c r="F30">
        <v>1</v>
      </c>
      <c r="H30" s="2"/>
      <c r="K30" s="2"/>
      <c r="N30" s="2" t="s">
        <v>76</v>
      </c>
    </row>
    <row r="31" spans="1:14" x14ac:dyDescent="0.25">
      <c r="A31" s="19" t="s">
        <v>8</v>
      </c>
      <c r="B31" s="2"/>
      <c r="E31" s="2"/>
      <c r="F31">
        <v>1</v>
      </c>
      <c r="H31" s="2"/>
      <c r="K31" s="2"/>
      <c r="N31" s="2" t="s">
        <v>78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>
        <v>1</v>
      </c>
      <c r="H32" s="7"/>
      <c r="I32" s="8"/>
      <c r="J32" s="8"/>
      <c r="K32" s="7"/>
      <c r="L32" s="8"/>
      <c r="M32" s="8"/>
      <c r="N32" s="2" t="s">
        <v>79</v>
      </c>
    </row>
    <row r="33" spans="1:14" x14ac:dyDescent="0.25">
      <c r="A33" s="19" t="s">
        <v>8</v>
      </c>
      <c r="B33" s="7"/>
      <c r="C33" s="8"/>
      <c r="D33" s="8"/>
      <c r="E33" s="7">
        <v>2</v>
      </c>
      <c r="F33" s="8"/>
      <c r="G33" s="8"/>
      <c r="H33" s="7"/>
      <c r="I33" s="8"/>
      <c r="J33" s="8"/>
      <c r="K33" s="7"/>
      <c r="L33" s="8"/>
      <c r="M33" s="8"/>
      <c r="N33" s="2" t="s">
        <v>80</v>
      </c>
    </row>
    <row r="34" spans="1:14" x14ac:dyDescent="0.25">
      <c r="A34" s="19" t="s">
        <v>8</v>
      </c>
      <c r="B34" s="7">
        <v>1</v>
      </c>
      <c r="E34" s="7"/>
      <c r="H34" s="7"/>
      <c r="K34" s="7"/>
      <c r="N34" s="2" t="s">
        <v>81</v>
      </c>
    </row>
    <row r="35" spans="1:14" x14ac:dyDescent="0.25">
      <c r="A35" s="19" t="s">
        <v>8</v>
      </c>
      <c r="B35" s="7">
        <v>1</v>
      </c>
      <c r="E35" s="7"/>
      <c r="H35" s="7"/>
      <c r="K35" s="7"/>
      <c r="N35" s="2" t="s">
        <v>82</v>
      </c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>
        <v>1</v>
      </c>
      <c r="N41" s="14" t="s">
        <v>41</v>
      </c>
    </row>
    <row r="42" spans="1:14" x14ac:dyDescent="0.25">
      <c r="A42" s="18" t="s">
        <v>9</v>
      </c>
      <c r="B42" s="7"/>
      <c r="E42" s="7"/>
      <c r="H42" s="7"/>
      <c r="K42" s="7"/>
      <c r="M42">
        <v>1</v>
      </c>
      <c r="N42" s="2" t="s">
        <v>42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43</v>
      </c>
    </row>
    <row r="44" spans="1:14" x14ac:dyDescent="0.25">
      <c r="A44" s="18" t="s">
        <v>9</v>
      </c>
      <c r="B44" s="7"/>
      <c r="D44">
        <v>1</v>
      </c>
      <c r="E44" s="7"/>
      <c r="H44" s="7"/>
      <c r="J44">
        <v>1</v>
      </c>
      <c r="K44" s="7"/>
      <c r="N44" s="2" t="s">
        <v>44</v>
      </c>
    </row>
    <row r="45" spans="1:14" x14ac:dyDescent="0.25">
      <c r="A45" s="18" t="s">
        <v>9</v>
      </c>
      <c r="B45" s="7"/>
      <c r="D45">
        <v>2</v>
      </c>
      <c r="E45" s="7"/>
      <c r="H45" s="7"/>
      <c r="K45" s="7"/>
      <c r="N45" s="2" t="s">
        <v>48</v>
      </c>
    </row>
    <row r="46" spans="1:14" x14ac:dyDescent="0.25">
      <c r="A46" s="18" t="s">
        <v>9</v>
      </c>
      <c r="B46" s="7"/>
      <c r="E46" s="7"/>
      <c r="H46" s="7"/>
      <c r="K46" s="7"/>
      <c r="N46" s="2" t="s">
        <v>52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60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61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77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48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57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59</v>
      </c>
    </row>
    <row r="74" spans="1:14" x14ac:dyDescent="0.25">
      <c r="A74" s="16" t="s">
        <v>3</v>
      </c>
      <c r="B74" s="2"/>
      <c r="E74" s="2"/>
      <c r="F74">
        <v>1</v>
      </c>
      <c r="H74" s="2"/>
      <c r="K74" s="2"/>
      <c r="N74" s="2" t="s">
        <v>70</v>
      </c>
    </row>
    <row r="75" spans="1:14" x14ac:dyDescent="0.25">
      <c r="A75" s="16" t="s">
        <v>3</v>
      </c>
      <c r="B75" s="2"/>
      <c r="E75" s="2"/>
      <c r="F75">
        <v>1</v>
      </c>
      <c r="H75" s="2"/>
      <c r="K75" s="2"/>
      <c r="N75" s="2" t="s">
        <v>73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9</v>
      </c>
      <c r="C82" s="11">
        <f t="shared" ref="C82:M82" si="0">SUM(C3:C40)</f>
        <v>4</v>
      </c>
      <c r="D82" s="11">
        <f t="shared" si="0"/>
        <v>4</v>
      </c>
      <c r="E82" s="11">
        <f t="shared" si="0"/>
        <v>3</v>
      </c>
      <c r="F82" s="11">
        <f t="shared" si="0"/>
        <v>6</v>
      </c>
      <c r="G82" s="11">
        <f t="shared" si="0"/>
        <v>8</v>
      </c>
      <c r="H82" s="11">
        <f t="shared" si="0"/>
        <v>6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4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2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2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9</v>
      </c>
      <c r="C85" s="11">
        <f t="shared" ref="C85:N85" si="4">SUM(C82:C84)</f>
        <v>7</v>
      </c>
      <c r="D85" s="11">
        <f t="shared" si="4"/>
        <v>8</v>
      </c>
      <c r="E85" s="11">
        <f t="shared" si="4"/>
        <v>3</v>
      </c>
      <c r="F85" s="11">
        <f t="shared" si="4"/>
        <v>9</v>
      </c>
      <c r="G85" s="11">
        <f t="shared" si="4"/>
        <v>9</v>
      </c>
      <c r="H85" s="11">
        <f t="shared" si="4"/>
        <v>6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55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D7" sqref="D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84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85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86</v>
      </c>
      <c r="Q5" t="s">
        <v>3</v>
      </c>
    </row>
    <row r="6" spans="1:17" x14ac:dyDescent="0.25">
      <c r="A6" s="19" t="s">
        <v>8</v>
      </c>
      <c r="B6" s="7">
        <v>1</v>
      </c>
      <c r="C6" s="8">
        <v>1</v>
      </c>
      <c r="D6" s="8">
        <v>4</v>
      </c>
      <c r="E6" s="7"/>
      <c r="F6" s="8"/>
      <c r="G6" s="8"/>
      <c r="H6" s="7"/>
      <c r="I6" s="8"/>
      <c r="J6" s="8"/>
      <c r="K6" s="7"/>
      <c r="L6" s="8"/>
      <c r="M6" s="8"/>
      <c r="N6" s="2" t="s">
        <v>87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88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89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90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91</v>
      </c>
    </row>
    <row r="11" spans="1:17" x14ac:dyDescent="0.25">
      <c r="A11" s="19" t="s">
        <v>8</v>
      </c>
      <c r="B11" s="7"/>
      <c r="C11" s="8"/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87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92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3</v>
      </c>
      <c r="I13" s="8"/>
      <c r="J13" s="8">
        <v>1</v>
      </c>
      <c r="K13" s="7"/>
      <c r="L13" s="8"/>
      <c r="M13" s="8"/>
      <c r="N13" s="2" t="s">
        <v>93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94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7</v>
      </c>
      <c r="I15" s="8"/>
      <c r="J15" s="8"/>
      <c r="K15" s="7"/>
      <c r="L15" s="8"/>
      <c r="M15" s="8"/>
      <c r="N15" s="2" t="s">
        <v>95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>
        <v>2</v>
      </c>
      <c r="J16" s="8"/>
      <c r="K16" s="7"/>
      <c r="L16" s="8"/>
      <c r="M16" s="8"/>
      <c r="N16" s="2" t="s">
        <v>97</v>
      </c>
    </row>
    <row r="17" spans="1:14" x14ac:dyDescent="0.25">
      <c r="A17" s="19" t="s">
        <v>8</v>
      </c>
      <c r="B17" s="7"/>
      <c r="C17" s="8">
        <v>2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98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101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102</v>
      </c>
    </row>
    <row r="20" spans="1:14" x14ac:dyDescent="0.25">
      <c r="A20" s="19" t="s">
        <v>8</v>
      </c>
      <c r="B20" s="7"/>
      <c r="C20" s="8">
        <v>1</v>
      </c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103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3</v>
      </c>
      <c r="I21" s="8"/>
      <c r="J21" s="8"/>
      <c r="K21" s="7"/>
      <c r="L21" s="8"/>
      <c r="M21" s="8"/>
      <c r="N21" s="2" t="s">
        <v>105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106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2</v>
      </c>
      <c r="I23" s="8"/>
      <c r="J23" s="8"/>
      <c r="K23" s="7"/>
      <c r="L23" s="8"/>
      <c r="M23" s="8"/>
      <c r="N23" s="2" t="s">
        <v>107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108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>
        <v>2</v>
      </c>
      <c r="J25" s="8"/>
      <c r="K25" s="7"/>
      <c r="L25" s="8"/>
      <c r="M25" s="8"/>
      <c r="N25" s="2" t="s">
        <v>109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>
        <v>1</v>
      </c>
      <c r="K26" s="7"/>
      <c r="L26" s="8"/>
      <c r="M26" s="8"/>
      <c r="N26" s="2" t="s">
        <v>110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111</v>
      </c>
    </row>
    <row r="28" spans="1:14" x14ac:dyDescent="0.25">
      <c r="A28" s="19" t="s">
        <v>8</v>
      </c>
      <c r="B28" s="7">
        <v>1</v>
      </c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112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96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99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100</v>
      </c>
    </row>
    <row r="44" spans="1:14" x14ac:dyDescent="0.25">
      <c r="A44" s="18" t="s">
        <v>9</v>
      </c>
      <c r="B44" s="7"/>
      <c r="E44" s="7"/>
      <c r="H44" s="7"/>
      <c r="K44" s="7">
        <v>1</v>
      </c>
      <c r="L44">
        <v>2</v>
      </c>
      <c r="N44" s="2" t="s">
        <v>104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48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83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6</v>
      </c>
      <c r="D82" s="11">
        <f t="shared" si="0"/>
        <v>9</v>
      </c>
      <c r="E82" s="11">
        <f t="shared" si="0"/>
        <v>4</v>
      </c>
      <c r="F82" s="11">
        <f t="shared" si="0"/>
        <v>0</v>
      </c>
      <c r="G82" s="11">
        <f t="shared" si="0"/>
        <v>1</v>
      </c>
      <c r="H82" s="11">
        <f t="shared" si="0"/>
        <v>18</v>
      </c>
      <c r="I82" s="11">
        <f t="shared" si="0"/>
        <v>4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7</v>
      </c>
      <c r="D85" s="11">
        <f t="shared" si="4"/>
        <v>10</v>
      </c>
      <c r="E85" s="11">
        <f t="shared" si="4"/>
        <v>4</v>
      </c>
      <c r="F85" s="11">
        <f t="shared" si="4"/>
        <v>2</v>
      </c>
      <c r="G85" s="11">
        <f t="shared" si="4"/>
        <v>2</v>
      </c>
      <c r="H85" s="11">
        <f t="shared" si="4"/>
        <v>18</v>
      </c>
      <c r="I85" s="11">
        <f t="shared" si="4"/>
        <v>4</v>
      </c>
      <c r="J85" s="11">
        <f t="shared" si="4"/>
        <v>3</v>
      </c>
      <c r="K85" s="11">
        <f t="shared" si="4"/>
        <v>1</v>
      </c>
      <c r="L85" s="11">
        <f t="shared" si="4"/>
        <v>2</v>
      </c>
      <c r="M85" s="11">
        <f t="shared" si="4"/>
        <v>0</v>
      </c>
      <c r="N85" s="11">
        <f t="shared" si="4"/>
        <v>56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D72" sqref="D7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113</v>
      </c>
      <c r="Q3" t="s">
        <v>9</v>
      </c>
    </row>
    <row r="4" spans="1:17" x14ac:dyDescent="0.25">
      <c r="A4" s="19" t="s">
        <v>8</v>
      </c>
      <c r="B4" s="7"/>
      <c r="C4" s="8">
        <v>2</v>
      </c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23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114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115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116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117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118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119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4</v>
      </c>
      <c r="H11" s="7"/>
      <c r="I11" s="8"/>
      <c r="J11" s="8"/>
      <c r="K11" s="7"/>
      <c r="L11" s="8"/>
      <c r="M11" s="8"/>
      <c r="N11" s="2" t="s">
        <v>71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120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6</v>
      </c>
      <c r="I13" s="8"/>
      <c r="J13" s="8"/>
      <c r="K13" s="7"/>
      <c r="L13" s="8"/>
      <c r="M13" s="8"/>
      <c r="N13" s="2" t="s">
        <v>95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123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58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124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125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127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2</v>
      </c>
      <c r="H19" s="7"/>
      <c r="I19" s="8"/>
      <c r="J19" s="8"/>
      <c r="K19" s="7"/>
      <c r="L19" s="8"/>
      <c r="M19" s="8"/>
      <c r="N19" s="2" t="s">
        <v>128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40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>
        <v>1</v>
      </c>
      <c r="K21" s="7"/>
      <c r="L21" s="8"/>
      <c r="M21" s="8"/>
      <c r="N21" s="2" t="s">
        <v>129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130</v>
      </c>
    </row>
    <row r="23" spans="1:14" x14ac:dyDescent="0.25">
      <c r="A23" s="19" t="s">
        <v>8</v>
      </c>
      <c r="B23" s="7"/>
      <c r="C23" s="8"/>
      <c r="D23" s="8"/>
      <c r="E23" s="7">
        <v>2</v>
      </c>
      <c r="F23" s="8"/>
      <c r="G23" s="8"/>
      <c r="H23" s="7"/>
      <c r="I23" s="8"/>
      <c r="J23" s="8"/>
      <c r="K23" s="7"/>
      <c r="L23" s="8"/>
      <c r="M23" s="8"/>
      <c r="N23" s="2" t="s">
        <v>131</v>
      </c>
    </row>
    <row r="24" spans="1:14" x14ac:dyDescent="0.25">
      <c r="A24" s="19" t="s">
        <v>8</v>
      </c>
      <c r="B24" s="7">
        <v>1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132</v>
      </c>
    </row>
    <row r="25" spans="1:14" x14ac:dyDescent="0.25">
      <c r="A25" s="19" t="s">
        <v>8</v>
      </c>
      <c r="B25" s="7"/>
      <c r="C25" s="8">
        <v>1</v>
      </c>
      <c r="D25" s="8">
        <v>2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56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F42">
        <v>2</v>
      </c>
      <c r="H42" s="7"/>
      <c r="K42" s="7"/>
      <c r="N42" s="2" t="s">
        <v>121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126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>
        <v>1</v>
      </c>
      <c r="F71" s="13"/>
      <c r="G71" s="13"/>
      <c r="H71" s="14"/>
      <c r="I71" s="13"/>
      <c r="J71" s="13"/>
      <c r="K71" s="14"/>
      <c r="L71" s="13"/>
      <c r="M71" s="13"/>
      <c r="N71" s="14" t="s">
        <v>122</v>
      </c>
    </row>
    <row r="72" spans="1:14" x14ac:dyDescent="0.25">
      <c r="A72" s="16" t="s">
        <v>3</v>
      </c>
      <c r="B72" s="2"/>
      <c r="E72" s="2">
        <v>1</v>
      </c>
      <c r="H72" s="2"/>
      <c r="K72" s="2"/>
      <c r="N72" s="2" t="s">
        <v>133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8</v>
      </c>
      <c r="E82" s="11">
        <f t="shared" si="0"/>
        <v>3</v>
      </c>
      <c r="F82" s="11">
        <f t="shared" si="0"/>
        <v>2</v>
      </c>
      <c r="G82" s="11">
        <f t="shared" si="0"/>
        <v>10</v>
      </c>
      <c r="H82" s="11">
        <f t="shared" si="0"/>
        <v>10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2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4</v>
      </c>
      <c r="D85" s="11">
        <f t="shared" si="4"/>
        <v>8</v>
      </c>
      <c r="E85" s="11">
        <f t="shared" si="4"/>
        <v>5</v>
      </c>
      <c r="F85" s="11">
        <f t="shared" si="4"/>
        <v>4</v>
      </c>
      <c r="G85" s="11">
        <f t="shared" si="4"/>
        <v>11</v>
      </c>
      <c r="H85" s="11">
        <f t="shared" si="4"/>
        <v>10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27" activePane="bottomLeft" state="frozen"/>
      <selection pane="bottomLeft" activeCell="L37" sqref="L3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"/>
      <c r="K1" s="21" t="s">
        <v>3</v>
      </c>
      <c r="L1" s="21"/>
      <c r="M1" s="21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134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135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136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137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>
        <v>1</v>
      </c>
      <c r="L7" s="8"/>
      <c r="M7" s="8"/>
      <c r="N7" s="2" t="s">
        <v>142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143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109</v>
      </c>
    </row>
    <row r="10" spans="1:17" x14ac:dyDescent="0.25">
      <c r="A10" s="19" t="s">
        <v>8</v>
      </c>
      <c r="B10" s="7"/>
      <c r="C10" s="8"/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16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75</v>
      </c>
    </row>
    <row r="12" spans="1:17" x14ac:dyDescent="0.25">
      <c r="A12" s="19" t="s">
        <v>8</v>
      </c>
      <c r="B12" s="7">
        <v>1</v>
      </c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146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147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4</v>
      </c>
      <c r="I14" s="8"/>
      <c r="J14" s="8"/>
      <c r="K14" s="7"/>
      <c r="L14" s="8"/>
      <c r="M14" s="8"/>
      <c r="N14" s="2" t="s">
        <v>95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1</v>
      </c>
      <c r="K15" s="7"/>
      <c r="L15" s="8"/>
      <c r="M15" s="8"/>
      <c r="N15" s="2" t="s">
        <v>148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149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150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151</v>
      </c>
    </row>
    <row r="19" spans="1:14" x14ac:dyDescent="0.25">
      <c r="A19" s="19" t="s">
        <v>8</v>
      </c>
      <c r="B19" s="7"/>
      <c r="C19" s="8"/>
      <c r="D19" s="8"/>
      <c r="E19" s="7">
        <v>3</v>
      </c>
      <c r="F19" s="8"/>
      <c r="G19" s="8"/>
      <c r="H19" s="7"/>
      <c r="I19" s="8"/>
      <c r="J19" s="8"/>
      <c r="K19" s="7"/>
      <c r="L19" s="8"/>
      <c r="M19" s="8"/>
      <c r="N19" s="2" t="s">
        <v>123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126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46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138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139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140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141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144</v>
      </c>
    </row>
    <row r="48" spans="1:14" x14ac:dyDescent="0.25">
      <c r="A48" s="18" t="s">
        <v>9</v>
      </c>
      <c r="B48" s="7"/>
      <c r="E48" s="7"/>
      <c r="G48">
        <v>1</v>
      </c>
      <c r="H48" s="7"/>
      <c r="K48" s="7"/>
      <c r="N48" s="2" t="s">
        <v>145</v>
      </c>
    </row>
    <row r="49" spans="1:14" x14ac:dyDescent="0.25">
      <c r="A49" s="18" t="s">
        <v>9</v>
      </c>
      <c r="B49" s="7"/>
      <c r="D49">
        <v>1</v>
      </c>
      <c r="E49" s="7"/>
      <c r="H49" s="7"/>
      <c r="K49" s="7"/>
      <c r="N49" s="2" t="s">
        <v>152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153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70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48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0</v>
      </c>
      <c r="D82" s="11">
        <f t="shared" si="0"/>
        <v>2</v>
      </c>
      <c r="E82" s="11">
        <f t="shared" si="0"/>
        <v>5</v>
      </c>
      <c r="F82" s="11">
        <f t="shared" si="0"/>
        <v>1</v>
      </c>
      <c r="G82" s="11">
        <f t="shared" si="0"/>
        <v>2</v>
      </c>
      <c r="H82" s="11">
        <f t="shared" si="0"/>
        <v>6</v>
      </c>
      <c r="I82" s="11">
        <f t="shared" si="0"/>
        <v>0</v>
      </c>
      <c r="J82" s="11">
        <f t="shared" si="0"/>
        <v>2</v>
      </c>
      <c r="K82" s="11">
        <f t="shared" si="0"/>
        <v>1</v>
      </c>
      <c r="L82" s="11">
        <f t="shared" si="0"/>
        <v>0</v>
      </c>
      <c r="M82" s="11">
        <f t="shared" si="0"/>
        <v>1</v>
      </c>
      <c r="N82" s="11">
        <f>SUM(B82:M82)</f>
        <v>24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5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1</v>
      </c>
      <c r="D85" s="11">
        <f t="shared" si="4"/>
        <v>7</v>
      </c>
      <c r="E85" s="11">
        <f t="shared" si="4"/>
        <v>5</v>
      </c>
      <c r="F85" s="11">
        <f t="shared" si="4"/>
        <v>4</v>
      </c>
      <c r="G85" s="11">
        <f t="shared" si="4"/>
        <v>4</v>
      </c>
      <c r="H85" s="11">
        <f t="shared" si="4"/>
        <v>6</v>
      </c>
      <c r="I85" s="11">
        <f t="shared" si="4"/>
        <v>1</v>
      </c>
      <c r="J85" s="11">
        <f t="shared" si="4"/>
        <v>2</v>
      </c>
      <c r="K85" s="11">
        <f t="shared" si="4"/>
        <v>1</v>
      </c>
      <c r="L85" s="11">
        <f t="shared" si="4"/>
        <v>0</v>
      </c>
      <c r="M85" s="11">
        <f t="shared" si="4"/>
        <v>1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2019-01-19T00:58:43Z</dcterms:modified>
</cp:coreProperties>
</file>