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June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L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B82" i="5"/>
  <c r="N84" i="1" l="1"/>
  <c r="N82" i="1"/>
  <c r="C85" i="5"/>
  <c r="L85" i="5"/>
  <c r="N84" i="5"/>
  <c r="N82" i="5"/>
  <c r="E85" i="4"/>
  <c r="B85" i="1"/>
  <c r="I85" i="5"/>
  <c r="I85" i="1"/>
  <c r="J85" i="5"/>
  <c r="M85" i="4"/>
  <c r="E85" i="5"/>
  <c r="B85" i="4"/>
  <c r="N84" i="4"/>
  <c r="E85" i="1"/>
  <c r="N83" i="7"/>
  <c r="F85" i="5"/>
  <c r="I85" i="4"/>
  <c r="F85" i="1"/>
  <c r="I85" i="7"/>
  <c r="B85" i="5"/>
  <c r="E85" i="7"/>
  <c r="F85" i="4"/>
  <c r="F85" i="7"/>
  <c r="J85" i="1"/>
  <c r="M85" i="7"/>
  <c r="N82" i="4"/>
  <c r="N82" i="7"/>
  <c r="N85" i="7" s="1"/>
  <c r="N84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<sst xmlns="http://schemas.openxmlformats.org/spreadsheetml/2006/main" count="706" uniqueCount="112">
  <si>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</si>
  <si>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</si>
  <si>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</si>
  <si>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</si>
  <si>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</si>
  <si>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</si>
  <si>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</si>
  <si>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</si>
  <si>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</si>
  <si>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</si>
  <si>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</si>
  <si>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passport cflag</t>
  </si>
  <si>
    <t>change class to not be part of major requ</t>
  </si>
  <si>
    <t>alt loan for summer</t>
  </si>
  <si>
    <t>plus vs private</t>
  </si>
  <si>
    <t>unable to accept check</t>
  </si>
  <si>
    <t>summer loan</t>
  </si>
  <si>
    <t>non degree grad</t>
  </si>
  <si>
    <t>alumni scholarship refund</t>
  </si>
  <si>
    <t>scholarship check</t>
  </si>
  <si>
    <t>summer disbursement date</t>
  </si>
  <si>
    <t>payment update</t>
  </si>
  <si>
    <t>transcript</t>
  </si>
  <si>
    <t>1098T</t>
  </si>
  <si>
    <t>Parent Plus</t>
  </si>
  <si>
    <t>appeal</t>
  </si>
  <si>
    <t>law FA</t>
  </si>
  <si>
    <t xml:space="preserve">independent study </t>
  </si>
  <si>
    <t>late fee hold</t>
  </si>
  <si>
    <t>testing out of spanish</t>
  </si>
  <si>
    <t>can I graduate</t>
  </si>
  <si>
    <t>dd and refund</t>
  </si>
  <si>
    <t>indep study and tuition refund</t>
  </si>
  <si>
    <t>scholarship address</t>
  </si>
  <si>
    <t>walk in pmt</t>
  </si>
  <si>
    <t>VA pmt amt</t>
  </si>
  <si>
    <t>when does late reg start</t>
  </si>
  <si>
    <t>call for cindy p</t>
  </si>
  <si>
    <t>EV</t>
  </si>
  <si>
    <t>payment location option</t>
  </si>
  <si>
    <t>loan options</t>
  </si>
  <si>
    <t>2019-20 award</t>
  </si>
  <si>
    <t>refund</t>
  </si>
  <si>
    <t>exit counseling</t>
  </si>
  <si>
    <t>verify ECP graduation</t>
  </si>
  <si>
    <t>collections update</t>
  </si>
  <si>
    <t>diploma location</t>
  </si>
  <si>
    <t>Summer PAY date</t>
  </si>
  <si>
    <t>Athletics hold</t>
  </si>
  <si>
    <t>address change</t>
  </si>
  <si>
    <t>hang up</t>
  </si>
  <si>
    <t>prepay amount</t>
  </si>
  <si>
    <t>DOR fee payment</t>
  </si>
  <si>
    <t>UFO reimbursement</t>
  </si>
  <si>
    <t>Parent Plus w/ SAP</t>
  </si>
  <si>
    <t>fa for tr student and password help</t>
  </si>
  <si>
    <t>fa for TR student</t>
  </si>
  <si>
    <t>fa award timeline</t>
  </si>
  <si>
    <t>confirm va</t>
  </si>
  <si>
    <t>ev</t>
  </si>
  <si>
    <t>fa award access issues and proof of refund</t>
  </si>
  <si>
    <t>reinstate summer loan</t>
  </si>
  <si>
    <t>rem hold and scholarship opportunities</t>
  </si>
  <si>
    <t>closed class</t>
  </si>
  <si>
    <t>1098t</t>
  </si>
  <si>
    <t>account detail</t>
  </si>
  <si>
    <t>loan disbursement</t>
  </si>
  <si>
    <t>Summer aid options</t>
  </si>
  <si>
    <t>contact for possible return to SCU</t>
  </si>
  <si>
    <t>Summer award</t>
  </si>
  <si>
    <t>remove LPF</t>
  </si>
  <si>
    <t>merchant service account</t>
  </si>
  <si>
    <t>bill</t>
  </si>
  <si>
    <t>w/d process</t>
  </si>
  <si>
    <t>Student Life</t>
  </si>
  <si>
    <t xml:space="preserve"> </t>
  </si>
  <si>
    <t>office hours on Friday</t>
  </si>
  <si>
    <t>reverse late fee</t>
  </si>
  <si>
    <t>enroll verif</t>
  </si>
  <si>
    <t>ecp</t>
  </si>
  <si>
    <t>summer alt loan</t>
  </si>
  <si>
    <t>direct deposit</t>
  </si>
  <si>
    <t>independent study</t>
  </si>
  <si>
    <t>comm minor</t>
  </si>
  <si>
    <t>transfer stu aid</t>
  </si>
  <si>
    <t>mail sent by SCU</t>
  </si>
  <si>
    <t>pmt</t>
  </si>
  <si>
    <t>19-20 package</t>
  </si>
  <si>
    <t>Allyson Morris</t>
  </si>
  <si>
    <t>pro pet</t>
  </si>
  <si>
    <t>is presidential scholarship legit?</t>
  </si>
  <si>
    <t xml:space="preserve">housing listed on FAFSA/ aid </t>
  </si>
  <si>
    <t>aid for 12 quarters</t>
  </si>
  <si>
    <t>official transcript</t>
  </si>
  <si>
    <t>ROTC/ aid on hold</t>
  </si>
  <si>
    <t>add'l need based aid</t>
  </si>
  <si>
    <t>waive admission deposit</t>
  </si>
  <si>
    <t>MPN/EC update</t>
  </si>
  <si>
    <t>aid if study abroad</t>
  </si>
  <si>
    <t>enrollment verification</t>
  </si>
  <si>
    <t>credit counseling</t>
  </si>
  <si>
    <t>program petition</t>
  </si>
  <si>
    <t>form pickup</t>
  </si>
  <si>
    <t>independent study form</t>
  </si>
  <si>
    <t>stu withdrawal email</t>
  </si>
  <si>
    <t>evening mba getting started questions</t>
  </si>
  <si>
    <t>remove lpf</t>
  </si>
  <si>
    <t>MPN</t>
  </si>
  <si>
    <t>award acceptance</t>
  </si>
  <si>
    <t>waitlist student change major</t>
  </si>
  <si>
    <t>Candien tax form</t>
  </si>
  <si>
    <t>Summer tuition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</si>
</sst>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B1" zoomScale="80" zoomScaleNormal="80" workbookViewId="0">
      <pane ySplit="2" topLeftCell="A18" activePane="bottomLeft" state="frozen"/>
      <selection pane="bottomLeft" activeCell="H28" sqref="H2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1</v>
      </c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</row>
    <row r="6" spans="1:14" x14ac:dyDescent="0.25">
      <c r="A6" s="19" t="s">
        <v>8</v>
      </c>
      <c r="B6" s="7"/>
      <c r="C6" s="8"/>
      <c r="D6" s="8"/>
      <c r="E6" s="7"/>
      <c r="F6" s="8"/>
      <c r="G6" s="8">
        <v>2</v>
      </c>
      <c r="H6" s="7"/>
      <c r="I6" s="8"/>
      <c r="J6" s="8"/>
      <c r="K6" s="7"/>
      <c r="L6" s="8"/>
      <c r="M6" s="8"/>
      <c r="N6" s="2" t="s">
        <v>16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>
        <v>1</v>
      </c>
      <c r="L7" s="8"/>
      <c r="M7" s="8"/>
      <c r="N7" s="2" t="s">
        <v>17</v>
      </c>
    </row>
    <row r="8" spans="1:14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18</v>
      </c>
    </row>
    <row r="9" spans="1:14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20</v>
      </c>
    </row>
    <row r="10" spans="1:14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23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25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>
        <v>1</v>
      </c>
      <c r="F18" s="8"/>
      <c r="G18" s="8"/>
      <c r="H18" s="7"/>
      <c r="I18" s="8"/>
      <c r="J18" s="8"/>
      <c r="K18" s="7"/>
      <c r="L18" s="8"/>
      <c r="M18" s="8"/>
      <c r="N18" s="2" t="s">
        <v>26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27</v>
      </c>
    </row>
    <row r="20" spans="1:14" x14ac:dyDescent="0.25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28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>
        <v>1</v>
      </c>
      <c r="J21" s="8"/>
      <c r="K21" s="7"/>
      <c r="L21" s="8"/>
      <c r="M21" s="8"/>
      <c r="N21" s="2" t="s">
        <v>29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>
        <v>1</v>
      </c>
      <c r="L22" s="8"/>
      <c r="M22" s="8"/>
      <c r="N22" s="2" t="s">
        <v>30</v>
      </c>
    </row>
    <row r="23" spans="1:14" x14ac:dyDescent="0.25">
      <c r="A23" s="19" t="s">
        <v>8</v>
      </c>
      <c r="B23" s="7"/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31</v>
      </c>
    </row>
    <row r="24" spans="1:14" x14ac:dyDescent="0.25">
      <c r="A24" s="19" t="s">
        <v>8</v>
      </c>
      <c r="B24" s="7">
        <v>1</v>
      </c>
      <c r="C24" s="8"/>
      <c r="D24" s="8"/>
      <c r="E24" s="7"/>
      <c r="F24" s="8"/>
      <c r="G24" s="8"/>
      <c r="H24" s="7">
        <v>1</v>
      </c>
      <c r="I24" s="8"/>
      <c r="J24" s="8"/>
      <c r="K24" s="7"/>
      <c r="L24" s="8"/>
      <c r="M24" s="8"/>
      <c r="N24" s="2" t="s">
        <v>32</v>
      </c>
    </row>
    <row r="25" spans="1:14" x14ac:dyDescent="0.25">
      <c r="A25" s="19" t="s">
        <v>8</v>
      </c>
      <c r="B25" s="7">
        <v>2</v>
      </c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34</v>
      </c>
    </row>
    <row r="26" spans="1:14" x14ac:dyDescent="0.25">
      <c r="A26" s="19" t="s">
        <v>8</v>
      </c>
      <c r="B26" s="7"/>
      <c r="C26" s="8"/>
      <c r="D26" s="8">
        <v>1</v>
      </c>
      <c r="E26" s="7"/>
      <c r="F26" s="8"/>
      <c r="G26" s="8"/>
      <c r="H26" s="7"/>
      <c r="I26" s="8"/>
      <c r="J26" s="8"/>
      <c r="K26" s="7"/>
      <c r="L26" s="8"/>
      <c r="M26" s="8"/>
      <c r="N26" s="2" t="s">
        <v>35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>
        <v>1</v>
      </c>
      <c r="L27" s="8"/>
      <c r="M27" s="8"/>
      <c r="N27" s="2" t="s">
        <v>36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>
        <v>1</v>
      </c>
      <c r="I28" s="8"/>
      <c r="J28" s="8"/>
      <c r="K28" s="7"/>
      <c r="L28" s="8"/>
      <c r="M28" s="8"/>
      <c r="N28" s="2" t="s">
        <v>38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13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14</v>
      </c>
    </row>
    <row r="43" spans="1:14" x14ac:dyDescent="0.25">
      <c r="A43" s="18" t="s">
        <v>9</v>
      </c>
      <c r="B43" s="7"/>
      <c r="D43">
        <v>2</v>
      </c>
      <c r="E43" s="7"/>
      <c r="H43" s="7"/>
      <c r="K43" s="7"/>
      <c r="N43" s="2" t="s">
        <v>21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24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23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33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37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>
        <v>1</v>
      </c>
      <c r="F71" s="13"/>
      <c r="G71" s="13">
        <v>1</v>
      </c>
      <c r="H71" s="14"/>
      <c r="I71" s="13"/>
      <c r="J71" s="13"/>
      <c r="K71" s="14"/>
      <c r="L71" s="13"/>
      <c r="M71" s="13"/>
      <c r="N71" s="14" t="s">
        <v>19</v>
      </c>
    </row>
    <row r="72" spans="1:14" x14ac:dyDescent="0.25">
      <c r="A72" s="16" t="s">
        <v>3</v>
      </c>
      <c r="B72" s="2"/>
      <c r="E72" s="2"/>
      <c r="H72" s="2">
        <v>2</v>
      </c>
      <c r="K72" s="2"/>
      <c r="N72" s="2" t="s">
        <v>22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4</v>
      </c>
      <c r="D82" s="11">
        <f t="shared" si="0"/>
        <v>1</v>
      </c>
      <c r="E82" s="11">
        <f t="shared" si="0"/>
        <v>1</v>
      </c>
      <c r="F82" s="11">
        <f t="shared" si="0"/>
        <v>1</v>
      </c>
      <c r="G82" s="11">
        <f t="shared" si="0"/>
        <v>4</v>
      </c>
      <c r="H82" s="11">
        <f t="shared" si="0"/>
        <v>3</v>
      </c>
      <c r="I82" s="11">
        <f t="shared" si="0"/>
        <v>1</v>
      </c>
      <c r="J82" s="11">
        <f t="shared" si="0"/>
        <v>1</v>
      </c>
      <c r="K82" s="11">
        <f t="shared" si="0"/>
        <v>3</v>
      </c>
      <c r="L82" s="11">
        <f t="shared" si="0"/>
        <v>0</v>
      </c>
      <c r="M82" s="11">
        <f t="shared" si="0"/>
        <v>0</v>
      </c>
      <c r="N82" s="11">
        <f>SUM(B82:M82)</f>
        <v>23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2</v>
      </c>
      <c r="E83" s="11">
        <f t="shared" si="1"/>
        <v>0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1</v>
      </c>
      <c r="F84" s="11">
        <f t="shared" si="3"/>
        <v>0</v>
      </c>
      <c r="G84" s="11">
        <f t="shared" si="3"/>
        <v>1</v>
      </c>
      <c r="H84" s="11">
        <f t="shared" si="3"/>
        <v>2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6</v>
      </c>
      <c r="D85" s="11">
        <f t="shared" si="4"/>
        <v>3</v>
      </c>
      <c r="E85" s="11">
        <f t="shared" si="4"/>
        <v>2</v>
      </c>
      <c r="F85" s="11">
        <f t="shared" si="4"/>
        <v>4</v>
      </c>
      <c r="G85" s="11">
        <f t="shared" si="4"/>
        <v>6</v>
      </c>
      <c r="H85" s="11">
        <f t="shared" si="4"/>
        <v>5</v>
      </c>
      <c r="I85" s="11">
        <f t="shared" si="4"/>
        <v>1</v>
      </c>
      <c r="J85" s="11">
        <f t="shared" si="4"/>
        <v>1</v>
      </c>
      <c r="K85" s="11">
        <f t="shared" si="4"/>
        <v>3</v>
      </c>
      <c r="L85" s="11">
        <f t="shared" si="4"/>
        <v>0</v>
      </c>
      <c r="M85" s="11">
        <f t="shared" si="4"/>
        <v>0</v>
      </c>
      <c r="N85" s="11">
        <f t="shared" si="4"/>
        <v>35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C46" sqref="C4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39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40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41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42</v>
      </c>
    </row>
    <row r="7" spans="1:17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43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>
        <v>1</v>
      </c>
      <c r="L8" s="8"/>
      <c r="M8" s="8"/>
      <c r="N8" s="2" t="s">
        <v>44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45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46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51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>
        <v>1</v>
      </c>
      <c r="M12" s="8"/>
      <c r="N12" s="2" t="s">
        <v>55</v>
      </c>
    </row>
    <row r="13" spans="1:17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56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>
        <v>1</v>
      </c>
      <c r="J14" s="8"/>
      <c r="K14" s="7"/>
      <c r="L14" s="8"/>
      <c r="M14" s="8"/>
      <c r="N14" s="2" t="s">
        <v>58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59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61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62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>
        <v>3</v>
      </c>
      <c r="K18" s="7"/>
      <c r="L18" s="8"/>
      <c r="M18" s="8"/>
      <c r="N18" s="2" t="s">
        <v>63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49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25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54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57</v>
      </c>
    </row>
    <row r="45" spans="1:14" x14ac:dyDescent="0.25">
      <c r="A45" s="18" t="s">
        <v>9</v>
      </c>
      <c r="B45" s="7"/>
      <c r="C45">
        <v>1</v>
      </c>
      <c r="E45" s="7"/>
      <c r="F45">
        <v>1</v>
      </c>
      <c r="G45">
        <v>1</v>
      </c>
      <c r="H45" s="7"/>
      <c r="K45" s="7"/>
      <c r="N45" s="2" t="s">
        <v>60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64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47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48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50</v>
      </c>
    </row>
    <row r="74" spans="1:14" x14ac:dyDescent="0.25">
      <c r="A74" s="16" t="s">
        <v>3</v>
      </c>
      <c r="B74" s="2"/>
      <c r="D74">
        <v>4</v>
      </c>
      <c r="E74" s="2"/>
      <c r="H74" s="2"/>
      <c r="K74" s="2"/>
      <c r="N74" s="2" t="s">
        <v>52</v>
      </c>
    </row>
    <row r="75" spans="1:14" x14ac:dyDescent="0.25">
      <c r="A75" s="16" t="s">
        <v>3</v>
      </c>
      <c r="B75" s="2"/>
      <c r="E75" s="2"/>
      <c r="H75" s="2"/>
      <c r="K75" s="2"/>
      <c r="L75">
        <v>1</v>
      </c>
      <c r="N75" s="2" t="s">
        <v>53</v>
      </c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5</v>
      </c>
      <c r="E82" s="11">
        <f t="shared" si="0"/>
        <v>1</v>
      </c>
      <c r="F82" s="11">
        <f t="shared" si="0"/>
        <v>3</v>
      </c>
      <c r="G82" s="11">
        <f t="shared" si="0"/>
        <v>3</v>
      </c>
      <c r="H82" s="11">
        <f t="shared" si="0"/>
        <v>2</v>
      </c>
      <c r="I82" s="11">
        <f t="shared" si="0"/>
        <v>1</v>
      </c>
      <c r="J82" s="11">
        <f t="shared" si="0"/>
        <v>3</v>
      </c>
      <c r="K82" s="11">
        <f t="shared" si="0"/>
        <v>1</v>
      </c>
      <c r="L82" s="11">
        <f t="shared" si="0"/>
        <v>1</v>
      </c>
      <c r="M82" s="11">
        <f t="shared" si="0"/>
        <v>0</v>
      </c>
      <c r="N82" s="11">
        <f>SUM(B82:M82)</f>
        <v>22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4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2</v>
      </c>
      <c r="D84" s="11">
        <f t="shared" si="3"/>
        <v>4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0</v>
      </c>
      <c r="N84" s="11">
        <f t="shared" si="2"/>
        <v>8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4</v>
      </c>
      <c r="D85" s="11">
        <f t="shared" si="4"/>
        <v>9</v>
      </c>
      <c r="E85" s="11">
        <f t="shared" si="4"/>
        <v>1</v>
      </c>
      <c r="F85" s="11">
        <f t="shared" si="4"/>
        <v>7</v>
      </c>
      <c r="G85" s="11">
        <f t="shared" si="4"/>
        <v>4</v>
      </c>
      <c r="H85" s="11">
        <f t="shared" si="4"/>
        <v>2</v>
      </c>
      <c r="I85" s="11">
        <f t="shared" si="4"/>
        <v>1</v>
      </c>
      <c r="J85" s="11">
        <f t="shared" si="4"/>
        <v>3</v>
      </c>
      <c r="K85" s="11">
        <f t="shared" si="4"/>
        <v>1</v>
      </c>
      <c r="L85" s="11">
        <f t="shared" si="4"/>
        <v>4</v>
      </c>
      <c r="M85" s="11">
        <f t="shared" si="4"/>
        <v>0</v>
      </c>
      <c r="N85" s="11">
        <f t="shared" si="4"/>
        <v>38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H29" sqref="H2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65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41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66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67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 t="s">
        <v>75</v>
      </c>
      <c r="L7" s="8">
        <v>2</v>
      </c>
      <c r="M7" s="8"/>
      <c r="N7" s="2" t="s">
        <v>68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69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70</v>
      </c>
    </row>
    <row r="10" spans="1:17" x14ac:dyDescent="0.25">
      <c r="A10" s="19" t="s">
        <v>8</v>
      </c>
      <c r="B10" s="7"/>
      <c r="C10" s="8">
        <v>1</v>
      </c>
      <c r="D10" s="8">
        <v>1</v>
      </c>
      <c r="E10" s="7"/>
      <c r="F10" s="8"/>
      <c r="G10" s="8"/>
      <c r="H10" s="7"/>
      <c r="I10" s="8"/>
      <c r="J10" s="8"/>
      <c r="K10" s="7"/>
      <c r="L10" s="8"/>
      <c r="M10" s="8" t="s">
        <v>75</v>
      </c>
      <c r="N10" s="2" t="s">
        <v>72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73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77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2</v>
      </c>
      <c r="I13" s="8"/>
      <c r="J13" s="8"/>
      <c r="K13" s="7"/>
      <c r="L13" s="8"/>
      <c r="M13" s="8"/>
      <c r="N13" s="2" t="s">
        <v>78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>
        <v>1</v>
      </c>
      <c r="M14" s="8"/>
      <c r="N14" s="2" t="s">
        <v>79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80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81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82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83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84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>
        <v>1</v>
      </c>
      <c r="M20" s="8"/>
      <c r="N20" s="2" t="s">
        <v>85</v>
      </c>
    </row>
    <row r="21" spans="1:14" x14ac:dyDescent="0.25">
      <c r="A21" s="19" t="s">
        <v>8</v>
      </c>
      <c r="B21" s="7">
        <v>1</v>
      </c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86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90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1</v>
      </c>
      <c r="I23" s="8"/>
      <c r="J23" s="8"/>
      <c r="K23" s="7"/>
      <c r="L23" s="8"/>
      <c r="M23" s="8"/>
      <c r="N23" s="2" t="s">
        <v>89</v>
      </c>
    </row>
    <row r="24" spans="1:14" x14ac:dyDescent="0.25">
      <c r="A24" s="19" t="s">
        <v>8</v>
      </c>
      <c r="B24" s="7"/>
      <c r="C24" s="8"/>
      <c r="D24" s="8"/>
      <c r="E24" s="7"/>
      <c r="F24" s="8">
        <v>1</v>
      </c>
      <c r="G24" s="8"/>
      <c r="H24" s="7"/>
      <c r="I24" s="8"/>
      <c r="J24" s="8"/>
      <c r="K24" s="7"/>
      <c r="L24" s="8"/>
      <c r="M24" s="8"/>
      <c r="N24" s="2" t="s">
        <v>91</v>
      </c>
    </row>
    <row r="25" spans="1:14" x14ac:dyDescent="0.25">
      <c r="A25" s="19" t="s">
        <v>8</v>
      </c>
      <c r="B25" s="7"/>
      <c r="C25" s="8"/>
      <c r="D25" s="8"/>
      <c r="E25" s="7"/>
      <c r="F25" s="8">
        <v>1</v>
      </c>
      <c r="G25" s="8"/>
      <c r="H25" s="7"/>
      <c r="I25" s="8"/>
      <c r="J25" s="8"/>
      <c r="K25" s="7"/>
      <c r="L25" s="8"/>
      <c r="M25" s="8"/>
      <c r="N25" s="2" t="s">
        <v>92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>
        <v>1</v>
      </c>
      <c r="J26" s="8"/>
      <c r="K26" s="7"/>
      <c r="L26" s="8"/>
      <c r="M26" s="8"/>
      <c r="N26" s="2" t="s">
        <v>93</v>
      </c>
    </row>
    <row r="27" spans="1:14" x14ac:dyDescent="0.25">
      <c r="A27" s="19" t="s">
        <v>8</v>
      </c>
      <c r="B27" s="7"/>
      <c r="C27" s="8"/>
      <c r="D27" s="8"/>
      <c r="E27" s="7"/>
      <c r="F27" s="8">
        <v>1</v>
      </c>
      <c r="G27" s="8"/>
      <c r="H27" s="7"/>
      <c r="I27" s="8"/>
      <c r="J27" s="8"/>
      <c r="K27" s="7"/>
      <c r="L27" s="8"/>
      <c r="M27" s="8"/>
      <c r="N27" s="2" t="s">
        <v>94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>
        <v>1</v>
      </c>
      <c r="H28" s="7"/>
      <c r="I28" s="8"/>
      <c r="J28" s="8"/>
      <c r="K28" s="7"/>
      <c r="L28" s="8"/>
      <c r="M28" s="8"/>
      <c r="N28" s="2" t="s">
        <v>66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87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71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74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76</v>
      </c>
    </row>
    <row r="74" spans="1:14" x14ac:dyDescent="0.25">
      <c r="A74" s="16" t="s">
        <v>3</v>
      </c>
      <c r="B74" s="2"/>
      <c r="E74" s="2"/>
      <c r="H74" s="2"/>
      <c r="K74" s="2"/>
      <c r="L74">
        <v>1</v>
      </c>
      <c r="N74" s="2" t="s">
        <v>88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2</v>
      </c>
      <c r="D82" s="11">
        <f t="shared" si="0"/>
        <v>3</v>
      </c>
      <c r="E82" s="11">
        <f t="shared" si="0"/>
        <v>1</v>
      </c>
      <c r="F82" s="11">
        <f t="shared" si="0"/>
        <v>5</v>
      </c>
      <c r="G82" s="11">
        <f t="shared" si="0"/>
        <v>6</v>
      </c>
      <c r="H82" s="11">
        <f t="shared" si="0"/>
        <v>5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4</v>
      </c>
      <c r="M82" s="11">
        <f t="shared" si="0"/>
        <v>0</v>
      </c>
      <c r="N82" s="11">
        <f>SUM(B82:M82)</f>
        <v>29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4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2</v>
      </c>
      <c r="D85" s="11">
        <f t="shared" si="4"/>
        <v>3</v>
      </c>
      <c r="E85" s="11">
        <f t="shared" si="4"/>
        <v>1</v>
      </c>
      <c r="F85" s="11">
        <f t="shared" si="4"/>
        <v>6</v>
      </c>
      <c r="G85" s="11">
        <f t="shared" si="4"/>
        <v>6</v>
      </c>
      <c r="H85" s="11">
        <f t="shared" si="4"/>
        <v>5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8</v>
      </c>
      <c r="M85" s="11">
        <f t="shared" si="4"/>
        <v>0</v>
      </c>
      <c r="N85" s="11">
        <f t="shared" si="4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K23" sqref="K2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95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1</v>
      </c>
      <c r="N4" s="2" t="s">
        <v>96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>
        <v>1</v>
      </c>
      <c r="H5" s="7"/>
      <c r="I5" s="8"/>
      <c r="J5" s="8"/>
      <c r="K5" s="7"/>
      <c r="L5" s="8"/>
      <c r="M5" s="8"/>
      <c r="N5" s="2" t="s">
        <v>69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41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42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81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97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 t="s">
        <v>75</v>
      </c>
      <c r="H10" s="7"/>
      <c r="I10" s="8"/>
      <c r="J10" s="8"/>
      <c r="K10" s="7"/>
      <c r="L10" s="8"/>
      <c r="M10" s="8"/>
      <c r="N10" s="2" t="s">
        <v>98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99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100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22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101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102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103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105</v>
      </c>
    </row>
    <row r="18" spans="1:14" x14ac:dyDescent="0.25">
      <c r="A18" s="19" t="s">
        <v>8</v>
      </c>
      <c r="B18" s="7"/>
      <c r="C18" s="8">
        <v>1</v>
      </c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106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41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25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40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1</v>
      </c>
      <c r="K71" s="14"/>
      <c r="L71" s="13"/>
      <c r="M71" s="13"/>
      <c r="N71" s="14" t="s">
        <v>104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3</v>
      </c>
      <c r="E82" s="11">
        <f t="shared" si="0"/>
        <v>0</v>
      </c>
      <c r="F82" s="11">
        <f t="shared" si="0"/>
        <v>2</v>
      </c>
      <c r="G82" s="11">
        <f t="shared" si="0"/>
        <v>5</v>
      </c>
      <c r="H82" s="11">
        <f t="shared" si="0"/>
        <v>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18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1</v>
      </c>
      <c r="D85" s="11">
        <f t="shared" si="4"/>
        <v>3</v>
      </c>
      <c r="E85" s="11">
        <f t="shared" si="4"/>
        <v>0</v>
      </c>
      <c r="F85" s="11">
        <f t="shared" si="4"/>
        <v>5</v>
      </c>
      <c r="G85" s="11">
        <f t="shared" si="4"/>
        <v>5</v>
      </c>
      <c r="H85" s="11">
        <f t="shared" si="4"/>
        <v>5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22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C43" sqref="C4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72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107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>
        <v>1</v>
      </c>
      <c r="L5" s="8"/>
      <c r="M5" s="8"/>
      <c r="N5" s="2" t="s">
        <v>110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43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82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108</v>
      </c>
    </row>
    <row r="42" spans="1:14" x14ac:dyDescent="0.25">
      <c r="A42" s="18" t="s">
        <v>9</v>
      </c>
      <c r="B42" s="7"/>
      <c r="E42" s="7"/>
      <c r="H42" s="7" t="s">
        <v>75</v>
      </c>
      <c r="I42">
        <v>1</v>
      </c>
      <c r="K42" s="7"/>
      <c r="N42" s="2" t="s">
        <v>109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111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2</v>
      </c>
      <c r="E82" s="11">
        <f t="shared" si="0"/>
        <v>1</v>
      </c>
      <c r="F82" s="11">
        <f t="shared" si="0"/>
        <v>1</v>
      </c>
      <c r="G82" s="11">
        <f t="shared" si="0"/>
        <v>0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3</v>
      </c>
      <c r="E85" s="11">
        <f t="shared" si="4"/>
        <v>1</v>
      </c>
      <c r="F85" s="11">
        <f t="shared" si="4"/>
        <v>2</v>
      </c>
      <c r="G85" s="11">
        <f t="shared" si="4"/>
        <v>0</v>
      </c>
      <c r="H85" s="11">
        <f t="shared" si="4"/>
        <v>1</v>
      </c>
      <c r="I85" s="11">
        <f t="shared" si="4"/>
        <v>1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0</v>
      </c>
      <c r="N85" s="11">
        <f t="shared" si="4"/>
        <v>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2019-06-14T18:59:22Z</dcterms:modified>
</cp:coreProperties>
</file>