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4\2019\July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J82" i="7"/>
  <c r="I82" i="7"/>
  <c r="H82" i="7"/>
  <c r="H85" i="7" s="1"/>
  <c r="G82" i="7"/>
  <c r="G85" i="7" s="1"/>
  <c r="F82" i="7"/>
  <c r="E82" i="7"/>
  <c r="D82" i="7"/>
  <c r="D85" i="7" s="1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N84" i="1" s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B82" i="1"/>
  <c r="D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B82" i="5"/>
  <c r="C85" i="7" l="1"/>
  <c r="N83" i="7"/>
  <c r="N82" i="7"/>
  <c r="C85" i="1"/>
  <c r="N82" i="1"/>
  <c r="N82" i="4"/>
  <c r="N84" i="4"/>
  <c r="C85" i="5"/>
  <c r="L85" i="5"/>
  <c r="N82" i="5"/>
  <c r="B85" i="5"/>
  <c r="E85" i="4"/>
  <c r="E85" i="7"/>
  <c r="I85" i="5"/>
  <c r="F85" i="4"/>
  <c r="I85" i="1"/>
  <c r="F85" i="7"/>
  <c r="N84" i="5"/>
  <c r="B85" i="1"/>
  <c r="K85" i="7"/>
  <c r="J85" i="5"/>
  <c r="M85" i="4"/>
  <c r="J85" i="1"/>
  <c r="M85" i="7"/>
  <c r="B85" i="4"/>
  <c r="F85" i="5"/>
  <c r="I85" i="4"/>
  <c r="F85" i="1"/>
  <c r="I85" i="7"/>
  <c r="E85" i="5"/>
  <c r="E85" i="1"/>
  <c r="N84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1"/>
  <c r="N85" i="4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<sst xmlns="http://schemas.openxmlformats.org/spreadsheetml/2006/main" count="773" uniqueCount="159">
  <si>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</si>
  <si>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</si>
  <si>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</si>
  <si>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</si>
  <si>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</si>
  <si>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</si>
  <si>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</si>
  <si>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</si>
  <si>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</si>
  <si>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</si>
  <si>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</si>
  <si>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social media</t>
  </si>
  <si>
    <t>loan adjustments</t>
  </si>
  <si>
    <t>PLUS loan</t>
  </si>
  <si>
    <t>VWS</t>
  </si>
  <si>
    <t>refund</t>
  </si>
  <si>
    <t>ferpa and academic access</t>
  </si>
  <si>
    <t>billing when will it show aid</t>
  </si>
  <si>
    <t xml:space="preserve">private loan </t>
  </si>
  <si>
    <t>spec pay plan for summer</t>
  </si>
  <si>
    <t>CAPS</t>
  </si>
  <si>
    <t>billing and aid</t>
  </si>
  <si>
    <t>reinstate loan</t>
  </si>
  <si>
    <t>projected account balance</t>
  </si>
  <si>
    <t>college illinois! Invoice</t>
  </si>
  <si>
    <t>health insurance charge</t>
  </si>
  <si>
    <t>financial aid project</t>
  </si>
  <si>
    <t>transcript</t>
  </si>
  <si>
    <t>eCampus access</t>
  </si>
  <si>
    <t>test center?</t>
  </si>
  <si>
    <t>anticipated aid</t>
  </si>
  <si>
    <t>fall registration</t>
  </si>
  <si>
    <t>time conflict grad stu</t>
  </si>
  <si>
    <t>grad PLUS loan application</t>
  </si>
  <si>
    <t>selective service</t>
  </si>
  <si>
    <t>housing/ meal plan assessed to acct</t>
  </si>
  <si>
    <t>lost call</t>
  </si>
  <si>
    <t>summer charges/ payments</t>
  </si>
  <si>
    <t>payment options</t>
  </si>
  <si>
    <t>2019-20 award</t>
  </si>
  <si>
    <t>loan period</t>
  </si>
  <si>
    <t xml:space="preserve"> </t>
  </si>
  <si>
    <t>parent plus</t>
  </si>
  <si>
    <t xml:space="preserve">bill  </t>
  </si>
  <si>
    <t>transcript federal background check</t>
  </si>
  <si>
    <t>copy passport</t>
  </si>
  <si>
    <t>grad loan options</t>
  </si>
  <si>
    <t>appeal update</t>
  </si>
  <si>
    <t>loan options</t>
  </si>
  <si>
    <t>waive insurance</t>
  </si>
  <si>
    <t>verification</t>
  </si>
  <si>
    <t>Grad Eng enrollment update</t>
  </si>
  <si>
    <t>study abroad charge discrepancy</t>
  </si>
  <si>
    <t>aid to purchase books</t>
  </si>
  <si>
    <t>contact in Math department</t>
  </si>
  <si>
    <t>ACH</t>
  </si>
  <si>
    <t>direct deposit</t>
  </si>
  <si>
    <t>summer registration/ prepayment</t>
  </si>
  <si>
    <t>remove lpf</t>
  </si>
  <si>
    <t>vws</t>
  </si>
  <si>
    <t xml:space="preserve">housing charges </t>
  </si>
  <si>
    <t>call for Carol K</t>
  </si>
  <si>
    <t>payment plan</t>
  </si>
  <si>
    <t>Johnson scholarship</t>
  </si>
  <si>
    <t>unsub loan</t>
  </si>
  <si>
    <t>pmt deadline</t>
  </si>
  <si>
    <t>EC/ MPN</t>
  </si>
  <si>
    <t>online payment</t>
  </si>
  <si>
    <t>authorized user</t>
  </si>
  <si>
    <t>preferred email</t>
  </si>
  <si>
    <t>waive health insurance</t>
  </si>
  <si>
    <t>pay for entire year</t>
  </si>
  <si>
    <t>W#</t>
  </si>
  <si>
    <t>authroized user set-up</t>
  </si>
  <si>
    <t>appeal</t>
  </si>
  <si>
    <t>orientation housing</t>
  </si>
  <si>
    <t>MPN/ EC</t>
  </si>
  <si>
    <t>early leave for orientation</t>
  </si>
  <si>
    <t>registration</t>
  </si>
  <si>
    <t>FERPA</t>
  </si>
  <si>
    <t>loan deferment</t>
  </si>
  <si>
    <t>summer tuition refund</t>
  </si>
  <si>
    <t>enrollment verification</t>
  </si>
  <si>
    <t>payment details</t>
  </si>
  <si>
    <t>call for Adora</t>
  </si>
  <si>
    <t>scholarship opportunities</t>
  </si>
  <si>
    <t>study abroad housing</t>
  </si>
  <si>
    <t xml:space="preserve">pmt   </t>
  </si>
  <si>
    <t>Parent Plus</t>
  </si>
  <si>
    <t>call for Phong Truong</t>
  </si>
  <si>
    <t>remove library hold</t>
  </si>
  <si>
    <t>remove RTD</t>
  </si>
  <si>
    <t>award update</t>
  </si>
  <si>
    <t>non-degree seeking class process</t>
  </si>
  <si>
    <t>bill</t>
  </si>
  <si>
    <t>access SCU email</t>
  </si>
  <si>
    <t xml:space="preserve">study abroad housing </t>
  </si>
  <si>
    <t>Summer aid</t>
  </si>
  <si>
    <t>PAY process</t>
  </si>
  <si>
    <t>Summer alt loan</t>
  </si>
  <si>
    <t>accept loans</t>
  </si>
  <si>
    <t>FAFSA</t>
  </si>
  <si>
    <t>FWS</t>
  </si>
  <si>
    <t>authorized user name</t>
  </si>
  <si>
    <t>Summer tuition cost</t>
  </si>
  <si>
    <t>OAG</t>
  </si>
  <si>
    <t>contact info to thank for grants</t>
  </si>
  <si>
    <t>additional loan options</t>
  </si>
  <si>
    <t>hang up</t>
  </si>
  <si>
    <t>reset log in info</t>
  </si>
  <si>
    <t>remove LPF</t>
  </si>
  <si>
    <t>add Summer class</t>
  </si>
  <si>
    <t>change major</t>
  </si>
  <si>
    <t>remove DEL</t>
  </si>
  <si>
    <t>change housing to single room</t>
  </si>
  <si>
    <t>accept award</t>
  </si>
  <si>
    <t>correct MBA enrollment</t>
  </si>
  <si>
    <t>COA</t>
  </si>
  <si>
    <t>payment update</t>
  </si>
  <si>
    <t>call for Sandra</t>
  </si>
  <si>
    <t>loans</t>
  </si>
  <si>
    <t>billing wrog</t>
  </si>
  <si>
    <t>passport</t>
  </si>
  <si>
    <t>athletics scholarship</t>
  </si>
  <si>
    <t>basic plan and waiver info</t>
  </si>
  <si>
    <t>billing fa and orientaton</t>
  </si>
  <si>
    <t>study abroad</t>
  </si>
  <si>
    <t>athletics, bills, fa, auth user, waiver</t>
  </si>
  <si>
    <t>billing</t>
  </si>
  <si>
    <t>health insurance waiver</t>
  </si>
  <si>
    <t>authorized user set-up</t>
  </si>
  <si>
    <t>can I get a full ride?</t>
  </si>
  <si>
    <t>Cal Grant/ ROTC scholarship</t>
  </si>
  <si>
    <t>prepay</t>
  </si>
  <si>
    <t>grad loans</t>
  </si>
  <si>
    <t>OAG hold</t>
  </si>
  <si>
    <t>withdraw admission</t>
  </si>
  <si>
    <t>fliers for LEAD</t>
  </si>
  <si>
    <t>extend payment deadline</t>
  </si>
  <si>
    <t>living status on FAFSA</t>
  </si>
  <si>
    <t>add Fall class</t>
  </si>
  <si>
    <t>bill date</t>
  </si>
  <si>
    <t>authorized user for two students</t>
  </si>
  <si>
    <t>grant disbursement</t>
  </si>
  <si>
    <t>online SCU degree available</t>
  </si>
  <si>
    <t>stipend check status</t>
  </si>
  <si>
    <t>emergency scholarhip disbursement</t>
  </si>
  <si>
    <t>loan adjustment</t>
  </si>
  <si>
    <t>plus loan</t>
  </si>
  <si>
    <t>pmt deadline extension</t>
  </si>
  <si>
    <t>housing</t>
  </si>
  <si>
    <t>how to make payment</t>
  </si>
  <si>
    <t>fafsa</t>
  </si>
  <si>
    <t>biling</t>
  </si>
  <si>
    <t>orientation waive, ath user act, housing , when will my daughter register</t>
  </si>
  <si>
    <t>pay plans and where to find them</t>
  </si>
  <si>
    <t>ferpa</t>
  </si>
  <si>
    <t>pmt how to do it</t>
  </si>
  <si>
    <t>payment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</si>
</sst>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48" activePane="bottomLeft" state="frozen"/>
      <selection pane="bottomLeft" activeCell="C33" sqref="C3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12</v>
      </c>
    </row>
    <row r="4" spans="1:14" x14ac:dyDescent="0.25">
      <c r="A4" s="19" t="s">
        <v>8</v>
      </c>
      <c r="B4" s="7"/>
      <c r="C4" s="8"/>
      <c r="D4" s="8"/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13</v>
      </c>
    </row>
    <row r="5" spans="1:14" x14ac:dyDescent="0.25">
      <c r="A5" s="19" t="s">
        <v>8</v>
      </c>
      <c r="B5" s="7"/>
      <c r="C5" s="8"/>
      <c r="D5" s="8"/>
      <c r="E5" s="7"/>
      <c r="F5" s="8"/>
      <c r="G5" s="8">
        <v>3</v>
      </c>
      <c r="H5" s="7"/>
      <c r="I5" s="8"/>
      <c r="J5" s="8"/>
      <c r="K5" s="7"/>
      <c r="L5" s="8"/>
      <c r="M5" s="8"/>
      <c r="N5" s="2" t="s">
        <v>14</v>
      </c>
    </row>
    <row r="6" spans="1:14" x14ac:dyDescent="0.25">
      <c r="A6" s="19" t="s">
        <v>8</v>
      </c>
      <c r="B6" s="7"/>
      <c r="C6" s="8"/>
      <c r="D6" s="8">
        <v>2</v>
      </c>
      <c r="E6" s="7"/>
      <c r="F6" s="8"/>
      <c r="G6" s="8"/>
      <c r="H6" s="7"/>
      <c r="I6" s="8"/>
      <c r="J6" s="8"/>
      <c r="K6" s="7"/>
      <c r="L6" s="8"/>
      <c r="M6" s="8"/>
      <c r="N6" s="2" t="s">
        <v>15</v>
      </c>
    </row>
    <row r="7" spans="1:14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12</v>
      </c>
    </row>
    <row r="8" spans="1:14" x14ac:dyDescent="0.25">
      <c r="A8" s="19" t="s">
        <v>8</v>
      </c>
      <c r="B8" s="7"/>
      <c r="C8" s="8"/>
      <c r="D8" s="8"/>
      <c r="E8" s="7"/>
      <c r="F8" s="8"/>
      <c r="G8" s="8">
        <v>4</v>
      </c>
      <c r="H8" s="7"/>
      <c r="I8" s="8"/>
      <c r="J8" s="8"/>
      <c r="K8" s="7"/>
      <c r="L8" s="8"/>
      <c r="M8" s="8"/>
      <c r="N8" s="2" t="s">
        <v>14</v>
      </c>
    </row>
    <row r="9" spans="1:14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18</v>
      </c>
    </row>
    <row r="10" spans="1:14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19</v>
      </c>
    </row>
    <row r="11" spans="1:14" x14ac:dyDescent="0.25">
      <c r="A11" s="19" t="s">
        <v>8</v>
      </c>
      <c r="B11" s="7"/>
      <c r="C11" s="8"/>
      <c r="D11" s="8">
        <v>1</v>
      </c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17</v>
      </c>
    </row>
    <row r="12" spans="1:14" x14ac:dyDescent="0.25">
      <c r="A12" s="19" t="s">
        <v>8</v>
      </c>
      <c r="B12" s="7">
        <v>1</v>
      </c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21</v>
      </c>
    </row>
    <row r="13" spans="1:14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24</v>
      </c>
    </row>
    <row r="14" spans="1:14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25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27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28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>
        <v>1</v>
      </c>
      <c r="L17" s="8"/>
      <c r="M17" s="8"/>
      <c r="N17" s="2" t="s">
        <v>29</v>
      </c>
    </row>
    <row r="18" spans="1:14" x14ac:dyDescent="0.25">
      <c r="A18" s="19" t="s">
        <v>8</v>
      </c>
      <c r="B18" s="7"/>
      <c r="C18" s="8">
        <v>1</v>
      </c>
      <c r="D18" s="8">
        <v>1</v>
      </c>
      <c r="E18" s="7"/>
      <c r="F18" s="8">
        <v>1</v>
      </c>
      <c r="G18" s="8">
        <v>1</v>
      </c>
      <c r="H18" s="7"/>
      <c r="I18" s="8"/>
      <c r="J18" s="8"/>
      <c r="K18" s="7"/>
      <c r="L18" s="8"/>
      <c r="M18" s="8"/>
      <c r="N18" s="2" t="s">
        <v>30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>
        <v>1</v>
      </c>
      <c r="J19" s="8"/>
      <c r="K19" s="7"/>
      <c r="L19" s="8"/>
      <c r="M19" s="8"/>
      <c r="N19" s="2" t="s">
        <v>31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>
        <v>1</v>
      </c>
      <c r="J20" s="8"/>
      <c r="K20" s="7"/>
      <c r="L20" s="8"/>
      <c r="M20" s="8"/>
      <c r="N20" s="2" t="s">
        <v>32</v>
      </c>
    </row>
    <row r="21" spans="1:14" x14ac:dyDescent="0.25">
      <c r="A21" s="19" t="s">
        <v>8</v>
      </c>
      <c r="B21" s="7"/>
      <c r="C21" s="8"/>
      <c r="D21" s="8"/>
      <c r="E21" s="7"/>
      <c r="F21" s="8">
        <v>1</v>
      </c>
      <c r="G21" s="8"/>
      <c r="H21" s="7"/>
      <c r="I21" s="8"/>
      <c r="J21" s="8"/>
      <c r="K21" s="7"/>
      <c r="L21" s="8"/>
      <c r="M21" s="8"/>
      <c r="N21" s="2" t="s">
        <v>33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>
        <v>1</v>
      </c>
      <c r="H22" s="7"/>
      <c r="I22" s="8"/>
      <c r="J22" s="8"/>
      <c r="K22" s="7"/>
      <c r="L22" s="8"/>
      <c r="M22" s="8"/>
      <c r="N22" s="2" t="s">
        <v>34</v>
      </c>
    </row>
    <row r="23" spans="1:14" x14ac:dyDescent="0.25">
      <c r="A23" s="19" t="s">
        <v>8</v>
      </c>
      <c r="B23" s="7"/>
      <c r="C23" s="8"/>
      <c r="D23" s="8">
        <v>1</v>
      </c>
      <c r="E23" s="7"/>
      <c r="F23" s="8"/>
      <c r="G23" s="8"/>
      <c r="H23" s="7"/>
      <c r="I23" s="8"/>
      <c r="J23" s="8"/>
      <c r="K23" s="7"/>
      <c r="L23" s="8"/>
      <c r="M23" s="8"/>
      <c r="N23" s="2" t="s">
        <v>38</v>
      </c>
    </row>
    <row r="24" spans="1:14" x14ac:dyDescent="0.25">
      <c r="A24" s="19" t="s">
        <v>8</v>
      </c>
      <c r="B24" s="7"/>
      <c r="C24" s="8"/>
      <c r="D24" s="8"/>
      <c r="E24" s="7"/>
      <c r="F24" s="8">
        <v>1</v>
      </c>
      <c r="G24" s="8"/>
      <c r="H24" s="7"/>
      <c r="I24" s="8"/>
      <c r="J24" s="8"/>
      <c r="K24" s="7"/>
      <c r="L24" s="8"/>
      <c r="M24" s="8"/>
      <c r="N24" s="2" t="s">
        <v>39</v>
      </c>
    </row>
    <row r="25" spans="1:14" x14ac:dyDescent="0.25">
      <c r="A25" s="19" t="s">
        <v>8</v>
      </c>
      <c r="B25" s="7"/>
      <c r="C25" s="8"/>
      <c r="D25" s="8"/>
      <c r="E25" s="7">
        <v>1</v>
      </c>
      <c r="F25" s="8"/>
      <c r="G25" s="8"/>
      <c r="H25" s="7"/>
      <c r="I25" s="8"/>
      <c r="J25" s="8"/>
      <c r="K25" s="7"/>
      <c r="L25" s="8"/>
      <c r="M25" s="8"/>
      <c r="N25" s="2" t="s">
        <v>45</v>
      </c>
    </row>
    <row r="26" spans="1:14" x14ac:dyDescent="0.25">
      <c r="A26" s="19" t="s">
        <v>8</v>
      </c>
      <c r="B26" s="7"/>
      <c r="C26" s="8"/>
      <c r="D26" s="8"/>
      <c r="E26" s="7">
        <v>1</v>
      </c>
      <c r="F26" s="8"/>
      <c r="G26" s="8"/>
      <c r="H26" s="7"/>
      <c r="I26" s="8"/>
      <c r="J26" s="8"/>
      <c r="K26" s="7"/>
      <c r="L26" s="8"/>
      <c r="M26" s="8"/>
      <c r="N26" s="2" t="s">
        <v>46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>
        <v>1</v>
      </c>
      <c r="M27" s="8"/>
      <c r="N27" s="2" t="s">
        <v>51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 t="s">
        <v>41</v>
      </c>
      <c r="M28" s="8">
        <v>1</v>
      </c>
      <c r="N28" s="2" t="s">
        <v>53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 t="s">
        <v>41</v>
      </c>
      <c r="M29" s="8">
        <v>1</v>
      </c>
      <c r="N29" s="2" t="s">
        <v>54</v>
      </c>
    </row>
    <row r="30" spans="1:14" x14ac:dyDescent="0.25">
      <c r="A30" s="19" t="s">
        <v>8</v>
      </c>
      <c r="B30" s="2"/>
      <c r="C30">
        <v>1</v>
      </c>
      <c r="E30" s="2"/>
      <c r="H30" s="2"/>
      <c r="K30" s="2"/>
      <c r="N30" s="2" t="s">
        <v>15</v>
      </c>
    </row>
    <row r="31" spans="1:14" x14ac:dyDescent="0.25">
      <c r="A31" s="19" t="s">
        <v>8</v>
      </c>
      <c r="B31" s="2"/>
      <c r="C31">
        <v>1</v>
      </c>
      <c r="E31" s="2"/>
      <c r="H31" s="2"/>
      <c r="K31" s="2"/>
      <c r="N31" s="2" t="s">
        <v>55</v>
      </c>
    </row>
    <row r="32" spans="1:14" x14ac:dyDescent="0.25">
      <c r="A32" s="19" t="s">
        <v>8</v>
      </c>
      <c r="B32" s="7"/>
      <c r="C32" s="8">
        <v>1</v>
      </c>
      <c r="D32" s="8"/>
      <c r="E32" s="7"/>
      <c r="F32" s="8"/>
      <c r="G32" s="8"/>
      <c r="H32" s="7"/>
      <c r="I32" s="8"/>
      <c r="J32" s="8"/>
      <c r="K32" s="7"/>
      <c r="L32" s="8"/>
      <c r="M32" s="8"/>
      <c r="N32" s="2" t="s">
        <v>56</v>
      </c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14</v>
      </c>
    </row>
    <row r="42" spans="1:14" x14ac:dyDescent="0.25">
      <c r="A42" s="18" t="s">
        <v>9</v>
      </c>
      <c r="B42" s="7"/>
      <c r="E42" s="7"/>
      <c r="H42" s="7"/>
      <c r="J42">
        <v>1</v>
      </c>
      <c r="K42" s="7"/>
      <c r="N42" s="2" t="s">
        <v>16</v>
      </c>
    </row>
    <row r="43" spans="1:14" x14ac:dyDescent="0.25">
      <c r="A43" s="18" t="s">
        <v>9</v>
      </c>
      <c r="B43" s="7"/>
      <c r="D43">
        <v>1</v>
      </c>
      <c r="E43" s="7"/>
      <c r="G43">
        <v>1</v>
      </c>
      <c r="H43" s="7"/>
      <c r="K43" s="7"/>
      <c r="N43" s="2" t="s">
        <v>17</v>
      </c>
    </row>
    <row r="44" spans="1:14" x14ac:dyDescent="0.25">
      <c r="A44" s="18" t="s">
        <v>9</v>
      </c>
      <c r="B44" s="7"/>
      <c r="E44" s="7"/>
      <c r="H44" s="7"/>
      <c r="K44" s="7"/>
      <c r="L44">
        <v>1</v>
      </c>
      <c r="N44" s="2" t="s">
        <v>20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22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23</v>
      </c>
    </row>
    <row r="47" spans="1:14" x14ac:dyDescent="0.25">
      <c r="A47" s="18" t="s">
        <v>9</v>
      </c>
      <c r="B47" s="7"/>
      <c r="D47">
        <v>1</v>
      </c>
      <c r="E47" s="7"/>
      <c r="H47" s="7"/>
      <c r="K47" s="7"/>
      <c r="N47" s="2" t="s">
        <v>35</v>
      </c>
    </row>
    <row r="48" spans="1:14" x14ac:dyDescent="0.25">
      <c r="A48" s="18" t="s">
        <v>9</v>
      </c>
      <c r="B48" s="7"/>
      <c r="E48" s="7"/>
      <c r="H48" s="7"/>
      <c r="K48" s="7"/>
      <c r="L48">
        <v>1</v>
      </c>
      <c r="N48" s="2" t="s">
        <v>36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37</v>
      </c>
    </row>
    <row r="50" spans="1:14" x14ac:dyDescent="0.25">
      <c r="A50" s="18" t="s">
        <v>9</v>
      </c>
      <c r="B50" s="7"/>
      <c r="C50">
        <v>1</v>
      </c>
      <c r="E50" s="7"/>
      <c r="H50" s="7"/>
      <c r="K50" s="7"/>
      <c r="N50" s="2" t="s">
        <v>38</v>
      </c>
    </row>
    <row r="51" spans="1:14" x14ac:dyDescent="0.25">
      <c r="A51" s="18" t="s">
        <v>9</v>
      </c>
      <c r="B51" s="2"/>
      <c r="E51" s="2"/>
      <c r="F51">
        <v>1</v>
      </c>
      <c r="H51" s="2"/>
      <c r="K51" s="2"/>
      <c r="N51" s="2" t="s">
        <v>40</v>
      </c>
    </row>
    <row r="52" spans="1:14" x14ac:dyDescent="0.25">
      <c r="A52" s="18" t="s">
        <v>9</v>
      </c>
      <c r="B52" s="2"/>
      <c r="E52" s="2"/>
      <c r="F52">
        <v>1</v>
      </c>
      <c r="H52" s="2"/>
      <c r="K52" s="2"/>
      <c r="N52" s="2" t="s">
        <v>42</v>
      </c>
    </row>
    <row r="53" spans="1:14" x14ac:dyDescent="0.25">
      <c r="A53" s="18" t="s">
        <v>9</v>
      </c>
      <c r="B53" s="2"/>
      <c r="C53">
        <v>1</v>
      </c>
      <c r="E53" s="2"/>
      <c r="H53" s="2"/>
      <c r="K53" s="2"/>
      <c r="N53" s="2" t="s">
        <v>43</v>
      </c>
    </row>
    <row r="54" spans="1:14" x14ac:dyDescent="0.25">
      <c r="A54" s="18" t="s">
        <v>9</v>
      </c>
      <c r="B54" s="2"/>
      <c r="E54" s="2">
        <v>1</v>
      </c>
      <c r="H54" s="2"/>
      <c r="K54" s="2"/>
      <c r="N54" s="2" t="s">
        <v>47</v>
      </c>
    </row>
    <row r="55" spans="1:14" x14ac:dyDescent="0.25">
      <c r="A55" s="18" t="s">
        <v>9</v>
      </c>
      <c r="B55" s="2"/>
      <c r="E55" s="2">
        <v>1</v>
      </c>
      <c r="H55" s="2"/>
      <c r="K55" s="2"/>
      <c r="N55" s="2" t="s">
        <v>48</v>
      </c>
    </row>
    <row r="56" spans="1:14" x14ac:dyDescent="0.25">
      <c r="A56" s="18" t="s">
        <v>9</v>
      </c>
      <c r="B56" s="2"/>
      <c r="E56" s="2"/>
      <c r="H56" s="2"/>
      <c r="K56" s="2">
        <v>1</v>
      </c>
      <c r="N56" s="2" t="s">
        <v>49</v>
      </c>
    </row>
    <row r="57" spans="1:14" x14ac:dyDescent="0.25">
      <c r="A57" s="18" t="s">
        <v>9</v>
      </c>
      <c r="B57" s="2"/>
      <c r="E57" s="2"/>
      <c r="G57">
        <v>1</v>
      </c>
      <c r="H57" s="2"/>
      <c r="K57" s="2"/>
      <c r="N57" s="2" t="s">
        <v>50</v>
      </c>
    </row>
    <row r="58" spans="1:14" x14ac:dyDescent="0.25">
      <c r="A58" s="18" t="s">
        <v>9</v>
      </c>
      <c r="B58" s="2"/>
      <c r="E58" s="2"/>
      <c r="H58" s="2"/>
      <c r="K58" s="2"/>
      <c r="L58">
        <v>1</v>
      </c>
      <c r="N58" s="2" t="s">
        <v>52</v>
      </c>
    </row>
    <row r="59" spans="1:14" x14ac:dyDescent="0.25">
      <c r="A59" s="18" t="s">
        <v>9</v>
      </c>
      <c r="B59" s="2"/>
      <c r="E59" s="2"/>
      <c r="F59">
        <v>1</v>
      </c>
      <c r="H59" s="2"/>
      <c r="K59" s="2"/>
      <c r="N59" s="2" t="s">
        <v>30</v>
      </c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7</v>
      </c>
      <c r="N71" s="14" t="s">
        <v>11</v>
      </c>
    </row>
    <row r="72" spans="1:14" x14ac:dyDescent="0.25">
      <c r="A72" s="16" t="s">
        <v>3</v>
      </c>
      <c r="B72" s="2"/>
      <c r="E72" s="2"/>
      <c r="F72">
        <v>1</v>
      </c>
      <c r="H72" s="2"/>
      <c r="K72" s="2"/>
      <c r="N72" s="2" t="s">
        <v>26</v>
      </c>
    </row>
    <row r="73" spans="1:14" x14ac:dyDescent="0.25">
      <c r="A73" s="16" t="s">
        <v>3</v>
      </c>
      <c r="B73" s="2"/>
      <c r="E73" s="2"/>
      <c r="H73" s="2">
        <v>1</v>
      </c>
      <c r="K73" s="2"/>
      <c r="N73" s="2" t="s">
        <v>44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5</v>
      </c>
      <c r="D82" s="11">
        <f t="shared" si="0"/>
        <v>7</v>
      </c>
      <c r="E82" s="11">
        <f t="shared" si="0"/>
        <v>3</v>
      </c>
      <c r="F82" s="11">
        <f t="shared" si="0"/>
        <v>3</v>
      </c>
      <c r="G82" s="11">
        <f t="shared" si="0"/>
        <v>16</v>
      </c>
      <c r="H82" s="11">
        <f t="shared" si="0"/>
        <v>2</v>
      </c>
      <c r="I82" s="11">
        <f t="shared" si="0"/>
        <v>2</v>
      </c>
      <c r="J82" s="11">
        <f t="shared" si="0"/>
        <v>0</v>
      </c>
      <c r="K82" s="11">
        <f t="shared" si="0"/>
        <v>1</v>
      </c>
      <c r="L82" s="11">
        <f t="shared" si="0"/>
        <v>1</v>
      </c>
      <c r="M82" s="11">
        <f t="shared" si="0"/>
        <v>2</v>
      </c>
      <c r="N82" s="11">
        <f>SUM(B82:M82)</f>
        <v>43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2</v>
      </c>
      <c r="E83" s="11">
        <f t="shared" si="1"/>
        <v>2</v>
      </c>
      <c r="F83" s="11">
        <f t="shared" si="1"/>
        <v>4</v>
      </c>
      <c r="G83" s="11">
        <f t="shared" si="1"/>
        <v>3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1</v>
      </c>
      <c r="L83" s="11">
        <f t="shared" si="1"/>
        <v>3</v>
      </c>
      <c r="M83" s="11">
        <f t="shared" si="1"/>
        <v>0</v>
      </c>
      <c r="N83" s="11">
        <f t="shared" ref="N83:N84" si="2">SUM(B83:M83)</f>
        <v>20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7</v>
      </c>
      <c r="N84" s="11">
        <f t="shared" si="2"/>
        <v>9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9</v>
      </c>
      <c r="D85" s="11">
        <f t="shared" si="4"/>
        <v>9</v>
      </c>
      <c r="E85" s="11">
        <f t="shared" si="4"/>
        <v>5</v>
      </c>
      <c r="F85" s="11">
        <f t="shared" si="4"/>
        <v>8</v>
      </c>
      <c r="G85" s="11">
        <f t="shared" si="4"/>
        <v>19</v>
      </c>
      <c r="H85" s="11">
        <f t="shared" si="4"/>
        <v>3</v>
      </c>
      <c r="I85" s="11">
        <f t="shared" si="4"/>
        <v>2</v>
      </c>
      <c r="J85" s="11">
        <f t="shared" si="4"/>
        <v>1</v>
      </c>
      <c r="K85" s="11">
        <f t="shared" si="4"/>
        <v>2</v>
      </c>
      <c r="L85" s="11">
        <f t="shared" si="4"/>
        <v>4</v>
      </c>
      <c r="M85" s="11">
        <f t="shared" si="4"/>
        <v>9</v>
      </c>
      <c r="N85" s="11">
        <f t="shared" si="4"/>
        <v>72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J25" sqref="J2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>
        <v>1</v>
      </c>
      <c r="K3" s="7"/>
      <c r="L3" s="8"/>
      <c r="M3" s="8"/>
      <c r="N3" s="2" t="s">
        <v>57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58</v>
      </c>
      <c r="Q4" t="s">
        <v>8</v>
      </c>
    </row>
    <row r="5" spans="1:17" x14ac:dyDescent="0.25">
      <c r="A5" s="19" t="s">
        <v>8</v>
      </c>
      <c r="B5" s="7"/>
      <c r="C5" s="8"/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62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59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63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64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65</v>
      </c>
    </row>
    <row r="10" spans="1:17" x14ac:dyDescent="0.25">
      <c r="A10" s="19" t="s">
        <v>8</v>
      </c>
      <c r="B10" s="7"/>
      <c r="C10" s="8"/>
      <c r="D10" s="8"/>
      <c r="E10" s="7"/>
      <c r="F10" s="8">
        <v>2</v>
      </c>
      <c r="G10" s="8"/>
      <c r="H10" s="7"/>
      <c r="I10" s="8"/>
      <c r="J10" s="8"/>
      <c r="K10" s="7"/>
      <c r="L10" s="8"/>
      <c r="M10" s="8"/>
      <c r="N10" s="2" t="s">
        <v>66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67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74</v>
      </c>
    </row>
    <row r="13" spans="1:17" x14ac:dyDescent="0.25">
      <c r="A13" s="19" t="s">
        <v>8</v>
      </c>
      <c r="B13" s="7"/>
      <c r="C13" s="8"/>
      <c r="D13" s="8"/>
      <c r="E13" s="7">
        <v>1</v>
      </c>
      <c r="F13" s="8"/>
      <c r="G13" s="8"/>
      <c r="H13" s="7"/>
      <c r="I13" s="8"/>
      <c r="J13" s="8"/>
      <c r="K13" s="7"/>
      <c r="L13" s="8"/>
      <c r="M13" s="8"/>
      <c r="N13" s="2" t="s">
        <v>80</v>
      </c>
    </row>
    <row r="14" spans="1:17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81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82</v>
      </c>
    </row>
    <row r="16" spans="1:17" x14ac:dyDescent="0.25">
      <c r="A16" s="19" t="s">
        <v>8</v>
      </c>
      <c r="B16" s="7">
        <v>1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83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>
        <v>2</v>
      </c>
      <c r="L17" s="8"/>
      <c r="M17" s="8"/>
      <c r="N17" s="2" t="s">
        <v>49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>
        <v>1</v>
      </c>
      <c r="J18" s="8"/>
      <c r="K18" s="7"/>
      <c r="L18" s="8"/>
      <c r="M18" s="8"/>
      <c r="N18" s="2" t="s">
        <v>79</v>
      </c>
    </row>
    <row r="19" spans="1:14" x14ac:dyDescent="0.25">
      <c r="A19" s="19" t="s">
        <v>8</v>
      </c>
      <c r="B19" s="7"/>
      <c r="C19" s="8"/>
      <c r="D19" s="8" t="s">
        <v>41</v>
      </c>
      <c r="E19" s="7">
        <v>1</v>
      </c>
      <c r="F19" s="8">
        <v>1</v>
      </c>
      <c r="G19" s="8"/>
      <c r="H19" s="7"/>
      <c r="I19" s="8"/>
      <c r="J19" s="8"/>
      <c r="K19" s="7"/>
      <c r="L19" s="8"/>
      <c r="M19" s="8"/>
      <c r="N19" s="2" t="s">
        <v>30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>
        <v>1</v>
      </c>
      <c r="H20" s="7"/>
      <c r="I20" s="8"/>
      <c r="J20" s="8"/>
      <c r="K20" s="7"/>
      <c r="L20" s="8"/>
      <c r="M20" s="8"/>
      <c r="N20" s="2" t="s">
        <v>39</v>
      </c>
    </row>
    <row r="21" spans="1:14" x14ac:dyDescent="0.25">
      <c r="A21" s="19" t="s">
        <v>8</v>
      </c>
      <c r="B21" s="7">
        <v>1</v>
      </c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87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>
        <v>2</v>
      </c>
      <c r="M22" s="8"/>
      <c r="N22" s="2" t="s">
        <v>89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91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>
        <v>1</v>
      </c>
      <c r="J24" s="8"/>
      <c r="K24" s="7"/>
      <c r="L24" s="8"/>
      <c r="M24" s="8"/>
      <c r="N24" s="2" t="s">
        <v>93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>
        <v>1</v>
      </c>
      <c r="L25" s="8"/>
      <c r="M25" s="8"/>
      <c r="N25" s="2" t="s">
        <v>95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2</v>
      </c>
      <c r="H41" s="12"/>
      <c r="I41" s="13"/>
      <c r="J41" s="13"/>
      <c r="K41" s="12"/>
      <c r="L41" s="13"/>
      <c r="M41" s="13"/>
      <c r="N41" s="14" t="s">
        <v>59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60</v>
      </c>
    </row>
    <row r="43" spans="1:14" x14ac:dyDescent="0.25">
      <c r="A43" s="18" t="s">
        <v>9</v>
      </c>
      <c r="B43" s="7">
        <v>1</v>
      </c>
      <c r="C43">
        <v>1</v>
      </c>
      <c r="E43" s="7"/>
      <c r="H43" s="7"/>
      <c r="K43" s="7"/>
      <c r="N43" s="2" t="s">
        <v>68</v>
      </c>
    </row>
    <row r="44" spans="1:14" x14ac:dyDescent="0.25">
      <c r="A44" s="18" t="s">
        <v>9</v>
      </c>
      <c r="B44" s="7"/>
      <c r="E44" s="7"/>
      <c r="H44" s="7"/>
      <c r="K44" s="7"/>
      <c r="L44">
        <v>1</v>
      </c>
      <c r="N44" s="2" t="s">
        <v>69</v>
      </c>
    </row>
    <row r="45" spans="1:14" x14ac:dyDescent="0.25">
      <c r="A45" s="18" t="s">
        <v>9</v>
      </c>
      <c r="B45" s="7"/>
      <c r="E45" s="7"/>
      <c r="H45" s="7"/>
      <c r="K45" s="7">
        <v>1</v>
      </c>
      <c r="L45">
        <v>1</v>
      </c>
      <c r="N45" s="2" t="s">
        <v>70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71</v>
      </c>
    </row>
    <row r="47" spans="1:14" x14ac:dyDescent="0.25">
      <c r="A47" s="18" t="s">
        <v>9</v>
      </c>
      <c r="B47" s="7"/>
      <c r="E47" s="7"/>
      <c r="H47" s="7"/>
      <c r="I47">
        <v>1</v>
      </c>
      <c r="K47" s="7"/>
      <c r="N47" s="2" t="s">
        <v>72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73</v>
      </c>
    </row>
    <row r="49" spans="1:14" x14ac:dyDescent="0.25">
      <c r="A49" s="18" t="s">
        <v>9</v>
      </c>
      <c r="B49" s="7"/>
      <c r="E49" s="7"/>
      <c r="H49" s="7"/>
      <c r="K49" s="7"/>
      <c r="L49">
        <v>1</v>
      </c>
      <c r="N49" s="2" t="s">
        <v>75</v>
      </c>
    </row>
    <row r="50" spans="1:14" x14ac:dyDescent="0.25">
      <c r="A50" s="18" t="s">
        <v>9</v>
      </c>
      <c r="B50" s="7"/>
      <c r="E50" s="7"/>
      <c r="F50">
        <v>1</v>
      </c>
      <c r="H50" s="7"/>
      <c r="K50" s="7"/>
      <c r="N50" s="2" t="s">
        <v>76</v>
      </c>
    </row>
    <row r="51" spans="1:14" x14ac:dyDescent="0.25">
      <c r="A51" s="18" t="s">
        <v>9</v>
      </c>
      <c r="B51" s="2"/>
      <c r="E51" s="2"/>
      <c r="H51" s="2"/>
      <c r="K51" s="2">
        <v>1</v>
      </c>
      <c r="N51" s="2" t="s">
        <v>77</v>
      </c>
    </row>
    <row r="52" spans="1:14" x14ac:dyDescent="0.25">
      <c r="A52" s="18" t="s">
        <v>9</v>
      </c>
      <c r="B52" s="2"/>
      <c r="E52" s="2"/>
      <c r="H52" s="2">
        <v>1</v>
      </c>
      <c r="K52" s="2"/>
      <c r="N52" s="2" t="s">
        <v>78</v>
      </c>
    </row>
    <row r="53" spans="1:14" x14ac:dyDescent="0.25">
      <c r="A53" s="18" t="s">
        <v>9</v>
      </c>
      <c r="B53" s="2"/>
      <c r="E53" s="2"/>
      <c r="H53" s="2">
        <v>1</v>
      </c>
      <c r="K53" s="2"/>
      <c r="N53" s="2" t="s">
        <v>79</v>
      </c>
    </row>
    <row r="54" spans="1:14" x14ac:dyDescent="0.25">
      <c r="A54" s="18" t="s">
        <v>9</v>
      </c>
      <c r="B54" s="2"/>
      <c r="E54" s="2">
        <v>1</v>
      </c>
      <c r="H54" s="2"/>
      <c r="K54" s="2"/>
      <c r="N54" s="2" t="s">
        <v>85</v>
      </c>
    </row>
    <row r="55" spans="1:14" x14ac:dyDescent="0.25">
      <c r="A55" s="18" t="s">
        <v>9</v>
      </c>
      <c r="B55" s="2"/>
      <c r="E55" s="2"/>
      <c r="F55">
        <v>2</v>
      </c>
      <c r="H55" s="2"/>
      <c r="K55" s="2"/>
      <c r="N55" s="2" t="s">
        <v>88</v>
      </c>
    </row>
    <row r="56" spans="1:14" x14ac:dyDescent="0.25">
      <c r="A56" s="18" t="s">
        <v>9</v>
      </c>
      <c r="B56" s="2"/>
      <c r="E56" s="2"/>
      <c r="F56">
        <v>1</v>
      </c>
      <c r="H56" s="2"/>
      <c r="K56" s="2"/>
      <c r="N56" s="2" t="s">
        <v>92</v>
      </c>
    </row>
    <row r="57" spans="1:14" x14ac:dyDescent="0.25">
      <c r="A57" s="18" t="s">
        <v>9</v>
      </c>
      <c r="B57" s="2"/>
      <c r="C57">
        <v>1</v>
      </c>
      <c r="E57" s="2"/>
      <c r="H57" s="2"/>
      <c r="K57" s="2"/>
      <c r="N57" s="2" t="s">
        <v>94</v>
      </c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61</v>
      </c>
    </row>
    <row r="72" spans="1:14" x14ac:dyDescent="0.25">
      <c r="A72" s="16" t="s">
        <v>3</v>
      </c>
      <c r="B72" s="2"/>
      <c r="C72">
        <v>1</v>
      </c>
      <c r="E72" s="2"/>
      <c r="H72" s="2"/>
      <c r="K72" s="2"/>
      <c r="N72" s="2" t="s">
        <v>15</v>
      </c>
    </row>
    <row r="73" spans="1:14" x14ac:dyDescent="0.25">
      <c r="A73" s="16" t="s">
        <v>3</v>
      </c>
      <c r="B73" s="2"/>
      <c r="E73" s="2"/>
      <c r="H73" s="2"/>
      <c r="I73">
        <v>1</v>
      </c>
      <c r="K73" s="2"/>
      <c r="N73" s="2" t="s">
        <v>84</v>
      </c>
    </row>
    <row r="74" spans="1:14" x14ac:dyDescent="0.25">
      <c r="A74" s="16" t="s">
        <v>3</v>
      </c>
      <c r="B74" s="2"/>
      <c r="E74" s="2"/>
      <c r="H74" s="2"/>
      <c r="K74" s="2"/>
      <c r="M74">
        <v>1</v>
      </c>
      <c r="N74" s="2" t="s">
        <v>86</v>
      </c>
    </row>
    <row r="75" spans="1:14" x14ac:dyDescent="0.25">
      <c r="A75" s="16" t="s">
        <v>3</v>
      </c>
      <c r="B75" s="2"/>
      <c r="E75" s="2"/>
      <c r="H75" s="2"/>
      <c r="K75" s="2"/>
      <c r="L75">
        <v>1</v>
      </c>
      <c r="N75" s="2" t="s">
        <v>90</v>
      </c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2</v>
      </c>
      <c r="D82" s="11">
        <f t="shared" si="0"/>
        <v>4</v>
      </c>
      <c r="E82" s="11">
        <f t="shared" si="0"/>
        <v>2</v>
      </c>
      <c r="F82" s="11">
        <f t="shared" si="0"/>
        <v>5</v>
      </c>
      <c r="G82" s="11">
        <f t="shared" si="0"/>
        <v>3</v>
      </c>
      <c r="H82" s="11">
        <f t="shared" si="0"/>
        <v>1</v>
      </c>
      <c r="I82" s="11">
        <f t="shared" si="0"/>
        <v>2</v>
      </c>
      <c r="J82" s="11">
        <f t="shared" si="0"/>
        <v>1</v>
      </c>
      <c r="K82" s="11">
        <f t="shared" si="0"/>
        <v>3</v>
      </c>
      <c r="L82" s="11">
        <f t="shared" si="0"/>
        <v>2</v>
      </c>
      <c r="M82" s="11">
        <f t="shared" si="0"/>
        <v>0</v>
      </c>
      <c r="N82" s="11">
        <f>SUM(B82:M82)</f>
        <v>28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4</v>
      </c>
      <c r="D83" s="11">
        <f t="shared" si="1"/>
        <v>1</v>
      </c>
      <c r="E83" s="11">
        <f t="shared" si="1"/>
        <v>1</v>
      </c>
      <c r="F83" s="11">
        <f t="shared" si="1"/>
        <v>4</v>
      </c>
      <c r="G83" s="11">
        <f t="shared" si="1"/>
        <v>2</v>
      </c>
      <c r="H83" s="11">
        <f t="shared" si="1"/>
        <v>2</v>
      </c>
      <c r="I83" s="11">
        <f t="shared" si="1"/>
        <v>1</v>
      </c>
      <c r="J83" s="11">
        <f t="shared" si="1"/>
        <v>0</v>
      </c>
      <c r="K83" s="11">
        <f t="shared" si="1"/>
        <v>2</v>
      </c>
      <c r="L83" s="11">
        <f t="shared" si="1"/>
        <v>3</v>
      </c>
      <c r="M83" s="11">
        <f t="shared" si="1"/>
        <v>0</v>
      </c>
      <c r="N83" s="11">
        <f t="shared" ref="N83:N84" si="2">SUM(B83:M83)</f>
        <v>21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1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7</v>
      </c>
      <c r="D85" s="11">
        <f t="shared" si="4"/>
        <v>5</v>
      </c>
      <c r="E85" s="11">
        <f t="shared" si="4"/>
        <v>3</v>
      </c>
      <c r="F85" s="11">
        <f t="shared" si="4"/>
        <v>10</v>
      </c>
      <c r="G85" s="11">
        <f t="shared" si="4"/>
        <v>5</v>
      </c>
      <c r="H85" s="11">
        <f t="shared" si="4"/>
        <v>3</v>
      </c>
      <c r="I85" s="11">
        <f t="shared" si="4"/>
        <v>4</v>
      </c>
      <c r="J85" s="11">
        <f t="shared" si="4"/>
        <v>1</v>
      </c>
      <c r="K85" s="11">
        <f t="shared" si="4"/>
        <v>5</v>
      </c>
      <c r="L85" s="11">
        <f t="shared" si="4"/>
        <v>6</v>
      </c>
      <c r="M85" s="11">
        <f t="shared" si="4"/>
        <v>1</v>
      </c>
      <c r="N85" s="11">
        <f t="shared" si="4"/>
        <v>54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D21" sqref="D2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97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30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98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2</v>
      </c>
      <c r="H6" s="7"/>
      <c r="I6" s="8"/>
      <c r="J6" s="8"/>
      <c r="K6" s="7"/>
      <c r="L6" s="8"/>
      <c r="M6" s="8"/>
      <c r="N6" s="2" t="s">
        <v>100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>
        <v>1</v>
      </c>
      <c r="N7" s="2" t="s">
        <v>103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38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104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>
        <v>1</v>
      </c>
      <c r="M10" s="8"/>
      <c r="N10" s="2" t="s">
        <v>106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105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107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>
        <v>1</v>
      </c>
      <c r="N13" s="2" t="s">
        <v>109</v>
      </c>
    </row>
    <row r="14" spans="1:17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94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>
        <v>1</v>
      </c>
      <c r="J15" s="8"/>
      <c r="K15" s="7"/>
      <c r="L15" s="8"/>
      <c r="M15" s="8"/>
      <c r="N15" s="2" t="s">
        <v>111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>
        <v>1</v>
      </c>
      <c r="J16" s="8"/>
      <c r="K16" s="7"/>
      <c r="L16" s="8"/>
      <c r="M16" s="8"/>
      <c r="N16" s="2" t="s">
        <v>112</v>
      </c>
    </row>
    <row r="17" spans="1:14" x14ac:dyDescent="0.25">
      <c r="A17" s="19" t="s">
        <v>8</v>
      </c>
      <c r="B17" s="7"/>
      <c r="C17" s="8">
        <v>2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113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94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115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>
        <v>1</v>
      </c>
      <c r="L20" s="8"/>
      <c r="M20" s="8">
        <v>1</v>
      </c>
      <c r="N20" s="2" t="s">
        <v>116</v>
      </c>
    </row>
    <row r="21" spans="1:14" x14ac:dyDescent="0.25">
      <c r="A21" s="19" t="s">
        <v>8</v>
      </c>
      <c r="B21" s="7"/>
      <c r="C21" s="8">
        <v>1</v>
      </c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110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49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101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102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30</v>
      </c>
    </row>
    <row r="45" spans="1:14" x14ac:dyDescent="0.25">
      <c r="A45" s="18" t="s">
        <v>9</v>
      </c>
      <c r="B45" s="7"/>
      <c r="C45">
        <v>1</v>
      </c>
      <c r="D45">
        <v>2</v>
      </c>
      <c r="E45" s="7"/>
      <c r="H45" s="7"/>
      <c r="K45" s="7"/>
      <c r="N45" s="2" t="s">
        <v>94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39</v>
      </c>
    </row>
    <row r="47" spans="1:14" x14ac:dyDescent="0.25">
      <c r="A47" s="18" t="s">
        <v>9</v>
      </c>
      <c r="B47" s="7"/>
      <c r="E47" s="7"/>
      <c r="F47">
        <v>3</v>
      </c>
      <c r="H47" s="7"/>
      <c r="K47" s="7"/>
      <c r="N47" s="2" t="s">
        <v>88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110</v>
      </c>
    </row>
    <row r="49" spans="1:14" x14ac:dyDescent="0.25">
      <c r="A49" s="18" t="s">
        <v>9</v>
      </c>
      <c r="B49" s="7"/>
      <c r="E49" s="7"/>
      <c r="H49" s="7"/>
      <c r="K49" s="7"/>
      <c r="L49">
        <v>1</v>
      </c>
      <c r="N49" s="2" t="s">
        <v>114</v>
      </c>
    </row>
    <row r="50" spans="1:14" x14ac:dyDescent="0.25">
      <c r="A50" s="18" t="s">
        <v>9</v>
      </c>
      <c r="B50" s="7"/>
      <c r="E50" s="7"/>
      <c r="F50">
        <v>1</v>
      </c>
      <c r="H50" s="7"/>
      <c r="K50" s="7"/>
      <c r="N50" s="2" t="s">
        <v>117</v>
      </c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2</v>
      </c>
      <c r="N71" s="14" t="s">
        <v>96</v>
      </c>
    </row>
    <row r="72" spans="1:14" x14ac:dyDescent="0.25">
      <c r="A72" s="16" t="s">
        <v>3</v>
      </c>
      <c r="B72" s="2"/>
      <c r="E72" s="2"/>
      <c r="F72">
        <v>1</v>
      </c>
      <c r="H72" s="2"/>
      <c r="K72" s="2"/>
      <c r="N72" s="2" t="s">
        <v>99</v>
      </c>
    </row>
    <row r="73" spans="1:14" x14ac:dyDescent="0.25">
      <c r="A73" s="16" t="s">
        <v>3</v>
      </c>
      <c r="B73" s="2"/>
      <c r="E73" s="2"/>
      <c r="H73" s="2"/>
      <c r="K73" s="2"/>
      <c r="L73">
        <v>1</v>
      </c>
      <c r="N73" s="2" t="s">
        <v>108</v>
      </c>
    </row>
    <row r="74" spans="1:14" x14ac:dyDescent="0.25">
      <c r="A74" s="16" t="s">
        <v>3</v>
      </c>
      <c r="B74" s="2"/>
      <c r="C74">
        <v>1</v>
      </c>
      <c r="D74">
        <v>1</v>
      </c>
      <c r="E74" s="2"/>
      <c r="H74" s="2"/>
      <c r="K74" s="2"/>
      <c r="N74" s="2" t="s">
        <v>118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6</v>
      </c>
      <c r="D82" s="11">
        <f t="shared" si="0"/>
        <v>3</v>
      </c>
      <c r="E82" s="11">
        <f t="shared" si="0"/>
        <v>0</v>
      </c>
      <c r="F82" s="11">
        <f t="shared" si="0"/>
        <v>0</v>
      </c>
      <c r="G82" s="11">
        <f t="shared" si="0"/>
        <v>6</v>
      </c>
      <c r="H82" s="11">
        <f t="shared" si="0"/>
        <v>0</v>
      </c>
      <c r="I82" s="11">
        <f t="shared" si="0"/>
        <v>2</v>
      </c>
      <c r="J82" s="11">
        <f t="shared" si="0"/>
        <v>0</v>
      </c>
      <c r="K82" s="11">
        <f t="shared" si="0"/>
        <v>1</v>
      </c>
      <c r="L82" s="11">
        <f t="shared" si="0"/>
        <v>1</v>
      </c>
      <c r="M82" s="11">
        <f t="shared" si="0"/>
        <v>3</v>
      </c>
      <c r="N82" s="11">
        <f>SUM(B82:M82)</f>
        <v>22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2</v>
      </c>
      <c r="E83" s="11">
        <f t="shared" si="1"/>
        <v>0</v>
      </c>
      <c r="F83" s="11">
        <f t="shared" si="1"/>
        <v>8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14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1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2</v>
      </c>
      <c r="N84" s="11">
        <f t="shared" si="2"/>
        <v>6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9</v>
      </c>
      <c r="D85" s="11">
        <f t="shared" si="4"/>
        <v>6</v>
      </c>
      <c r="E85" s="11">
        <f t="shared" si="4"/>
        <v>0</v>
      </c>
      <c r="F85" s="11">
        <f t="shared" si="4"/>
        <v>9</v>
      </c>
      <c r="G85" s="11">
        <f t="shared" si="4"/>
        <v>6</v>
      </c>
      <c r="H85" s="11">
        <f t="shared" si="4"/>
        <v>0</v>
      </c>
      <c r="I85" s="11">
        <f t="shared" si="4"/>
        <v>2</v>
      </c>
      <c r="J85" s="11">
        <f t="shared" si="4"/>
        <v>0</v>
      </c>
      <c r="K85" s="11">
        <f t="shared" si="4"/>
        <v>1</v>
      </c>
      <c r="L85" s="11">
        <f t="shared" si="4"/>
        <v>4</v>
      </c>
      <c r="M85" s="11">
        <f t="shared" si="4"/>
        <v>5</v>
      </c>
      <c r="N85" s="11">
        <f t="shared" si="4"/>
        <v>42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F29" sqref="F29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119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120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121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122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>
        <v>1</v>
      </c>
      <c r="M7" s="8"/>
      <c r="N7" s="2" t="s">
        <v>124</v>
      </c>
    </row>
    <row r="8" spans="1:17" x14ac:dyDescent="0.25">
      <c r="A8" s="19" t="s">
        <v>8</v>
      </c>
      <c r="B8" s="7"/>
      <c r="C8" s="8"/>
      <c r="D8" s="8">
        <v>2</v>
      </c>
      <c r="E8" s="7"/>
      <c r="F8" s="8"/>
      <c r="G8" s="8"/>
      <c r="H8" s="7"/>
      <c r="I8" s="8"/>
      <c r="J8" s="8"/>
      <c r="K8" s="7"/>
      <c r="L8" s="8"/>
      <c r="M8" s="8"/>
      <c r="N8" s="2" t="s">
        <v>128</v>
      </c>
    </row>
    <row r="9" spans="1:17" x14ac:dyDescent="0.25">
      <c r="A9" s="19" t="s">
        <v>8</v>
      </c>
      <c r="B9" s="7"/>
      <c r="C9" s="8">
        <v>1</v>
      </c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130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131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132</v>
      </c>
    </row>
    <row r="12" spans="1:17" x14ac:dyDescent="0.25">
      <c r="A12" s="19" t="s">
        <v>8</v>
      </c>
      <c r="B12" s="7">
        <v>1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133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>
        <v>1</v>
      </c>
      <c r="L13" s="8"/>
      <c r="M13" s="8"/>
      <c r="N13" s="2" t="s">
        <v>129</v>
      </c>
    </row>
    <row r="14" spans="1:17" x14ac:dyDescent="0.25">
      <c r="A14" s="19" t="s">
        <v>8</v>
      </c>
      <c r="B14" s="7"/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134</v>
      </c>
    </row>
    <row r="15" spans="1:17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135</v>
      </c>
    </row>
    <row r="16" spans="1:17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101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>
        <v>1</v>
      </c>
      <c r="L17" s="8"/>
      <c r="M17" s="8"/>
      <c r="N17" s="2" t="s">
        <v>136</v>
      </c>
    </row>
    <row r="18" spans="1:14" x14ac:dyDescent="0.25">
      <c r="A18" s="19" t="s">
        <v>8</v>
      </c>
      <c r="B18" s="7"/>
      <c r="C18" s="8">
        <v>1</v>
      </c>
      <c r="D18" s="8">
        <v>1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138</v>
      </c>
    </row>
    <row r="19" spans="1:14" x14ac:dyDescent="0.25">
      <c r="A19" s="19" t="s">
        <v>8</v>
      </c>
      <c r="B19" s="7"/>
      <c r="C19" s="8"/>
      <c r="D19" s="8"/>
      <c r="E19" s="7"/>
      <c r="F19" s="8">
        <v>1</v>
      </c>
      <c r="G19" s="8"/>
      <c r="H19" s="7"/>
      <c r="I19" s="8"/>
      <c r="J19" s="8"/>
      <c r="K19" s="7"/>
      <c r="L19" s="8"/>
      <c r="M19" s="8"/>
      <c r="N19" s="2" t="s">
        <v>139</v>
      </c>
    </row>
    <row r="20" spans="1:14" x14ac:dyDescent="0.25">
      <c r="A20" s="19" t="s">
        <v>8</v>
      </c>
      <c r="B20" s="7"/>
      <c r="C20" s="8">
        <v>1</v>
      </c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15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>
        <v>1</v>
      </c>
      <c r="J21" s="8"/>
      <c r="K21" s="7"/>
      <c r="L21" s="8"/>
      <c r="M21" s="8"/>
      <c r="N21" s="2" t="s">
        <v>140</v>
      </c>
    </row>
    <row r="22" spans="1:14" x14ac:dyDescent="0.25">
      <c r="A22" s="19" t="s">
        <v>8</v>
      </c>
      <c r="B22" s="7"/>
      <c r="C22" s="8">
        <v>1</v>
      </c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110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>
        <v>1</v>
      </c>
      <c r="H23" s="7"/>
      <c r="I23" s="8"/>
      <c r="J23" s="8"/>
      <c r="K23" s="7"/>
      <c r="L23" s="8"/>
      <c r="M23" s="8"/>
      <c r="N23" s="2" t="s">
        <v>143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>
        <v>1</v>
      </c>
      <c r="J24" s="8"/>
      <c r="K24" s="7"/>
      <c r="L24" s="8"/>
      <c r="M24" s="8"/>
      <c r="N24" s="2" t="s">
        <v>144</v>
      </c>
    </row>
    <row r="25" spans="1:14" x14ac:dyDescent="0.25">
      <c r="A25" s="19" t="s">
        <v>8</v>
      </c>
      <c r="B25" s="7"/>
      <c r="C25" s="8"/>
      <c r="D25" s="8"/>
      <c r="E25" s="7"/>
      <c r="F25" s="8">
        <v>1</v>
      </c>
      <c r="G25" s="8"/>
      <c r="H25" s="7"/>
      <c r="I25" s="8"/>
      <c r="J25" s="8"/>
      <c r="K25" s="7"/>
      <c r="L25" s="8"/>
      <c r="M25" s="8"/>
      <c r="N25" s="2" t="s">
        <v>115</v>
      </c>
    </row>
    <row r="26" spans="1:14" x14ac:dyDescent="0.25">
      <c r="A26" s="19" t="s">
        <v>8</v>
      </c>
      <c r="B26" s="7"/>
      <c r="C26" s="8"/>
      <c r="D26" s="8">
        <v>1</v>
      </c>
      <c r="E26" s="7"/>
      <c r="F26" s="8"/>
      <c r="G26" s="8"/>
      <c r="H26" s="7"/>
      <c r="I26" s="8"/>
      <c r="J26" s="8"/>
      <c r="K26" s="7"/>
      <c r="L26" s="8"/>
      <c r="M26" s="8"/>
      <c r="N26" s="2" t="s">
        <v>98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>
        <v>1</v>
      </c>
      <c r="M27" s="8"/>
      <c r="N27" s="2" t="s">
        <v>145</v>
      </c>
    </row>
    <row r="28" spans="1:14" x14ac:dyDescent="0.25">
      <c r="A28" s="19" t="s">
        <v>8</v>
      </c>
      <c r="B28" s="7"/>
      <c r="C28" s="8"/>
      <c r="D28" s="8"/>
      <c r="E28" s="7"/>
      <c r="F28" s="8">
        <v>1</v>
      </c>
      <c r="G28" s="8"/>
      <c r="H28" s="7"/>
      <c r="I28" s="8"/>
      <c r="J28" s="8"/>
      <c r="K28" s="7"/>
      <c r="L28" s="8"/>
      <c r="M28" s="8"/>
      <c r="N28" s="2" t="s">
        <v>146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>
        <v>1</v>
      </c>
      <c r="H29" s="7"/>
      <c r="I29" s="8"/>
      <c r="J29" s="8"/>
      <c r="K29" s="7"/>
      <c r="L29" s="8"/>
      <c r="M29" s="8"/>
      <c r="N29" s="2" t="s">
        <v>39</v>
      </c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123</v>
      </c>
    </row>
    <row r="42" spans="1:14" x14ac:dyDescent="0.25">
      <c r="A42" s="18" t="s">
        <v>9</v>
      </c>
      <c r="B42" s="7"/>
      <c r="C42">
        <v>1</v>
      </c>
      <c r="E42" s="7"/>
      <c r="F42">
        <v>1</v>
      </c>
      <c r="H42" s="7"/>
      <c r="K42" s="7"/>
      <c r="L42">
        <v>1</v>
      </c>
      <c r="N42" s="2" t="s">
        <v>125</v>
      </c>
    </row>
    <row r="43" spans="1:14" x14ac:dyDescent="0.25">
      <c r="A43" s="18" t="s">
        <v>9</v>
      </c>
      <c r="B43" s="7"/>
      <c r="E43" s="7"/>
      <c r="H43" s="7"/>
      <c r="K43" s="7"/>
      <c r="L43">
        <v>1</v>
      </c>
      <c r="N43" s="2" t="s">
        <v>126</v>
      </c>
    </row>
    <row r="44" spans="1:14" x14ac:dyDescent="0.25">
      <c r="A44" s="18" t="s">
        <v>9</v>
      </c>
      <c r="B44" s="7"/>
      <c r="C44">
        <v>1</v>
      </c>
      <c r="E44" s="7"/>
      <c r="F44">
        <v>1</v>
      </c>
      <c r="H44" s="7"/>
      <c r="I44">
        <v>1</v>
      </c>
      <c r="K44" s="7"/>
      <c r="L44">
        <v>1</v>
      </c>
      <c r="N44" s="2" t="s">
        <v>127</v>
      </c>
    </row>
    <row r="45" spans="1:14" x14ac:dyDescent="0.25">
      <c r="A45" s="18" t="s">
        <v>9</v>
      </c>
      <c r="B45" s="7"/>
      <c r="E45" s="7"/>
      <c r="H45" s="7"/>
      <c r="K45" s="7"/>
      <c r="L45">
        <v>1</v>
      </c>
      <c r="N45" s="2" t="s">
        <v>129</v>
      </c>
    </row>
    <row r="46" spans="1:14" x14ac:dyDescent="0.25">
      <c r="A46" s="18" t="s">
        <v>9</v>
      </c>
      <c r="B46" s="7"/>
      <c r="D46">
        <v>1</v>
      </c>
      <c r="E46" s="7"/>
      <c r="H46" s="7"/>
      <c r="K46" s="7"/>
      <c r="N46" s="2" t="s">
        <v>118</v>
      </c>
    </row>
    <row r="47" spans="1:14" x14ac:dyDescent="0.25">
      <c r="A47" s="18" t="s">
        <v>9</v>
      </c>
      <c r="B47" s="7">
        <v>1</v>
      </c>
      <c r="E47" s="7"/>
      <c r="H47" s="7"/>
      <c r="K47" s="7"/>
      <c r="N47" s="2" t="s">
        <v>141</v>
      </c>
    </row>
    <row r="48" spans="1:14" x14ac:dyDescent="0.25">
      <c r="A48" s="18" t="s">
        <v>9</v>
      </c>
      <c r="B48" s="7">
        <v>1</v>
      </c>
      <c r="E48" s="7"/>
      <c r="H48" s="7"/>
      <c r="K48" s="7"/>
      <c r="N48" s="2" t="s">
        <v>142</v>
      </c>
    </row>
    <row r="49" spans="1:14" x14ac:dyDescent="0.25">
      <c r="A49" s="18" t="s">
        <v>9</v>
      </c>
      <c r="B49" s="7"/>
      <c r="E49" s="7"/>
      <c r="F49">
        <v>1</v>
      </c>
      <c r="H49" s="7"/>
      <c r="K49" s="7"/>
      <c r="N49" s="2" t="s">
        <v>30</v>
      </c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>
        <v>1</v>
      </c>
      <c r="F71" s="13"/>
      <c r="G71" s="13"/>
      <c r="H71" s="14"/>
      <c r="I71" s="13"/>
      <c r="J71" s="13"/>
      <c r="K71" s="14"/>
      <c r="L71" s="13"/>
      <c r="M71" s="13"/>
      <c r="N71" s="14" t="s">
        <v>137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5</v>
      </c>
      <c r="D82" s="11">
        <f t="shared" si="0"/>
        <v>6</v>
      </c>
      <c r="E82" s="11">
        <f t="shared" si="0"/>
        <v>2</v>
      </c>
      <c r="F82" s="11">
        <f t="shared" si="0"/>
        <v>6</v>
      </c>
      <c r="G82" s="11">
        <f t="shared" si="0"/>
        <v>5</v>
      </c>
      <c r="H82" s="11">
        <f t="shared" si="0"/>
        <v>0</v>
      </c>
      <c r="I82" s="11">
        <f t="shared" si="0"/>
        <v>2</v>
      </c>
      <c r="J82" s="11">
        <f t="shared" si="0"/>
        <v>0</v>
      </c>
      <c r="K82" s="11">
        <f t="shared" si="0"/>
        <v>2</v>
      </c>
      <c r="L82" s="11">
        <f t="shared" si="0"/>
        <v>2</v>
      </c>
      <c r="M82" s="11">
        <f t="shared" si="0"/>
        <v>0</v>
      </c>
      <c r="N82" s="11">
        <f>SUM(B82:M82)</f>
        <v>32</v>
      </c>
    </row>
    <row r="83" spans="1:14" x14ac:dyDescent="0.25">
      <c r="A83" t="s">
        <v>9</v>
      </c>
      <c r="B83" s="11">
        <f>SUM(B41:B70)</f>
        <v>2</v>
      </c>
      <c r="C83" s="11">
        <f t="shared" ref="C83:M83" si="1">SUM(C41:C70)</f>
        <v>2</v>
      </c>
      <c r="D83" s="11">
        <f t="shared" si="1"/>
        <v>1</v>
      </c>
      <c r="E83" s="11">
        <f t="shared" si="1"/>
        <v>0</v>
      </c>
      <c r="F83" s="11">
        <f t="shared" si="1"/>
        <v>4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4</v>
      </c>
      <c r="M83" s="11">
        <f t="shared" si="1"/>
        <v>0</v>
      </c>
      <c r="N83" s="11">
        <f t="shared" ref="N83:N84" si="2">SUM(B83:M83)</f>
        <v>14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1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7</v>
      </c>
      <c r="D85" s="11">
        <f t="shared" si="4"/>
        <v>7</v>
      </c>
      <c r="E85" s="11">
        <f t="shared" si="4"/>
        <v>3</v>
      </c>
      <c r="F85" s="11">
        <f t="shared" si="4"/>
        <v>10</v>
      </c>
      <c r="G85" s="11">
        <f t="shared" si="4"/>
        <v>5</v>
      </c>
      <c r="H85" s="11">
        <f t="shared" si="4"/>
        <v>0</v>
      </c>
      <c r="I85" s="11">
        <f t="shared" si="4"/>
        <v>3</v>
      </c>
      <c r="J85" s="11">
        <f t="shared" si="4"/>
        <v>0</v>
      </c>
      <c r="K85" s="11">
        <f t="shared" si="4"/>
        <v>2</v>
      </c>
      <c r="L85" s="11">
        <f t="shared" si="4"/>
        <v>6</v>
      </c>
      <c r="M85" s="11">
        <f t="shared" si="4"/>
        <v>0</v>
      </c>
      <c r="N85" s="11">
        <f t="shared" si="4"/>
        <v>47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60" zoomScaleNormal="60" workbookViewId="0">
      <pane ySplit="2" topLeftCell="A3" activePane="bottomLeft" state="frozen"/>
      <selection pane="bottomLeft" activeCell="K22" sqref="K2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147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148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149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>
        <v>1</v>
      </c>
      <c r="M6" s="8"/>
      <c r="N6" s="2" t="s">
        <v>150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151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149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155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>
        <v>1</v>
      </c>
      <c r="K10" s="7"/>
      <c r="L10" s="8"/>
      <c r="M10" s="8"/>
      <c r="N10" s="2" t="s">
        <v>156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128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2</v>
      </c>
      <c r="G41" s="13"/>
      <c r="H41" s="12"/>
      <c r="I41" s="13"/>
      <c r="J41" s="13"/>
      <c r="K41" s="12"/>
      <c r="L41" s="13"/>
      <c r="M41" s="13"/>
      <c r="N41" s="14" t="s">
        <v>120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152</v>
      </c>
    </row>
    <row r="43" spans="1:14" x14ac:dyDescent="0.25">
      <c r="A43" s="18" t="s">
        <v>9</v>
      </c>
      <c r="B43" s="7"/>
      <c r="E43" s="7"/>
      <c r="G43">
        <v>1</v>
      </c>
      <c r="H43" s="7"/>
      <c r="K43" s="7"/>
      <c r="N43" s="2" t="s">
        <v>59</v>
      </c>
    </row>
    <row r="44" spans="1:14" x14ac:dyDescent="0.25">
      <c r="A44" s="18" t="s">
        <v>9</v>
      </c>
      <c r="B44" s="7"/>
      <c r="C44">
        <v>3</v>
      </c>
      <c r="E44" s="7"/>
      <c r="H44" s="7"/>
      <c r="K44" s="7"/>
      <c r="N44" s="2" t="s">
        <v>153</v>
      </c>
    </row>
    <row r="45" spans="1:14" x14ac:dyDescent="0.25">
      <c r="A45" s="18" t="s">
        <v>9</v>
      </c>
      <c r="B45" s="7"/>
      <c r="C45">
        <v>1</v>
      </c>
      <c r="E45" s="7"/>
      <c r="F45">
        <v>1</v>
      </c>
      <c r="H45" s="7"/>
      <c r="I45">
        <v>1</v>
      </c>
      <c r="K45" s="7"/>
      <c r="L45">
        <v>1</v>
      </c>
      <c r="N45" s="2" t="s">
        <v>154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157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>
        <v>1</v>
      </c>
      <c r="E71" s="14"/>
      <c r="F71" s="13"/>
      <c r="G71" s="13"/>
      <c r="H71" s="14"/>
      <c r="I71" s="13"/>
      <c r="J71" s="13"/>
      <c r="K71" s="14"/>
      <c r="L71" s="13"/>
      <c r="M71" s="13"/>
      <c r="N71" s="14" t="s">
        <v>158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2</v>
      </c>
      <c r="E82" s="11">
        <f t="shared" si="0"/>
        <v>0</v>
      </c>
      <c r="F82" s="11">
        <f t="shared" si="0"/>
        <v>0</v>
      </c>
      <c r="G82" s="11">
        <f t="shared" si="0"/>
        <v>3</v>
      </c>
      <c r="H82" s="11">
        <f t="shared" si="0"/>
        <v>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10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5</v>
      </c>
      <c r="D83" s="11">
        <f t="shared" si="1"/>
        <v>0</v>
      </c>
      <c r="E83" s="11">
        <f t="shared" si="1"/>
        <v>0</v>
      </c>
      <c r="F83" s="11">
        <f t="shared" si="1"/>
        <v>4</v>
      </c>
      <c r="G83" s="11">
        <f t="shared" si="1"/>
        <v>1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8</v>
      </c>
      <c r="D85" s="11">
        <f t="shared" si="4"/>
        <v>3</v>
      </c>
      <c r="E85" s="11">
        <f t="shared" si="4"/>
        <v>0</v>
      </c>
      <c r="F85" s="11">
        <f t="shared" si="4"/>
        <v>4</v>
      </c>
      <c r="G85" s="11">
        <f t="shared" si="4"/>
        <v>4</v>
      </c>
      <c r="H85" s="11">
        <f t="shared" si="4"/>
        <v>0</v>
      </c>
      <c r="I85" s="11">
        <f t="shared" si="4"/>
        <v>1</v>
      </c>
      <c r="J85" s="11">
        <f t="shared" si="4"/>
        <v>1</v>
      </c>
      <c r="K85" s="11">
        <f t="shared" si="4"/>
        <v>0</v>
      </c>
      <c r="L85" s="11">
        <f t="shared" si="4"/>
        <v>2</v>
      </c>
      <c r="M85" s="11">
        <f t="shared" si="4"/>
        <v>0</v>
      </c>
      <c r="N85" s="11">
        <f t="shared" si="4"/>
        <v>23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2019-07-20T00:00:12Z</dcterms:modified>
</cp:coreProperties>
</file>