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Chas\Documents\GitHub\onestop-excel-processor\Statistics\Master\2019\Weekly\August\"/>
    </mc:Choice>
  </mc:AlternateContent>
  <xr:revisionPtr revIDLastSave="0" documentId="13_ncr:1_{C6B50ED0-891D-4D55-8441-B73EF5BB3C35}" xr6:coauthVersionLast="45" xr6:coauthVersionMax="45" xr10:uidLastSave="{00000000-0000-0000-0000-000000000000}"/>
  <bookViews>
    <workbookView xWindow="16620" yWindow="2010" windowWidth="18960" windowHeight="15645" tabRatio="711" xr2:uid="{00000000-000D-0000-FFFF-FFFF00000000}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3" i="6" l="1"/>
  <c r="M33" i="6"/>
  <c r="L33" i="6"/>
  <c r="K33" i="6"/>
  <c r="J33" i="6"/>
  <c r="I33" i="6"/>
  <c r="C33" i="6"/>
  <c r="B33" i="6"/>
  <c r="M32" i="6"/>
  <c r="L32" i="6"/>
  <c r="G32" i="6"/>
  <c r="F32" i="6"/>
  <c r="E32" i="6"/>
  <c r="D32" i="6"/>
  <c r="C32" i="6"/>
  <c r="B32" i="6"/>
  <c r="B34" i="6" s="1"/>
  <c r="N31" i="6"/>
  <c r="M31" i="6"/>
  <c r="M34" i="6" s="1"/>
  <c r="L31" i="6"/>
  <c r="L34" i="6" s="1"/>
  <c r="K31" i="6"/>
  <c r="E31" i="6"/>
  <c r="D31" i="6"/>
  <c r="B31" i="6"/>
  <c r="N26" i="6"/>
  <c r="M26" i="6"/>
  <c r="G26" i="6"/>
  <c r="F26" i="6"/>
  <c r="D26" i="6"/>
  <c r="C26" i="6"/>
  <c r="K25" i="6"/>
  <c r="J25" i="6"/>
  <c r="I25" i="6"/>
  <c r="H25" i="6"/>
  <c r="G25" i="6"/>
  <c r="F25" i="6"/>
  <c r="F27" i="6" s="1"/>
  <c r="E25" i="6"/>
  <c r="D25" i="6"/>
  <c r="C25" i="6"/>
  <c r="B25" i="6"/>
  <c r="I24" i="6"/>
  <c r="H24" i="6"/>
  <c r="F24" i="6"/>
  <c r="E24" i="6"/>
  <c r="K19" i="6"/>
  <c r="J19" i="6"/>
  <c r="H19" i="6"/>
  <c r="G19" i="6"/>
  <c r="B19" i="6"/>
  <c r="N18" i="6"/>
  <c r="M18" i="6"/>
  <c r="L18" i="6"/>
  <c r="K18" i="6"/>
  <c r="J18" i="6"/>
  <c r="J20" i="6" s="1"/>
  <c r="I18" i="6"/>
  <c r="H18" i="6"/>
  <c r="G18" i="6"/>
  <c r="F18" i="6"/>
  <c r="M17" i="6"/>
  <c r="L17" i="6"/>
  <c r="J17" i="6"/>
  <c r="I17" i="6"/>
  <c r="D17" i="6"/>
  <c r="C17" i="6"/>
  <c r="B17" i="6"/>
  <c r="B20" i="6" s="1"/>
  <c r="N12" i="6"/>
  <c r="L12" i="6"/>
  <c r="K12" i="6"/>
  <c r="F12" i="6"/>
  <c r="E12" i="6"/>
  <c r="D12" i="6"/>
  <c r="C12" i="6"/>
  <c r="B12" i="6"/>
  <c r="N11" i="6"/>
  <c r="N13" i="6" s="1"/>
  <c r="M11" i="6"/>
  <c r="L11" i="6"/>
  <c r="K11" i="6"/>
  <c r="J11" i="6"/>
  <c r="D11" i="6"/>
  <c r="C11" i="6"/>
  <c r="N10" i="6"/>
  <c r="M10" i="6"/>
  <c r="H10" i="6"/>
  <c r="G10" i="6"/>
  <c r="F10" i="6"/>
  <c r="E10" i="6"/>
  <c r="D10" i="6"/>
  <c r="D13" i="6" s="1"/>
  <c r="C10" i="6"/>
  <c r="C13" i="6" s="1"/>
  <c r="B10" i="6"/>
  <c r="J5" i="6"/>
  <c r="I5" i="6"/>
  <c r="H5" i="6"/>
  <c r="G5" i="6"/>
  <c r="F5" i="6"/>
  <c r="E5" i="6"/>
  <c r="D5" i="6"/>
  <c r="C5" i="6"/>
  <c r="C40" i="6" s="1"/>
  <c r="B5" i="6"/>
  <c r="N4" i="6"/>
  <c r="H4" i="6"/>
  <c r="G4" i="6"/>
  <c r="E4" i="6"/>
  <c r="D4" i="6"/>
  <c r="L3" i="6"/>
  <c r="K3" i="6"/>
  <c r="J3" i="6"/>
  <c r="I3" i="6"/>
  <c r="H3" i="6"/>
  <c r="H6" i="6" s="1"/>
  <c r="G3" i="6"/>
  <c r="G6" i="6" s="1"/>
  <c r="F3" i="6"/>
  <c r="E3" i="6"/>
  <c r="E38" i="6" s="1"/>
  <c r="D3" i="6"/>
  <c r="D6" i="6" s="1"/>
  <c r="C3" i="6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L53" i="5"/>
  <c r="K53" i="5"/>
  <c r="J53" i="5"/>
  <c r="I53" i="5"/>
  <c r="H53" i="5"/>
  <c r="H33" i="6" s="1"/>
  <c r="G53" i="5"/>
  <c r="G33" i="6" s="1"/>
  <c r="F53" i="5"/>
  <c r="F33" i="6" s="1"/>
  <c r="E53" i="5"/>
  <c r="E33" i="6" s="1"/>
  <c r="D53" i="5"/>
  <c r="D33" i="6" s="1"/>
  <c r="C53" i="5"/>
  <c r="B53" i="5"/>
  <c r="N52" i="5"/>
  <c r="N32" i="6" s="1"/>
  <c r="M52" i="5"/>
  <c r="L52" i="5"/>
  <c r="K52" i="5"/>
  <c r="K32" i="6" s="1"/>
  <c r="J52" i="5"/>
  <c r="J32" i="6" s="1"/>
  <c r="I52" i="5"/>
  <c r="I32" i="6" s="1"/>
  <c r="H52" i="5"/>
  <c r="H32" i="6" s="1"/>
  <c r="G52" i="5"/>
  <c r="F52" i="5"/>
  <c r="E52" i="5"/>
  <c r="D52" i="5"/>
  <c r="C52" i="5"/>
  <c r="B52" i="5"/>
  <c r="N51" i="5"/>
  <c r="M51" i="5"/>
  <c r="L51" i="5"/>
  <c r="K51" i="5"/>
  <c r="J51" i="5"/>
  <c r="J31" i="6" s="1"/>
  <c r="I51" i="5"/>
  <c r="I31" i="6" s="1"/>
  <c r="H51" i="5"/>
  <c r="H31" i="6" s="1"/>
  <c r="H34" i="6" s="1"/>
  <c r="G51" i="5"/>
  <c r="G31" i="6" s="1"/>
  <c r="G34" i="6" s="1"/>
  <c r="F51" i="5"/>
  <c r="F31" i="6" s="1"/>
  <c r="F34" i="6" s="1"/>
  <c r="E51" i="5"/>
  <c r="D51" i="5"/>
  <c r="C51" i="5"/>
  <c r="C31" i="6" s="1"/>
  <c r="C34" i="6" s="1"/>
  <c r="B51" i="5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L53" i="4"/>
  <c r="L26" i="6" s="1"/>
  <c r="K53" i="4"/>
  <c r="K26" i="6" s="1"/>
  <c r="J53" i="4"/>
  <c r="J26" i="6" s="1"/>
  <c r="I53" i="4"/>
  <c r="I26" i="6" s="1"/>
  <c r="H53" i="4"/>
  <c r="H26" i="6" s="1"/>
  <c r="G53" i="4"/>
  <c r="F53" i="4"/>
  <c r="E53" i="4"/>
  <c r="E26" i="6" s="1"/>
  <c r="D53" i="4"/>
  <c r="C53" i="4"/>
  <c r="B53" i="4"/>
  <c r="B26" i="6" s="1"/>
  <c r="N52" i="4"/>
  <c r="N25" i="6" s="1"/>
  <c r="M52" i="4"/>
  <c r="M25" i="6" s="1"/>
  <c r="L52" i="4"/>
  <c r="L25" i="6" s="1"/>
  <c r="K52" i="4"/>
  <c r="J52" i="4"/>
  <c r="I52" i="4"/>
  <c r="H52" i="4"/>
  <c r="G52" i="4"/>
  <c r="F52" i="4"/>
  <c r="E52" i="4"/>
  <c r="D52" i="4"/>
  <c r="C52" i="4"/>
  <c r="B52" i="4"/>
  <c r="N51" i="4"/>
  <c r="N24" i="6" s="1"/>
  <c r="M51" i="4"/>
  <c r="M24" i="6" s="1"/>
  <c r="L51" i="4"/>
  <c r="L24" i="6" s="1"/>
  <c r="L27" i="6" s="1"/>
  <c r="K51" i="4"/>
  <c r="K24" i="6" s="1"/>
  <c r="K27" i="6" s="1"/>
  <c r="J51" i="4"/>
  <c r="J24" i="6" s="1"/>
  <c r="J27" i="6" s="1"/>
  <c r="I51" i="4"/>
  <c r="H51" i="4"/>
  <c r="G51" i="4"/>
  <c r="G24" i="6" s="1"/>
  <c r="G27" i="6" s="1"/>
  <c r="F51" i="4"/>
  <c r="E51" i="4"/>
  <c r="D51" i="4"/>
  <c r="D24" i="6" s="1"/>
  <c r="D27" i="6" s="1"/>
  <c r="C51" i="4"/>
  <c r="C24" i="6" s="1"/>
  <c r="C27" i="6" s="1"/>
  <c r="B51" i="4"/>
  <c r="B24" i="6" s="1"/>
  <c r="B27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N19" i="6" s="1"/>
  <c r="M53" i="3"/>
  <c r="M19" i="6" s="1"/>
  <c r="L53" i="3"/>
  <c r="L19" i="6" s="1"/>
  <c r="K53" i="3"/>
  <c r="J53" i="3"/>
  <c r="I53" i="3"/>
  <c r="I19" i="6" s="1"/>
  <c r="H53" i="3"/>
  <c r="G53" i="3"/>
  <c r="F53" i="3"/>
  <c r="F19" i="6" s="1"/>
  <c r="F40" i="6" s="1"/>
  <c r="E53" i="3"/>
  <c r="E19" i="6" s="1"/>
  <c r="E40" i="6" s="1"/>
  <c r="D53" i="3"/>
  <c r="D19" i="6" s="1"/>
  <c r="C53" i="3"/>
  <c r="C19" i="6" s="1"/>
  <c r="B53" i="3"/>
  <c r="N52" i="3"/>
  <c r="M52" i="3"/>
  <c r="L52" i="3"/>
  <c r="K52" i="3"/>
  <c r="J52" i="3"/>
  <c r="I52" i="3"/>
  <c r="H52" i="3"/>
  <c r="G52" i="3"/>
  <c r="F52" i="3"/>
  <c r="E52" i="3"/>
  <c r="E18" i="6" s="1"/>
  <c r="D52" i="3"/>
  <c r="D18" i="6" s="1"/>
  <c r="C52" i="3"/>
  <c r="C18" i="6" s="1"/>
  <c r="B52" i="3"/>
  <c r="B18" i="6" s="1"/>
  <c r="N51" i="3"/>
  <c r="N17" i="6" s="1"/>
  <c r="N20" i="6" s="1"/>
  <c r="M51" i="3"/>
  <c r="L51" i="3"/>
  <c r="K51" i="3"/>
  <c r="K17" i="6" s="1"/>
  <c r="K20" i="6" s="1"/>
  <c r="J51" i="3"/>
  <c r="I51" i="3"/>
  <c r="H51" i="3"/>
  <c r="H17" i="6" s="1"/>
  <c r="G51" i="3"/>
  <c r="G17" i="6" s="1"/>
  <c r="F51" i="3"/>
  <c r="F17" i="6" s="1"/>
  <c r="F20" i="6" s="1"/>
  <c r="E51" i="3"/>
  <c r="E17" i="6" s="1"/>
  <c r="D51" i="3"/>
  <c r="C51" i="3"/>
  <c r="B51" i="3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K53" i="2"/>
  <c r="J53" i="2"/>
  <c r="J12" i="6" s="1"/>
  <c r="J40" i="6" s="1"/>
  <c r="I53" i="2"/>
  <c r="I12" i="6" s="1"/>
  <c r="I40" i="6" s="1"/>
  <c r="H53" i="2"/>
  <c r="H12" i="6" s="1"/>
  <c r="H40" i="6" s="1"/>
  <c r="G53" i="2"/>
  <c r="G12" i="6" s="1"/>
  <c r="F53" i="2"/>
  <c r="E53" i="2"/>
  <c r="D53" i="2"/>
  <c r="C53" i="2"/>
  <c r="B53" i="2"/>
  <c r="N52" i="2"/>
  <c r="M52" i="2"/>
  <c r="L52" i="2"/>
  <c r="K52" i="2"/>
  <c r="J52" i="2"/>
  <c r="I52" i="2"/>
  <c r="I11" i="6" s="1"/>
  <c r="H52" i="2"/>
  <c r="H11" i="6" s="1"/>
  <c r="G52" i="2"/>
  <c r="G11" i="6" s="1"/>
  <c r="F52" i="2"/>
  <c r="F11" i="6" s="1"/>
  <c r="E52" i="2"/>
  <c r="E11" i="6" s="1"/>
  <c r="D52" i="2"/>
  <c r="C52" i="2"/>
  <c r="B52" i="2"/>
  <c r="B11" i="6" s="1"/>
  <c r="N51" i="2"/>
  <c r="M51" i="2"/>
  <c r="L51" i="2"/>
  <c r="L10" i="6" s="1"/>
  <c r="K51" i="2"/>
  <c r="K10" i="6" s="1"/>
  <c r="J51" i="2"/>
  <c r="J10" i="6" s="1"/>
  <c r="I51" i="2"/>
  <c r="I10" i="6" s="1"/>
  <c r="H51" i="2"/>
  <c r="G51" i="2"/>
  <c r="F51" i="2"/>
  <c r="E51" i="2"/>
  <c r="D51" i="2"/>
  <c r="C51" i="2"/>
  <c r="B51" i="2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N53" i="1"/>
  <c r="N5" i="6" s="1"/>
  <c r="N40" i="6" s="1"/>
  <c r="M53" i="1"/>
  <c r="M5" i="6" s="1"/>
  <c r="M40" i="6" s="1"/>
  <c r="L53" i="1"/>
  <c r="L5" i="6" s="1"/>
  <c r="L40" i="6" s="1"/>
  <c r="K53" i="1"/>
  <c r="K5" i="6" s="1"/>
  <c r="J53" i="1"/>
  <c r="I53" i="1"/>
  <c r="H53" i="1"/>
  <c r="G53" i="1"/>
  <c r="F53" i="1"/>
  <c r="E53" i="1"/>
  <c r="D53" i="1"/>
  <c r="C53" i="1"/>
  <c r="B53" i="1"/>
  <c r="N52" i="1"/>
  <c r="M52" i="1"/>
  <c r="M4" i="6" s="1"/>
  <c r="L52" i="1"/>
  <c r="L4" i="6" s="1"/>
  <c r="K52" i="1"/>
  <c r="K4" i="6" s="1"/>
  <c r="J52" i="1"/>
  <c r="J4" i="6" s="1"/>
  <c r="I52" i="1"/>
  <c r="I4" i="6" s="1"/>
  <c r="H52" i="1"/>
  <c r="G52" i="1"/>
  <c r="F52" i="1"/>
  <c r="F4" i="6" s="1"/>
  <c r="F39" i="6" s="1"/>
  <c r="E52" i="1"/>
  <c r="D52" i="1"/>
  <c r="C52" i="1"/>
  <c r="C4" i="6" s="1"/>
  <c r="C39" i="6" s="1"/>
  <c r="B52" i="1"/>
  <c r="B4" i="6" s="1"/>
  <c r="B39" i="6" s="1"/>
  <c r="N51" i="1"/>
  <c r="N3" i="6" s="1"/>
  <c r="M51" i="1"/>
  <c r="M3" i="6" s="1"/>
  <c r="L51" i="1"/>
  <c r="K51" i="1"/>
  <c r="J51" i="1"/>
  <c r="I51" i="1"/>
  <c r="H51" i="1"/>
  <c r="G51" i="1"/>
  <c r="F51" i="1"/>
  <c r="E51" i="1"/>
  <c r="D51" i="1"/>
  <c r="C51" i="1"/>
  <c r="B51" i="1"/>
  <c r="B3" i="6" s="1"/>
  <c r="K34" i="6" l="1"/>
  <c r="N34" i="6"/>
  <c r="G38" i="6"/>
  <c r="G20" i="6"/>
  <c r="C20" i="6"/>
  <c r="D40" i="6"/>
  <c r="D34" i="6"/>
  <c r="E34" i="6"/>
  <c r="M27" i="6"/>
  <c r="F13" i="6"/>
  <c r="E27" i="6"/>
  <c r="H20" i="6"/>
  <c r="H38" i="6"/>
  <c r="H41" i="6" s="1"/>
  <c r="C38" i="6"/>
  <c r="C41" i="6" s="1"/>
  <c r="F6" i="6"/>
  <c r="G13" i="6"/>
  <c r="J13" i="6"/>
  <c r="J38" i="6"/>
  <c r="J41" i="6" s="1"/>
  <c r="L39" i="6"/>
  <c r="L6" i="6"/>
  <c r="I6" i="6"/>
  <c r="I34" i="6"/>
  <c r="H27" i="6"/>
  <c r="M39" i="6"/>
  <c r="I27" i="6"/>
  <c r="L38" i="6"/>
  <c r="L13" i="6"/>
  <c r="J6" i="6"/>
  <c r="H13" i="6"/>
  <c r="H39" i="6"/>
  <c r="D39" i="6"/>
  <c r="I20" i="6"/>
  <c r="N6" i="6"/>
  <c r="N38" i="6"/>
  <c r="B38" i="6"/>
  <c r="B6" i="6"/>
  <c r="N27" i="6"/>
  <c r="G39" i="6"/>
  <c r="I39" i="6"/>
  <c r="J39" i="6"/>
  <c r="K6" i="6"/>
  <c r="E39" i="6"/>
  <c r="E41" i="6" s="1"/>
  <c r="L20" i="6"/>
  <c r="K13" i="6"/>
  <c r="K38" i="6"/>
  <c r="K41" i="6" s="1"/>
  <c r="E13" i="6"/>
  <c r="N39" i="6"/>
  <c r="M13" i="6"/>
  <c r="M20" i="6"/>
  <c r="B13" i="6"/>
  <c r="K39" i="6"/>
  <c r="D20" i="6"/>
  <c r="J34" i="6"/>
  <c r="M38" i="6"/>
  <c r="M6" i="6"/>
  <c r="K40" i="6"/>
  <c r="I38" i="6"/>
  <c r="I13" i="6"/>
  <c r="G40" i="6"/>
  <c r="E20" i="6"/>
  <c r="B40" i="6"/>
  <c r="E6" i="6"/>
  <c r="D38" i="6"/>
  <c r="D41" i="6" s="1"/>
  <c r="F38" i="6"/>
  <c r="F41" i="6" s="1"/>
  <c r="C6" i="6"/>
  <c r="I41" i="6" l="1"/>
  <c r="N41" i="6"/>
  <c r="B41" i="6"/>
  <c r="G41" i="6"/>
  <c r="M41" i="6"/>
  <c r="L41" i="6"/>
</calcChain>
</file>

<file path=xl/sharedStrings.xml><?xml version="1.0" encoding="utf-8"?>
<sst xmlns="http://schemas.openxmlformats.org/spreadsheetml/2006/main" count="792" uniqueCount="23">
  <si>
    <t>Low Desk</t>
  </si>
  <si>
    <t>Bursar</t>
  </si>
  <si>
    <t>Financial Aid</t>
  </si>
  <si>
    <t>Registrar</t>
  </si>
  <si>
    <t>Other</t>
  </si>
  <si>
    <t>Walk-Ins</t>
  </si>
  <si>
    <t>Phones</t>
  </si>
  <si>
    <t>Emails</t>
  </si>
  <si>
    <t>Total</t>
  </si>
  <si>
    <t>Student</t>
  </si>
  <si>
    <t>Parent</t>
  </si>
  <si>
    <t>OS1</t>
  </si>
  <si>
    <t>OS2</t>
  </si>
  <si>
    <t>OS3</t>
  </si>
  <si>
    <t>OS4</t>
  </si>
  <si>
    <t>Monday</t>
  </si>
  <si>
    <t>Email</t>
  </si>
  <si>
    <t>Students</t>
  </si>
  <si>
    <t>Parents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</si>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</sst>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3" borderId="0" xfId="0" applyFill="1"/>
    <xf numFmtId="0" fontId="2" fillId="4" borderId="0" xfId="0" applyFont="1" applyFill="1"/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8" borderId="0" xfId="0" applyFill="1"/>
    <xf numFmtId="0" fontId="1" fillId="9" borderId="0" xfId="0" applyFont="1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21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37</c:v>
                </c:pt>
                <c:pt idx="1">
                  <c:v>109</c:v>
                </c:pt>
                <c:pt idx="2">
                  <c:v>179</c:v>
                </c:pt>
                <c:pt idx="3">
                  <c:v>11</c:v>
                </c:pt>
                <c:pt idx="4">
                  <c:v>153</c:v>
                </c:pt>
                <c:pt idx="5">
                  <c:v>145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5</c:v>
                </c:pt>
                <c:pt idx="10">
                  <c:v>40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E33-843C-44554E468680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3</c:v>
                </c:pt>
                <c:pt idx="1">
                  <c:v>83</c:v>
                </c:pt>
                <c:pt idx="2">
                  <c:v>41</c:v>
                </c:pt>
                <c:pt idx="3">
                  <c:v>2</c:v>
                </c:pt>
                <c:pt idx="4">
                  <c:v>61</c:v>
                </c:pt>
                <c:pt idx="5">
                  <c:v>41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1-4E33-843C-44554E468680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15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1-4E33-843C-44554E468680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41</c:v>
                </c:pt>
                <c:pt idx="1">
                  <c:v>197</c:v>
                </c:pt>
                <c:pt idx="2">
                  <c:v>221</c:v>
                </c:pt>
                <c:pt idx="3">
                  <c:v>14</c:v>
                </c:pt>
                <c:pt idx="4">
                  <c:v>219</c:v>
                </c:pt>
                <c:pt idx="5">
                  <c:v>189</c:v>
                </c:pt>
                <c:pt idx="6">
                  <c:v>16</c:v>
                </c:pt>
                <c:pt idx="7">
                  <c:v>24</c:v>
                </c:pt>
                <c:pt idx="8">
                  <c:v>22</c:v>
                </c:pt>
                <c:pt idx="9">
                  <c:v>10</c:v>
                </c:pt>
                <c:pt idx="10">
                  <c:v>71</c:v>
                </c:pt>
                <c:pt idx="1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61-4E33-843C-44554E468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60512"/>
        <c:axId val="92622208"/>
      </c:barChart>
      <c:catAx>
        <c:axId val="553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622208"/>
        <c:crosses val="autoZero"/>
        <c:auto val="1"/>
        <c:lblAlgn val="ctr"/>
        <c:lblOffset val="100"/>
        <c:noMultiLvlLbl val="0"/>
      </c:catAx>
      <c:valAx>
        <c:axId val="926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6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zoomScale="60" zoomScaleNormal="60" workbookViewId="0">
      <selection activeCell="P42" sqref="P42"/>
    </sheetView>
  </sheetViews>
  <sheetFormatPr defaultRowHeight="15" x14ac:dyDescent="0.25"/>
  <cols>
    <col min="1" max="1" width="12" style="19" customWidth="1"/>
    <col min="2" max="2" width="9.85546875" style="19" bestFit="1" customWidth="1"/>
    <col min="3" max="3" width="9.42578125" style="19" customWidth="1"/>
    <col min="4" max="4" width="8.28515625" style="19" bestFit="1" customWidth="1"/>
    <col min="5" max="5" width="9.85546875" style="19" bestFit="1" customWidth="1"/>
    <col min="6" max="6" width="9.42578125" style="19" bestFit="1" customWidth="1"/>
    <col min="7" max="7" width="8.28515625" style="19" bestFit="1" customWidth="1"/>
    <col min="8" max="8" width="9.85546875" style="19" bestFit="1" customWidth="1"/>
    <col min="9" max="9" width="9.42578125" style="19" bestFit="1" customWidth="1"/>
    <col min="10" max="10" width="8.28515625" style="19" bestFit="1" customWidth="1"/>
    <col min="11" max="11" width="9.85546875" style="19" bestFit="1" customWidth="1"/>
    <col min="12" max="12" width="9.42578125" style="19" bestFit="1" customWidth="1"/>
    <col min="13" max="13" width="8.28515625" style="19" bestFit="1" customWidth="1"/>
    <col min="14" max="14" width="7" style="19" bestFit="1" customWidth="1"/>
  </cols>
  <sheetData>
    <row r="1" spans="1:14" ht="18.75" customHeight="1" x14ac:dyDescent="0.3">
      <c r="A1" s="1" t="s">
        <v>0</v>
      </c>
      <c r="B1" s="21" t="s">
        <v>1</v>
      </c>
      <c r="C1" s="22"/>
      <c r="D1" s="22"/>
      <c r="E1" s="21" t="s">
        <v>2</v>
      </c>
      <c r="F1" s="22"/>
      <c r="G1" s="22"/>
      <c r="H1" s="21" t="s">
        <v>3</v>
      </c>
      <c r="I1" s="22"/>
      <c r="J1" s="22"/>
      <c r="K1" s="21" t="s">
        <v>4</v>
      </c>
      <c r="L1" s="22"/>
      <c r="M1" s="22"/>
    </row>
    <row r="2" spans="1:14" ht="18.75" customHeight="1" x14ac:dyDescent="0.3">
      <c r="A2" s="13"/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11" t="s">
        <v>7</v>
      </c>
      <c r="K2" s="2" t="s">
        <v>5</v>
      </c>
      <c r="L2" s="2" t="s">
        <v>6</v>
      </c>
      <c r="M2" s="2" t="s">
        <v>7</v>
      </c>
      <c r="N2" s="12" t="s">
        <v>8</v>
      </c>
    </row>
    <row r="3" spans="1:14" ht="18.75" customHeight="1" x14ac:dyDescent="0.3">
      <c r="A3" s="3" t="s">
        <v>9</v>
      </c>
      <c r="B3" s="15">
        <v>0</v>
      </c>
      <c r="C3" s="15">
        <v>11</v>
      </c>
      <c r="D3" s="15">
        <v>16</v>
      </c>
      <c r="E3" s="15">
        <v>1</v>
      </c>
      <c r="F3" s="15">
        <v>69</v>
      </c>
      <c r="G3" s="15">
        <v>7</v>
      </c>
      <c r="H3" s="15">
        <v>0</v>
      </c>
      <c r="I3" s="15">
        <v>1</v>
      </c>
      <c r="J3" s="15">
        <v>0</v>
      </c>
      <c r="K3" s="15">
        <v>0</v>
      </c>
      <c r="L3" s="15">
        <v>4</v>
      </c>
      <c r="M3" s="15">
        <v>1</v>
      </c>
      <c r="N3" s="15">
        <v>110</v>
      </c>
    </row>
    <row r="4" spans="1:14" ht="18.75" customHeight="1" x14ac:dyDescent="0.3">
      <c r="A4" s="3" t="s">
        <v>10</v>
      </c>
      <c r="B4" s="15">
        <v>2</v>
      </c>
      <c r="C4" s="15">
        <v>0</v>
      </c>
      <c r="D4" s="15">
        <v>6</v>
      </c>
      <c r="E4" s="15">
        <v>0</v>
      </c>
      <c r="F4" s="15">
        <v>3</v>
      </c>
      <c r="G4" s="15">
        <v>2</v>
      </c>
      <c r="H4" s="15">
        <v>1</v>
      </c>
      <c r="I4" s="15">
        <v>0</v>
      </c>
      <c r="J4" s="15">
        <v>0</v>
      </c>
      <c r="K4" s="15">
        <v>1</v>
      </c>
      <c r="L4" s="15">
        <v>0</v>
      </c>
      <c r="M4" s="15">
        <v>0</v>
      </c>
      <c r="N4" s="15">
        <v>15</v>
      </c>
    </row>
    <row r="5" spans="1:14" ht="18.75" customHeight="1" x14ac:dyDescent="0.3">
      <c r="A5" s="3" t="s">
        <v>4</v>
      </c>
      <c r="B5" s="15">
        <v>0</v>
      </c>
      <c r="C5" s="15">
        <v>0</v>
      </c>
      <c r="D5" s="15">
        <v>0</v>
      </c>
      <c r="E5" s="15">
        <v>0</v>
      </c>
      <c r="F5" s="15">
        <v>1</v>
      </c>
      <c r="G5" s="15">
        <v>0</v>
      </c>
      <c r="H5" s="15">
        <v>0</v>
      </c>
      <c r="I5" s="15">
        <v>0</v>
      </c>
      <c r="J5" s="15">
        <v>0</v>
      </c>
      <c r="K5" s="15">
        <v>1</v>
      </c>
      <c r="L5" s="15">
        <v>0</v>
      </c>
      <c r="M5" s="15">
        <v>0</v>
      </c>
      <c r="N5" s="15">
        <v>2</v>
      </c>
    </row>
    <row r="6" spans="1:14" ht="18.75" customHeight="1" x14ac:dyDescent="0.3">
      <c r="A6" s="4" t="s">
        <v>8</v>
      </c>
      <c r="B6" s="15">
        <v>2</v>
      </c>
      <c r="C6" s="15">
        <v>11</v>
      </c>
      <c r="D6" s="15">
        <v>22</v>
      </c>
      <c r="E6" s="15">
        <v>1</v>
      </c>
      <c r="F6" s="15">
        <v>73</v>
      </c>
      <c r="G6" s="15">
        <v>9</v>
      </c>
      <c r="H6" s="15">
        <v>1</v>
      </c>
      <c r="I6" s="15">
        <v>1</v>
      </c>
      <c r="J6" s="15">
        <v>0</v>
      </c>
      <c r="K6" s="15">
        <v>2</v>
      </c>
      <c r="L6" s="15">
        <v>4</v>
      </c>
      <c r="M6" s="15">
        <v>1</v>
      </c>
      <c r="N6" s="15">
        <v>127</v>
      </c>
    </row>
    <row r="7" spans="1:14" ht="18.75" customHeight="1" x14ac:dyDescent="0.3">
      <c r="A7" s="4"/>
    </row>
    <row r="8" spans="1:14" ht="15.75" customHeight="1" thickBot="1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4" ht="15.75" customHeight="1" thickTop="1" x14ac:dyDescent="0.25"/>
    <row r="10" spans="1:14" ht="18.75" customHeight="1" x14ac:dyDescent="0.3">
      <c r="A10" s="1" t="s">
        <v>11</v>
      </c>
      <c r="B10" s="21" t="s">
        <v>1</v>
      </c>
      <c r="C10" s="22"/>
      <c r="D10" s="22"/>
      <c r="E10" s="21" t="s">
        <v>2</v>
      </c>
      <c r="F10" s="22"/>
      <c r="G10" s="22"/>
      <c r="H10" s="21" t="s">
        <v>3</v>
      </c>
      <c r="I10" s="22"/>
      <c r="J10" s="22"/>
      <c r="K10" s="21" t="s">
        <v>4</v>
      </c>
      <c r="L10" s="22"/>
      <c r="M10" s="22"/>
    </row>
    <row r="11" spans="1:14" ht="18.75" customHeight="1" x14ac:dyDescent="0.3">
      <c r="A11" s="13"/>
      <c r="B11" s="2" t="s">
        <v>5</v>
      </c>
      <c r="C11" s="2" t="s">
        <v>6</v>
      </c>
      <c r="D11" s="2" t="s">
        <v>7</v>
      </c>
      <c r="E11" s="2" t="s">
        <v>5</v>
      </c>
      <c r="F11" s="2" t="s">
        <v>6</v>
      </c>
      <c r="G11" s="2" t="s">
        <v>7</v>
      </c>
      <c r="H11" s="2" t="s">
        <v>5</v>
      </c>
      <c r="I11" s="2" t="s">
        <v>6</v>
      </c>
      <c r="J11" s="11" t="s">
        <v>7</v>
      </c>
      <c r="K11" s="2" t="s">
        <v>5</v>
      </c>
      <c r="L11" s="2" t="s">
        <v>6</v>
      </c>
      <c r="M11" s="2" t="s">
        <v>7</v>
      </c>
      <c r="N11" s="12" t="s">
        <v>8</v>
      </c>
    </row>
    <row r="12" spans="1:14" ht="18.75" customHeight="1" x14ac:dyDescent="0.3">
      <c r="A12" s="3" t="s">
        <v>9</v>
      </c>
      <c r="B12" s="15">
        <v>1</v>
      </c>
      <c r="C12" s="15">
        <v>4</v>
      </c>
      <c r="D12" s="15">
        <v>21</v>
      </c>
      <c r="E12" s="15">
        <v>3</v>
      </c>
      <c r="F12" s="15">
        <v>1</v>
      </c>
      <c r="G12" s="15">
        <v>15</v>
      </c>
      <c r="H12" s="15">
        <v>1</v>
      </c>
      <c r="I12" s="15">
        <v>1</v>
      </c>
      <c r="J12" s="15">
        <v>5</v>
      </c>
      <c r="K12" s="15">
        <v>0</v>
      </c>
      <c r="L12" s="15">
        <v>2</v>
      </c>
      <c r="M12" s="15">
        <v>6</v>
      </c>
      <c r="N12" s="15">
        <v>60</v>
      </c>
    </row>
    <row r="13" spans="1:14" ht="18.75" customHeight="1" x14ac:dyDescent="0.3">
      <c r="A13" s="3" t="s">
        <v>10</v>
      </c>
      <c r="B13" s="15">
        <v>0</v>
      </c>
      <c r="C13" s="15">
        <v>10</v>
      </c>
      <c r="D13" s="15">
        <v>2</v>
      </c>
      <c r="E13" s="15">
        <v>0</v>
      </c>
      <c r="F13" s="15">
        <v>4</v>
      </c>
      <c r="G13" s="15">
        <v>11</v>
      </c>
      <c r="H13" s="15">
        <v>0</v>
      </c>
      <c r="I13" s="15">
        <v>0</v>
      </c>
      <c r="J13" s="15">
        <v>0</v>
      </c>
      <c r="K13" s="15">
        <v>0</v>
      </c>
      <c r="L13" s="15">
        <v>3</v>
      </c>
      <c r="M13" s="15">
        <v>1</v>
      </c>
      <c r="N13" s="15">
        <v>31</v>
      </c>
    </row>
    <row r="14" spans="1:14" ht="18.75" customHeight="1" x14ac:dyDescent="0.3">
      <c r="A14" s="3" t="s">
        <v>4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</row>
    <row r="15" spans="1:14" ht="18.75" customHeight="1" x14ac:dyDescent="0.3">
      <c r="A15" s="4" t="s">
        <v>8</v>
      </c>
      <c r="B15" s="15">
        <v>1</v>
      </c>
      <c r="C15" s="15">
        <v>14</v>
      </c>
      <c r="D15" s="15">
        <v>23</v>
      </c>
      <c r="E15" s="15">
        <v>3</v>
      </c>
      <c r="F15" s="15">
        <v>5</v>
      </c>
      <c r="G15" s="15">
        <v>26</v>
      </c>
      <c r="H15" s="15">
        <v>1</v>
      </c>
      <c r="I15" s="15">
        <v>1</v>
      </c>
      <c r="J15" s="15">
        <v>5</v>
      </c>
      <c r="K15" s="15">
        <v>0</v>
      </c>
      <c r="L15" s="15">
        <v>5</v>
      </c>
      <c r="M15" s="15">
        <v>7</v>
      </c>
      <c r="N15" s="15">
        <v>91</v>
      </c>
    </row>
    <row r="16" spans="1:14" ht="18.75" customHeight="1" x14ac:dyDescent="0.3">
      <c r="A16" s="4"/>
      <c r="B16" s="20"/>
      <c r="C16" s="20"/>
      <c r="D16" s="20"/>
      <c r="E16" s="20"/>
      <c r="F16" s="20"/>
      <c r="G16" s="20"/>
      <c r="H16" s="20"/>
      <c r="I16" s="20"/>
    </row>
    <row r="17" spans="1:14" ht="15.75" customHeight="1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4" ht="15.75" customHeight="1" thickTop="1" x14ac:dyDescent="0.25"/>
    <row r="19" spans="1:14" ht="18.75" customHeight="1" x14ac:dyDescent="0.3">
      <c r="A19" s="1" t="s">
        <v>12</v>
      </c>
      <c r="B19" s="21" t="s">
        <v>1</v>
      </c>
      <c r="C19" s="22"/>
      <c r="D19" s="22"/>
      <c r="E19" s="21" t="s">
        <v>2</v>
      </c>
      <c r="F19" s="22"/>
      <c r="G19" s="22"/>
      <c r="H19" s="21" t="s">
        <v>3</v>
      </c>
      <c r="I19" s="22"/>
      <c r="J19" s="22"/>
      <c r="K19" s="21" t="s">
        <v>4</v>
      </c>
      <c r="L19" s="22"/>
      <c r="M19" s="22"/>
    </row>
    <row r="20" spans="1:14" ht="18.75" customHeight="1" x14ac:dyDescent="0.3">
      <c r="A20" s="13"/>
      <c r="B20" s="2" t="s">
        <v>5</v>
      </c>
      <c r="C20" s="2" t="s">
        <v>6</v>
      </c>
      <c r="D20" s="2" t="s">
        <v>7</v>
      </c>
      <c r="E20" s="2" t="s">
        <v>5</v>
      </c>
      <c r="F20" s="2" t="s">
        <v>6</v>
      </c>
      <c r="G20" s="2" t="s">
        <v>7</v>
      </c>
      <c r="H20" s="2" t="s">
        <v>5</v>
      </c>
      <c r="I20" s="2" t="s">
        <v>6</v>
      </c>
      <c r="J20" s="11" t="s">
        <v>7</v>
      </c>
      <c r="K20" s="2" t="s">
        <v>5</v>
      </c>
      <c r="L20" s="2" t="s">
        <v>6</v>
      </c>
      <c r="M20" s="2" t="s">
        <v>7</v>
      </c>
      <c r="N20" s="12" t="s">
        <v>8</v>
      </c>
    </row>
    <row r="21" spans="1:14" ht="18.75" customHeight="1" x14ac:dyDescent="0.3">
      <c r="A21" s="3" t="s">
        <v>9</v>
      </c>
      <c r="B21" s="15">
        <v>3</v>
      </c>
      <c r="C21" s="15">
        <v>2</v>
      </c>
      <c r="D21" s="15">
        <v>0</v>
      </c>
      <c r="E21" s="15">
        <v>2</v>
      </c>
      <c r="F21" s="15">
        <v>6</v>
      </c>
      <c r="G21" s="15">
        <v>0</v>
      </c>
      <c r="H21" s="15">
        <v>1</v>
      </c>
      <c r="I21" s="15">
        <v>1</v>
      </c>
      <c r="J21" s="15">
        <v>0</v>
      </c>
      <c r="K21" s="15">
        <v>0</v>
      </c>
      <c r="L21" s="15">
        <v>4</v>
      </c>
      <c r="M21" s="15">
        <v>0</v>
      </c>
      <c r="N21" s="15">
        <v>19</v>
      </c>
    </row>
    <row r="22" spans="1:14" ht="18.75" customHeight="1" x14ac:dyDescent="0.3">
      <c r="A22" s="3" t="s">
        <v>10</v>
      </c>
      <c r="B22" s="15">
        <v>1</v>
      </c>
      <c r="C22" s="15">
        <v>2</v>
      </c>
      <c r="D22" s="15">
        <v>0</v>
      </c>
      <c r="E22" s="15">
        <v>0</v>
      </c>
      <c r="F22" s="15">
        <v>1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1</v>
      </c>
      <c r="M22" s="15">
        <v>0</v>
      </c>
      <c r="N22" s="15">
        <v>5</v>
      </c>
    </row>
    <row r="23" spans="1:14" ht="18.75" customHeight="1" x14ac:dyDescent="0.3">
      <c r="A23" s="3" t="s">
        <v>4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</row>
    <row r="24" spans="1:14" ht="18.75" customHeight="1" x14ac:dyDescent="0.3">
      <c r="A24" s="4" t="s">
        <v>8</v>
      </c>
      <c r="B24" s="15">
        <v>4</v>
      </c>
      <c r="C24" s="15">
        <v>4</v>
      </c>
      <c r="D24" s="15">
        <v>0</v>
      </c>
      <c r="E24" s="15">
        <v>2</v>
      </c>
      <c r="F24" s="15">
        <v>7</v>
      </c>
      <c r="G24" s="15">
        <v>0</v>
      </c>
      <c r="H24" s="15">
        <v>1</v>
      </c>
      <c r="I24" s="15">
        <v>1</v>
      </c>
      <c r="J24" s="15">
        <v>0</v>
      </c>
      <c r="K24" s="15">
        <v>0</v>
      </c>
      <c r="L24" s="15">
        <v>5</v>
      </c>
      <c r="M24" s="15">
        <v>0</v>
      </c>
      <c r="N24" s="15">
        <v>24</v>
      </c>
    </row>
    <row r="25" spans="1:14" ht="18.75" customHeight="1" x14ac:dyDescent="0.3">
      <c r="A25" s="4"/>
      <c r="B25" s="20"/>
      <c r="C25" s="20"/>
      <c r="D25" s="20"/>
      <c r="E25" s="20"/>
      <c r="F25" s="20"/>
      <c r="G25" s="20"/>
      <c r="H25" s="20"/>
      <c r="I25" s="20"/>
    </row>
    <row r="26" spans="1:14" ht="15.75" customHeight="1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4" ht="15.75" customHeight="1" thickTop="1" x14ac:dyDescent="0.25"/>
    <row r="28" spans="1:14" ht="18.75" customHeight="1" x14ac:dyDescent="0.3">
      <c r="A28" s="1" t="s">
        <v>13</v>
      </c>
      <c r="B28" s="21" t="s">
        <v>1</v>
      </c>
      <c r="C28" s="22"/>
      <c r="D28" s="22"/>
      <c r="E28" s="21" t="s">
        <v>2</v>
      </c>
      <c r="F28" s="22"/>
      <c r="G28" s="22"/>
      <c r="H28" s="21" t="s">
        <v>3</v>
      </c>
      <c r="I28" s="22"/>
      <c r="J28" s="22"/>
      <c r="K28" s="21" t="s">
        <v>4</v>
      </c>
      <c r="L28" s="22"/>
      <c r="M28" s="22"/>
    </row>
    <row r="29" spans="1:14" ht="18.75" customHeight="1" x14ac:dyDescent="0.3">
      <c r="A29" s="13"/>
      <c r="B29" s="2" t="s">
        <v>5</v>
      </c>
      <c r="C29" s="2" t="s">
        <v>6</v>
      </c>
      <c r="D29" s="2" t="s">
        <v>7</v>
      </c>
      <c r="E29" s="2" t="s">
        <v>5</v>
      </c>
      <c r="F29" s="2" t="s">
        <v>6</v>
      </c>
      <c r="G29" s="2" t="s">
        <v>7</v>
      </c>
      <c r="H29" s="2" t="s">
        <v>5</v>
      </c>
      <c r="I29" s="2" t="s">
        <v>6</v>
      </c>
      <c r="J29" s="11" t="s">
        <v>7</v>
      </c>
      <c r="K29" s="2" t="s">
        <v>5</v>
      </c>
      <c r="L29" s="2" t="s">
        <v>6</v>
      </c>
      <c r="M29" s="2" t="s">
        <v>7</v>
      </c>
      <c r="N29" s="12" t="s">
        <v>8</v>
      </c>
    </row>
    <row r="30" spans="1:14" ht="18.75" customHeight="1" x14ac:dyDescent="0.3">
      <c r="A30" s="3" t="s">
        <v>9</v>
      </c>
      <c r="B30" s="15">
        <v>0</v>
      </c>
      <c r="C30" s="15">
        <v>9</v>
      </c>
      <c r="D30" s="15">
        <v>20</v>
      </c>
      <c r="E30" s="15">
        <v>0</v>
      </c>
      <c r="F30" s="15">
        <v>1</v>
      </c>
      <c r="G30" s="15">
        <v>8</v>
      </c>
      <c r="H30" s="15">
        <v>0</v>
      </c>
      <c r="I30" s="15">
        <v>0</v>
      </c>
      <c r="J30" s="15">
        <v>0</v>
      </c>
      <c r="K30" s="15">
        <v>1</v>
      </c>
      <c r="L30" s="15">
        <v>3</v>
      </c>
      <c r="M30" s="15">
        <v>0</v>
      </c>
      <c r="N30" s="15">
        <v>42</v>
      </c>
    </row>
    <row r="31" spans="1:14" ht="18.75" customHeight="1" x14ac:dyDescent="0.3">
      <c r="A31" s="3" t="s">
        <v>10</v>
      </c>
      <c r="B31" s="15">
        <v>0</v>
      </c>
      <c r="C31" s="15">
        <v>3</v>
      </c>
      <c r="D31" s="15">
        <v>0</v>
      </c>
      <c r="E31" s="15">
        <v>0</v>
      </c>
      <c r="F31" s="15">
        <v>6</v>
      </c>
      <c r="G31" s="15">
        <v>0</v>
      </c>
      <c r="H31" s="15">
        <v>0</v>
      </c>
      <c r="I31" s="15">
        <v>1</v>
      </c>
      <c r="J31" s="15">
        <v>0</v>
      </c>
      <c r="K31" s="15">
        <v>0</v>
      </c>
      <c r="L31" s="15">
        <v>0</v>
      </c>
      <c r="M31" s="15">
        <v>0</v>
      </c>
      <c r="N31" s="15">
        <v>10</v>
      </c>
    </row>
    <row r="32" spans="1:14" ht="18.75" customHeight="1" x14ac:dyDescent="0.3">
      <c r="A32" s="3" t="s">
        <v>4</v>
      </c>
      <c r="B32" s="15">
        <v>0</v>
      </c>
      <c r="C32" s="15">
        <v>0</v>
      </c>
      <c r="D32" s="15">
        <v>0</v>
      </c>
      <c r="E32" s="15">
        <v>0</v>
      </c>
      <c r="F32" s="15">
        <v>1</v>
      </c>
      <c r="G32" s="15">
        <v>1</v>
      </c>
      <c r="H32" s="15">
        <v>0</v>
      </c>
      <c r="I32" s="15">
        <v>0</v>
      </c>
      <c r="J32" s="15">
        <v>0</v>
      </c>
      <c r="K32" s="15">
        <v>0</v>
      </c>
      <c r="L32" s="15">
        <v>1</v>
      </c>
      <c r="M32" s="15">
        <v>0</v>
      </c>
      <c r="N32" s="15">
        <v>3</v>
      </c>
    </row>
    <row r="33" spans="1:14" ht="18.75" customHeight="1" x14ac:dyDescent="0.3">
      <c r="A33" s="4" t="s">
        <v>8</v>
      </c>
      <c r="B33" s="15">
        <v>0</v>
      </c>
      <c r="C33" s="15">
        <v>12</v>
      </c>
      <c r="D33" s="15">
        <v>20</v>
      </c>
      <c r="E33" s="15">
        <v>0</v>
      </c>
      <c r="F33" s="15">
        <v>8</v>
      </c>
      <c r="G33" s="15">
        <v>9</v>
      </c>
      <c r="H33" s="15">
        <v>0</v>
      </c>
      <c r="I33" s="15">
        <v>1</v>
      </c>
      <c r="J33" s="15">
        <v>0</v>
      </c>
      <c r="K33" s="15">
        <v>1</v>
      </c>
      <c r="L33" s="15">
        <v>4</v>
      </c>
      <c r="M33" s="15">
        <v>0</v>
      </c>
      <c r="N33" s="15">
        <v>55</v>
      </c>
    </row>
    <row r="34" spans="1:14" ht="18.75" customHeight="1" x14ac:dyDescent="0.3">
      <c r="A34" s="4"/>
      <c r="B34" s="20"/>
      <c r="C34" s="20"/>
      <c r="D34" s="20"/>
      <c r="E34" s="20"/>
      <c r="F34" s="20"/>
      <c r="G34" s="20"/>
      <c r="H34" s="20"/>
      <c r="I34" s="20"/>
    </row>
    <row r="35" spans="1:14" ht="15.75" customHeight="1" thickBo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4" ht="15.75" customHeight="1" thickTop="1" x14ac:dyDescent="0.25"/>
    <row r="37" spans="1:14" ht="18.75" customHeight="1" x14ac:dyDescent="0.3">
      <c r="A37" s="1" t="s">
        <v>14</v>
      </c>
      <c r="B37" s="21" t="s">
        <v>1</v>
      </c>
      <c r="C37" s="22"/>
      <c r="D37" s="22"/>
      <c r="E37" s="21" t="s">
        <v>2</v>
      </c>
      <c r="F37" s="22"/>
      <c r="G37" s="22"/>
      <c r="H37" s="21" t="s">
        <v>3</v>
      </c>
      <c r="I37" s="22"/>
      <c r="J37" s="22"/>
      <c r="K37" s="21" t="s">
        <v>4</v>
      </c>
      <c r="L37" s="22"/>
      <c r="M37" s="22"/>
    </row>
    <row r="38" spans="1:14" ht="18.75" customHeight="1" x14ac:dyDescent="0.3">
      <c r="A38" s="13"/>
      <c r="B38" s="2" t="s">
        <v>5</v>
      </c>
      <c r="C38" s="2" t="s">
        <v>6</v>
      </c>
      <c r="D38" s="2" t="s">
        <v>7</v>
      </c>
      <c r="E38" s="2" t="s">
        <v>5</v>
      </c>
      <c r="F38" s="2" t="s">
        <v>6</v>
      </c>
      <c r="G38" s="2" t="s">
        <v>7</v>
      </c>
      <c r="H38" s="2" t="s">
        <v>5</v>
      </c>
      <c r="I38" s="2" t="s">
        <v>6</v>
      </c>
      <c r="J38" s="11" t="s">
        <v>7</v>
      </c>
      <c r="K38" s="2" t="s">
        <v>5</v>
      </c>
      <c r="L38" s="2" t="s">
        <v>6</v>
      </c>
      <c r="M38" s="2" t="s">
        <v>7</v>
      </c>
      <c r="N38" s="12" t="s">
        <v>8</v>
      </c>
    </row>
    <row r="39" spans="1:14" ht="18.75" customHeight="1" x14ac:dyDescent="0.3">
      <c r="A39" s="3" t="s">
        <v>9</v>
      </c>
      <c r="B39" s="15">
        <v>0</v>
      </c>
      <c r="C39" s="15">
        <v>5</v>
      </c>
      <c r="D39" s="15">
        <v>6</v>
      </c>
      <c r="E39" s="15">
        <v>0</v>
      </c>
      <c r="F39" s="15">
        <v>6</v>
      </c>
      <c r="G39" s="15">
        <v>27</v>
      </c>
      <c r="H39" s="15">
        <v>0</v>
      </c>
      <c r="I39" s="15">
        <v>1</v>
      </c>
      <c r="J39" s="15">
        <v>0</v>
      </c>
      <c r="K39" s="15">
        <v>0</v>
      </c>
      <c r="L39" s="15">
        <v>2</v>
      </c>
      <c r="M39" s="15">
        <v>0</v>
      </c>
      <c r="N39" s="15">
        <v>47</v>
      </c>
    </row>
    <row r="40" spans="1:14" ht="18.75" customHeight="1" x14ac:dyDescent="0.3">
      <c r="A40" s="3" t="s">
        <v>10</v>
      </c>
      <c r="B40" s="15">
        <v>0</v>
      </c>
      <c r="C40" s="15">
        <v>3</v>
      </c>
      <c r="D40" s="15">
        <v>3</v>
      </c>
      <c r="E40" s="15">
        <v>0</v>
      </c>
      <c r="F40" s="15">
        <v>2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1</v>
      </c>
      <c r="N40" s="15">
        <v>9</v>
      </c>
    </row>
    <row r="41" spans="1:14" ht="18.75" customHeight="1" x14ac:dyDescent="0.3">
      <c r="A41" s="3" t="s">
        <v>4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3</v>
      </c>
      <c r="N41" s="15">
        <v>3</v>
      </c>
    </row>
    <row r="42" spans="1:14" ht="18.75" customHeight="1" x14ac:dyDescent="0.3">
      <c r="A42" s="4" t="s">
        <v>8</v>
      </c>
      <c r="B42" s="15">
        <v>0</v>
      </c>
      <c r="C42" s="15">
        <v>8</v>
      </c>
      <c r="D42" s="15">
        <v>9</v>
      </c>
      <c r="E42" s="15">
        <v>0</v>
      </c>
      <c r="F42" s="15">
        <v>8</v>
      </c>
      <c r="G42" s="15">
        <v>27</v>
      </c>
      <c r="H42" s="15">
        <v>0</v>
      </c>
      <c r="I42" s="15">
        <v>1</v>
      </c>
      <c r="J42" s="15">
        <v>0</v>
      </c>
      <c r="K42" s="15">
        <v>0</v>
      </c>
      <c r="L42" s="15">
        <v>2</v>
      </c>
      <c r="M42" s="15">
        <v>4</v>
      </c>
      <c r="N42" s="15">
        <v>59</v>
      </c>
    </row>
    <row r="43" spans="1:14" ht="18.75" customHeight="1" x14ac:dyDescent="0.3">
      <c r="A43" s="4"/>
      <c r="B43" s="20"/>
      <c r="C43" s="20"/>
      <c r="D43" s="20"/>
      <c r="E43" s="20"/>
      <c r="F43" s="20"/>
      <c r="G43" s="20"/>
      <c r="H43" s="20"/>
      <c r="I43" s="20"/>
    </row>
    <row r="44" spans="1:14" ht="15.75" customHeight="1" thickBo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4" ht="15.75" customHeight="1" thickTop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4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4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9" spans="1:14" ht="18.75" customHeight="1" x14ac:dyDescent="0.3">
      <c r="A49" s="1" t="s">
        <v>8</v>
      </c>
      <c r="B49" s="21" t="s">
        <v>1</v>
      </c>
      <c r="C49" s="22"/>
      <c r="D49" s="22"/>
      <c r="E49" s="21" t="s">
        <v>2</v>
      </c>
      <c r="F49" s="22"/>
      <c r="G49" s="22"/>
      <c r="H49" s="21" t="s">
        <v>3</v>
      </c>
      <c r="I49" s="22"/>
      <c r="J49" s="22"/>
      <c r="K49" s="21" t="s">
        <v>4</v>
      </c>
      <c r="L49" s="22"/>
      <c r="M49" s="22"/>
    </row>
    <row r="50" spans="1:14" ht="18.75" customHeight="1" x14ac:dyDescent="0.3">
      <c r="A50" s="13"/>
      <c r="B50" s="2" t="s">
        <v>5</v>
      </c>
      <c r="C50" s="2" t="s">
        <v>6</v>
      </c>
      <c r="D50" s="2" t="s">
        <v>7</v>
      </c>
      <c r="E50" s="2" t="s">
        <v>5</v>
      </c>
      <c r="F50" s="2" t="s">
        <v>6</v>
      </c>
      <c r="G50" s="2" t="s">
        <v>7</v>
      </c>
      <c r="H50" s="2" t="s">
        <v>5</v>
      </c>
      <c r="I50" s="2" t="s">
        <v>6</v>
      </c>
      <c r="J50" s="11" t="s">
        <v>7</v>
      </c>
      <c r="K50" s="2" t="s">
        <v>5</v>
      </c>
      <c r="L50" s="2" t="s">
        <v>6</v>
      </c>
      <c r="M50" s="2" t="s">
        <v>7</v>
      </c>
      <c r="N50" s="12" t="s">
        <v>8</v>
      </c>
    </row>
    <row r="51" spans="1:14" ht="18.75" customHeight="1" x14ac:dyDescent="0.3">
      <c r="A51" s="3" t="s">
        <v>9</v>
      </c>
      <c r="B51" s="15">
        <f t="shared" ref="B51:N51" si="0">SUM(B3+B12+B21+B30+B39)</f>
        <v>4</v>
      </c>
      <c r="C51" s="15">
        <f t="shared" si="0"/>
        <v>31</v>
      </c>
      <c r="D51" s="15">
        <f t="shared" si="0"/>
        <v>63</v>
      </c>
      <c r="E51" s="15">
        <f t="shared" si="0"/>
        <v>6</v>
      </c>
      <c r="F51" s="15">
        <f t="shared" si="0"/>
        <v>83</v>
      </c>
      <c r="G51" s="15">
        <f t="shared" si="0"/>
        <v>57</v>
      </c>
      <c r="H51" s="15">
        <f t="shared" si="0"/>
        <v>2</v>
      </c>
      <c r="I51" s="15">
        <f t="shared" si="0"/>
        <v>4</v>
      </c>
      <c r="J51" s="15">
        <f t="shared" si="0"/>
        <v>5</v>
      </c>
      <c r="K51" s="15">
        <f t="shared" si="0"/>
        <v>1</v>
      </c>
      <c r="L51" s="15">
        <f t="shared" si="0"/>
        <v>15</v>
      </c>
      <c r="M51" s="15">
        <f t="shared" si="0"/>
        <v>7</v>
      </c>
      <c r="N51" s="15">
        <f t="shared" si="0"/>
        <v>278</v>
      </c>
    </row>
    <row r="52" spans="1:14" ht="18.75" customHeight="1" x14ac:dyDescent="0.3">
      <c r="A52" s="3" t="s">
        <v>10</v>
      </c>
      <c r="B52" s="15">
        <f t="shared" ref="B52:N52" si="1">SUM(B4+B13+B22+B31+B40)</f>
        <v>3</v>
      </c>
      <c r="C52" s="15">
        <f t="shared" si="1"/>
        <v>18</v>
      </c>
      <c r="D52" s="15">
        <f t="shared" si="1"/>
        <v>11</v>
      </c>
      <c r="E52" s="15">
        <f t="shared" si="1"/>
        <v>0</v>
      </c>
      <c r="F52" s="15">
        <f t="shared" si="1"/>
        <v>16</v>
      </c>
      <c r="G52" s="15">
        <f t="shared" si="1"/>
        <v>13</v>
      </c>
      <c r="H52" s="15">
        <f t="shared" si="1"/>
        <v>1</v>
      </c>
      <c r="I52" s="15">
        <f t="shared" si="1"/>
        <v>1</v>
      </c>
      <c r="J52" s="15">
        <f t="shared" si="1"/>
        <v>0</v>
      </c>
      <c r="K52" s="15">
        <f t="shared" si="1"/>
        <v>1</v>
      </c>
      <c r="L52" s="15">
        <f t="shared" si="1"/>
        <v>4</v>
      </c>
      <c r="M52" s="15">
        <f t="shared" si="1"/>
        <v>2</v>
      </c>
      <c r="N52" s="15">
        <f t="shared" si="1"/>
        <v>70</v>
      </c>
    </row>
    <row r="53" spans="1:14" ht="18.75" customHeight="1" x14ac:dyDescent="0.3">
      <c r="A53" s="3" t="s">
        <v>4</v>
      </c>
      <c r="B53" s="15">
        <f t="shared" ref="B53:N53" si="2">SUM(B5+B14+B23+B32+B41)</f>
        <v>0</v>
      </c>
      <c r="C53" s="15">
        <f t="shared" si="2"/>
        <v>0</v>
      </c>
      <c r="D53" s="15">
        <f t="shared" si="2"/>
        <v>0</v>
      </c>
      <c r="E53" s="15">
        <f t="shared" si="2"/>
        <v>0</v>
      </c>
      <c r="F53" s="15">
        <f t="shared" si="2"/>
        <v>2</v>
      </c>
      <c r="G53" s="15">
        <f t="shared" si="2"/>
        <v>1</v>
      </c>
      <c r="H53" s="15">
        <f t="shared" si="2"/>
        <v>0</v>
      </c>
      <c r="I53" s="15">
        <f t="shared" si="2"/>
        <v>0</v>
      </c>
      <c r="J53" s="15">
        <f t="shared" si="2"/>
        <v>0</v>
      </c>
      <c r="K53" s="15">
        <f t="shared" si="2"/>
        <v>1</v>
      </c>
      <c r="L53" s="15">
        <f t="shared" si="2"/>
        <v>1</v>
      </c>
      <c r="M53" s="15">
        <f t="shared" si="2"/>
        <v>3</v>
      </c>
      <c r="N53" s="15">
        <f t="shared" si="2"/>
        <v>8</v>
      </c>
    </row>
    <row r="54" spans="1:14" ht="18.75" customHeight="1" x14ac:dyDescent="0.3">
      <c r="A54" s="4" t="s">
        <v>8</v>
      </c>
      <c r="B54" s="15">
        <f t="shared" ref="B54:N54" si="3">SUM(B6+B15+B24+B33+B42)</f>
        <v>7</v>
      </c>
      <c r="C54" s="15">
        <f t="shared" si="3"/>
        <v>49</v>
      </c>
      <c r="D54" s="15">
        <f t="shared" si="3"/>
        <v>74</v>
      </c>
      <c r="E54" s="15">
        <f t="shared" si="3"/>
        <v>6</v>
      </c>
      <c r="F54" s="15">
        <f t="shared" si="3"/>
        <v>101</v>
      </c>
      <c r="G54" s="15">
        <f t="shared" si="3"/>
        <v>71</v>
      </c>
      <c r="H54" s="15">
        <f t="shared" si="3"/>
        <v>3</v>
      </c>
      <c r="I54" s="15">
        <f t="shared" si="3"/>
        <v>5</v>
      </c>
      <c r="J54" s="15">
        <f t="shared" si="3"/>
        <v>5</v>
      </c>
      <c r="K54" s="15">
        <f t="shared" si="3"/>
        <v>3</v>
      </c>
      <c r="L54" s="15">
        <f t="shared" si="3"/>
        <v>20</v>
      </c>
      <c r="M54" s="15">
        <f t="shared" si="3"/>
        <v>12</v>
      </c>
      <c r="N54" s="15">
        <f t="shared" si="3"/>
        <v>356</v>
      </c>
    </row>
    <row r="55" spans="1:14" ht="18.75" customHeight="1" x14ac:dyDescent="0.3">
      <c r="A55" s="4"/>
      <c r="B55" s="20"/>
      <c r="C55" s="20"/>
      <c r="D55" s="20"/>
      <c r="E55" s="20"/>
      <c r="F55" s="20"/>
      <c r="G55" s="20"/>
      <c r="H55" s="20"/>
      <c r="I55" s="20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5"/>
  <sheetViews>
    <sheetView zoomScale="60" zoomScaleNormal="60" workbookViewId="0">
      <selection activeCell="K40" sqref="K40"/>
    </sheetView>
  </sheetViews>
  <sheetFormatPr defaultRowHeight="15" x14ac:dyDescent="0.25"/>
  <cols>
    <col min="1" max="1" width="12" style="19" customWidth="1"/>
    <col min="2" max="2" width="9.85546875" style="19" customWidth="1"/>
    <col min="3" max="3" width="9.42578125" style="19" customWidth="1"/>
    <col min="4" max="4" width="8.28515625" style="19" bestFit="1" customWidth="1"/>
    <col min="5" max="5" width="9.85546875" style="19" customWidth="1"/>
    <col min="6" max="6" width="9.42578125" style="19" bestFit="1" customWidth="1"/>
    <col min="7" max="7" width="8.28515625" style="19" bestFit="1" customWidth="1"/>
    <col min="8" max="8" width="9.85546875" style="19" bestFit="1" customWidth="1"/>
    <col min="9" max="9" width="9.42578125" style="19" bestFit="1" customWidth="1"/>
    <col min="10" max="10" width="8.28515625" style="19" bestFit="1" customWidth="1"/>
    <col min="11" max="11" width="9.85546875" style="19" bestFit="1" customWidth="1"/>
    <col min="12" max="12" width="9.42578125" style="19" bestFit="1" customWidth="1"/>
    <col min="13" max="13" width="8.28515625" style="19" bestFit="1" customWidth="1"/>
    <col min="14" max="14" width="7" style="19" bestFit="1" customWidth="1"/>
  </cols>
  <sheetData>
    <row r="1" spans="1:14" ht="18.75" customHeight="1" x14ac:dyDescent="0.3">
      <c r="A1" s="1" t="s">
        <v>0</v>
      </c>
      <c r="B1" s="21" t="s">
        <v>1</v>
      </c>
      <c r="C1" s="22"/>
      <c r="D1" s="22"/>
      <c r="E1" s="21" t="s">
        <v>2</v>
      </c>
      <c r="F1" s="22"/>
      <c r="G1" s="22"/>
      <c r="H1" s="21" t="s">
        <v>3</v>
      </c>
      <c r="I1" s="22"/>
      <c r="J1" s="22"/>
      <c r="K1" s="21" t="s">
        <v>4</v>
      </c>
      <c r="L1" s="22"/>
      <c r="M1" s="22"/>
    </row>
    <row r="2" spans="1:14" ht="18.75" customHeight="1" x14ac:dyDescent="0.3">
      <c r="A2" s="13"/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11" t="s">
        <v>7</v>
      </c>
      <c r="K2" s="2" t="s">
        <v>5</v>
      </c>
      <c r="L2" s="2" t="s">
        <v>6</v>
      </c>
      <c r="M2" s="2" t="s">
        <v>7</v>
      </c>
      <c r="N2" s="12" t="s">
        <v>8</v>
      </c>
    </row>
    <row r="3" spans="1:14" ht="18.75" customHeight="1" x14ac:dyDescent="0.3">
      <c r="A3" s="3" t="s">
        <v>9</v>
      </c>
      <c r="B3" s="15">
        <v>1</v>
      </c>
      <c r="C3" s="15">
        <v>6</v>
      </c>
      <c r="D3" s="15">
        <v>6</v>
      </c>
      <c r="E3" s="15">
        <v>0</v>
      </c>
      <c r="F3" s="15">
        <v>5</v>
      </c>
      <c r="G3" s="15">
        <v>1</v>
      </c>
      <c r="H3" s="15">
        <v>1</v>
      </c>
      <c r="I3" s="15">
        <v>0</v>
      </c>
      <c r="J3" s="15">
        <v>1</v>
      </c>
      <c r="K3" s="15">
        <v>0</v>
      </c>
      <c r="L3" s="15">
        <v>1</v>
      </c>
      <c r="M3" s="15">
        <v>0</v>
      </c>
      <c r="N3" s="15">
        <v>22</v>
      </c>
    </row>
    <row r="4" spans="1:14" ht="18.75" customHeight="1" x14ac:dyDescent="0.3">
      <c r="A4" s="3" t="s">
        <v>10</v>
      </c>
      <c r="B4" s="15">
        <v>0</v>
      </c>
      <c r="C4" s="15">
        <v>4</v>
      </c>
      <c r="D4" s="15">
        <v>3</v>
      </c>
      <c r="E4" s="15">
        <v>0</v>
      </c>
      <c r="F4" s="15">
        <v>4</v>
      </c>
      <c r="G4" s="15">
        <v>2</v>
      </c>
      <c r="H4" s="15">
        <v>0</v>
      </c>
      <c r="I4" s="15">
        <v>0</v>
      </c>
      <c r="J4" s="15">
        <v>0</v>
      </c>
      <c r="K4" s="15">
        <v>0</v>
      </c>
      <c r="L4" s="15">
        <v>2</v>
      </c>
      <c r="M4" s="15">
        <v>0</v>
      </c>
      <c r="N4" s="15">
        <v>15</v>
      </c>
    </row>
    <row r="5" spans="1:14" ht="18.75" customHeight="1" x14ac:dyDescent="0.3">
      <c r="A5" s="3" t="s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1</v>
      </c>
      <c r="J5" s="15">
        <v>0</v>
      </c>
      <c r="K5" s="15">
        <v>0</v>
      </c>
      <c r="L5" s="15">
        <v>1</v>
      </c>
      <c r="M5" s="15">
        <v>0</v>
      </c>
      <c r="N5" s="15">
        <v>2</v>
      </c>
    </row>
    <row r="6" spans="1:14" ht="18.75" customHeight="1" x14ac:dyDescent="0.3">
      <c r="A6" s="4" t="s">
        <v>8</v>
      </c>
      <c r="B6" s="15">
        <v>1</v>
      </c>
      <c r="C6" s="15">
        <v>10</v>
      </c>
      <c r="D6" s="15">
        <v>9</v>
      </c>
      <c r="E6" s="15">
        <v>0</v>
      </c>
      <c r="F6" s="15">
        <v>9</v>
      </c>
      <c r="G6" s="15">
        <v>3</v>
      </c>
      <c r="H6" s="15">
        <v>1</v>
      </c>
      <c r="I6" s="15">
        <v>1</v>
      </c>
      <c r="J6" s="15">
        <v>1</v>
      </c>
      <c r="K6" s="15">
        <v>0</v>
      </c>
      <c r="L6" s="15">
        <v>4</v>
      </c>
      <c r="M6" s="15">
        <v>0</v>
      </c>
      <c r="N6" s="15">
        <v>39</v>
      </c>
    </row>
    <row r="7" spans="1:14" ht="18.75" customHeight="1" x14ac:dyDescent="0.3">
      <c r="A7" s="4"/>
    </row>
    <row r="8" spans="1:14" ht="15.75" customHeight="1" thickBot="1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4" ht="15.75" customHeight="1" thickTop="1" x14ac:dyDescent="0.25"/>
    <row r="10" spans="1:14" ht="18.75" customHeight="1" x14ac:dyDescent="0.3">
      <c r="A10" s="1" t="s">
        <v>11</v>
      </c>
      <c r="B10" s="21" t="s">
        <v>1</v>
      </c>
      <c r="C10" s="22"/>
      <c r="D10" s="22"/>
      <c r="E10" s="21" t="s">
        <v>2</v>
      </c>
      <c r="F10" s="22"/>
      <c r="G10" s="22"/>
      <c r="H10" s="21" t="s">
        <v>3</v>
      </c>
      <c r="I10" s="22"/>
      <c r="J10" s="22"/>
      <c r="K10" s="21" t="s">
        <v>4</v>
      </c>
      <c r="L10" s="22"/>
      <c r="M10" s="22"/>
    </row>
    <row r="11" spans="1:14" ht="18.75" customHeight="1" x14ac:dyDescent="0.3">
      <c r="A11" s="13"/>
      <c r="B11" s="2" t="s">
        <v>5</v>
      </c>
      <c r="C11" s="2" t="s">
        <v>6</v>
      </c>
      <c r="D11" s="2" t="s">
        <v>7</v>
      </c>
      <c r="E11" s="2" t="s">
        <v>5</v>
      </c>
      <c r="F11" s="2" t="s">
        <v>6</v>
      </c>
      <c r="G11" s="2" t="s">
        <v>7</v>
      </c>
      <c r="H11" s="2" t="s">
        <v>5</v>
      </c>
      <c r="I11" s="2" t="s">
        <v>6</v>
      </c>
      <c r="J11" s="11" t="s">
        <v>7</v>
      </c>
      <c r="K11" s="2" t="s">
        <v>5</v>
      </c>
      <c r="L11" s="2" t="s">
        <v>6</v>
      </c>
      <c r="M11" s="2" t="s">
        <v>7</v>
      </c>
      <c r="N11" s="12" t="s">
        <v>8</v>
      </c>
    </row>
    <row r="12" spans="1:14" ht="18.75" customHeight="1" x14ac:dyDescent="0.3">
      <c r="A12" s="3" t="s">
        <v>9</v>
      </c>
      <c r="B12" s="15">
        <v>0</v>
      </c>
      <c r="C12" s="15">
        <v>1</v>
      </c>
      <c r="D12" s="15">
        <v>9</v>
      </c>
      <c r="E12" s="15">
        <v>0</v>
      </c>
      <c r="F12" s="15">
        <v>0</v>
      </c>
      <c r="G12" s="15">
        <v>7</v>
      </c>
      <c r="H12" s="15">
        <v>0</v>
      </c>
      <c r="I12" s="15">
        <v>0</v>
      </c>
      <c r="J12" s="15">
        <v>3</v>
      </c>
      <c r="K12" s="15">
        <v>0</v>
      </c>
      <c r="L12" s="15">
        <v>0</v>
      </c>
      <c r="M12" s="15">
        <v>4</v>
      </c>
      <c r="N12" s="15">
        <v>24</v>
      </c>
    </row>
    <row r="13" spans="1:14" ht="18.75" customHeight="1" x14ac:dyDescent="0.3">
      <c r="A13" s="3" t="s">
        <v>10</v>
      </c>
      <c r="B13" s="15">
        <v>0</v>
      </c>
      <c r="C13" s="15">
        <v>6</v>
      </c>
      <c r="D13" s="15">
        <v>2</v>
      </c>
      <c r="E13" s="15">
        <v>0</v>
      </c>
      <c r="F13" s="15">
        <v>4</v>
      </c>
      <c r="G13" s="15">
        <v>0</v>
      </c>
      <c r="H13" s="15">
        <v>0</v>
      </c>
      <c r="I13" s="15">
        <v>1</v>
      </c>
      <c r="J13" s="15">
        <v>0</v>
      </c>
      <c r="K13" s="15">
        <v>0</v>
      </c>
      <c r="L13" s="15">
        <v>0</v>
      </c>
      <c r="M13" s="15">
        <v>0</v>
      </c>
      <c r="N13" s="15">
        <v>13</v>
      </c>
    </row>
    <row r="14" spans="1:14" ht="18.75" customHeight="1" x14ac:dyDescent="0.3">
      <c r="A14" s="3" t="s">
        <v>4</v>
      </c>
      <c r="B14" s="15">
        <v>1</v>
      </c>
      <c r="C14" s="15">
        <v>1</v>
      </c>
      <c r="D14" s="15">
        <v>1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2</v>
      </c>
      <c r="L14" s="15">
        <v>1</v>
      </c>
      <c r="M14" s="15">
        <v>0</v>
      </c>
      <c r="N14" s="15">
        <v>6</v>
      </c>
    </row>
    <row r="15" spans="1:14" ht="18.75" customHeight="1" x14ac:dyDescent="0.3">
      <c r="A15" s="4" t="s">
        <v>8</v>
      </c>
      <c r="B15" s="15">
        <v>1</v>
      </c>
      <c r="C15" s="15">
        <v>8</v>
      </c>
      <c r="D15" s="15">
        <v>12</v>
      </c>
      <c r="E15" s="15">
        <v>0</v>
      </c>
      <c r="F15" s="15">
        <v>4</v>
      </c>
      <c r="G15" s="15">
        <v>7</v>
      </c>
      <c r="H15" s="15">
        <v>0</v>
      </c>
      <c r="I15" s="15">
        <v>1</v>
      </c>
      <c r="J15" s="15">
        <v>3</v>
      </c>
      <c r="K15" s="15">
        <v>2</v>
      </c>
      <c r="L15" s="15">
        <v>1</v>
      </c>
      <c r="M15" s="15">
        <v>4</v>
      </c>
      <c r="N15" s="15">
        <v>43</v>
      </c>
    </row>
    <row r="16" spans="1:14" ht="18.75" customHeight="1" x14ac:dyDescent="0.3">
      <c r="A16" s="4"/>
      <c r="B16" s="20"/>
      <c r="C16" s="20"/>
      <c r="D16" s="20"/>
      <c r="E16" s="20"/>
      <c r="F16" s="20"/>
      <c r="G16" s="20"/>
      <c r="H16" s="20"/>
      <c r="I16" s="20"/>
    </row>
    <row r="17" spans="1:14" ht="15.75" customHeight="1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4" ht="15.75" customHeight="1" thickTop="1" x14ac:dyDescent="0.25"/>
    <row r="19" spans="1:14" ht="18.75" customHeight="1" x14ac:dyDescent="0.3">
      <c r="A19" s="1" t="s">
        <v>12</v>
      </c>
      <c r="B19" s="21" t="s">
        <v>1</v>
      </c>
      <c r="C19" s="22"/>
      <c r="D19" s="22"/>
      <c r="E19" s="21" t="s">
        <v>2</v>
      </c>
      <c r="F19" s="22"/>
      <c r="G19" s="22"/>
      <c r="H19" s="21" t="s">
        <v>3</v>
      </c>
      <c r="I19" s="22"/>
      <c r="J19" s="22"/>
      <c r="K19" s="21" t="s">
        <v>4</v>
      </c>
      <c r="L19" s="22"/>
      <c r="M19" s="22"/>
    </row>
    <row r="20" spans="1:14" ht="18.75" customHeight="1" x14ac:dyDescent="0.3">
      <c r="A20" s="13"/>
      <c r="B20" s="2" t="s">
        <v>5</v>
      </c>
      <c r="C20" s="2" t="s">
        <v>6</v>
      </c>
      <c r="D20" s="2" t="s">
        <v>7</v>
      </c>
      <c r="E20" s="2" t="s">
        <v>5</v>
      </c>
      <c r="F20" s="2" t="s">
        <v>6</v>
      </c>
      <c r="G20" s="2" t="s">
        <v>7</v>
      </c>
      <c r="H20" s="2" t="s">
        <v>5</v>
      </c>
      <c r="I20" s="2" t="s">
        <v>6</v>
      </c>
      <c r="J20" s="11" t="s">
        <v>7</v>
      </c>
      <c r="K20" s="2" t="s">
        <v>5</v>
      </c>
      <c r="L20" s="2" t="s">
        <v>6</v>
      </c>
      <c r="M20" s="2" t="s">
        <v>7</v>
      </c>
      <c r="N20" s="12" t="s">
        <v>8</v>
      </c>
    </row>
    <row r="21" spans="1:14" ht="18.75" customHeight="1" x14ac:dyDescent="0.3">
      <c r="A21" s="3" t="s">
        <v>9</v>
      </c>
      <c r="B21" s="15">
        <v>1</v>
      </c>
      <c r="C21" s="15">
        <v>6</v>
      </c>
      <c r="D21" s="15">
        <v>10</v>
      </c>
      <c r="E21" s="15">
        <v>0</v>
      </c>
      <c r="F21" s="15">
        <v>8</v>
      </c>
      <c r="G21" s="15">
        <v>1</v>
      </c>
      <c r="H21" s="15">
        <v>0</v>
      </c>
      <c r="I21" s="15">
        <v>3</v>
      </c>
      <c r="J21" s="15">
        <v>1</v>
      </c>
      <c r="K21" s="15">
        <v>0</v>
      </c>
      <c r="L21" s="15">
        <v>1</v>
      </c>
      <c r="M21" s="15">
        <v>5</v>
      </c>
      <c r="N21" s="15">
        <v>36</v>
      </c>
    </row>
    <row r="22" spans="1:14" ht="18.75" customHeight="1" x14ac:dyDescent="0.3">
      <c r="A22" s="3" t="s">
        <v>10</v>
      </c>
      <c r="B22" s="15">
        <v>0</v>
      </c>
      <c r="C22" s="15">
        <v>3</v>
      </c>
      <c r="D22" s="15">
        <v>1</v>
      </c>
      <c r="E22" s="15">
        <v>0</v>
      </c>
      <c r="F22" s="15">
        <v>8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12</v>
      </c>
    </row>
    <row r="23" spans="1:14" ht="18.75" customHeight="1" x14ac:dyDescent="0.3">
      <c r="A23" s="3" t="s">
        <v>4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</row>
    <row r="24" spans="1:14" ht="18.75" customHeight="1" x14ac:dyDescent="0.3">
      <c r="A24" s="4" t="s">
        <v>8</v>
      </c>
      <c r="B24" s="15">
        <v>1</v>
      </c>
      <c r="C24" s="15">
        <v>9</v>
      </c>
      <c r="D24" s="15">
        <v>11</v>
      </c>
      <c r="E24" s="15">
        <v>0</v>
      </c>
      <c r="F24" s="15">
        <v>16</v>
      </c>
      <c r="G24" s="15">
        <v>1</v>
      </c>
      <c r="H24" s="15">
        <v>0</v>
      </c>
      <c r="I24" s="15">
        <v>3</v>
      </c>
      <c r="J24" s="15">
        <v>1</v>
      </c>
      <c r="K24" s="15">
        <v>0</v>
      </c>
      <c r="L24" s="15">
        <v>1</v>
      </c>
      <c r="M24" s="15">
        <v>5</v>
      </c>
      <c r="N24" s="15">
        <v>48</v>
      </c>
    </row>
    <row r="25" spans="1:14" ht="18.75" customHeight="1" x14ac:dyDescent="0.3">
      <c r="A25" s="4"/>
      <c r="B25" s="20"/>
      <c r="C25" s="20"/>
      <c r="D25" s="20"/>
      <c r="E25" s="20"/>
      <c r="F25" s="20"/>
      <c r="G25" s="20"/>
      <c r="H25" s="20"/>
      <c r="I25" s="20"/>
    </row>
    <row r="26" spans="1:14" ht="15.75" customHeight="1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4" ht="15.75" customHeight="1" thickTop="1" x14ac:dyDescent="0.25"/>
    <row r="28" spans="1:14" ht="18.75" customHeight="1" x14ac:dyDescent="0.3">
      <c r="A28" s="1" t="s">
        <v>13</v>
      </c>
      <c r="B28" s="21" t="s">
        <v>1</v>
      </c>
      <c r="C28" s="22"/>
      <c r="D28" s="22"/>
      <c r="E28" s="21" t="s">
        <v>2</v>
      </c>
      <c r="F28" s="22"/>
      <c r="G28" s="22"/>
      <c r="H28" s="21" t="s">
        <v>3</v>
      </c>
      <c r="I28" s="22"/>
      <c r="J28" s="22"/>
      <c r="K28" s="21" t="s">
        <v>4</v>
      </c>
      <c r="L28" s="22"/>
      <c r="M28" s="22"/>
    </row>
    <row r="29" spans="1:14" ht="18.75" customHeight="1" x14ac:dyDescent="0.3">
      <c r="A29" s="13"/>
      <c r="B29" s="2" t="s">
        <v>5</v>
      </c>
      <c r="C29" s="2" t="s">
        <v>6</v>
      </c>
      <c r="D29" s="2" t="s">
        <v>7</v>
      </c>
      <c r="E29" s="2" t="s">
        <v>5</v>
      </c>
      <c r="F29" s="2" t="s">
        <v>6</v>
      </c>
      <c r="G29" s="2" t="s">
        <v>7</v>
      </c>
      <c r="H29" s="2" t="s">
        <v>5</v>
      </c>
      <c r="I29" s="2" t="s">
        <v>6</v>
      </c>
      <c r="J29" s="11" t="s">
        <v>7</v>
      </c>
      <c r="K29" s="2" t="s">
        <v>5</v>
      </c>
      <c r="L29" s="2" t="s">
        <v>6</v>
      </c>
      <c r="M29" s="2" t="s">
        <v>7</v>
      </c>
      <c r="N29" s="12" t="s">
        <v>8</v>
      </c>
    </row>
    <row r="30" spans="1:14" ht="18.75" customHeight="1" x14ac:dyDescent="0.3">
      <c r="A30" s="3" t="s">
        <v>9</v>
      </c>
      <c r="B30" s="15">
        <v>1</v>
      </c>
      <c r="C30" s="15">
        <v>10</v>
      </c>
      <c r="D30" s="15">
        <v>2</v>
      </c>
      <c r="E30" s="15">
        <v>0</v>
      </c>
      <c r="F30" s="15">
        <v>3</v>
      </c>
      <c r="G30" s="15">
        <v>6</v>
      </c>
      <c r="H30" s="15">
        <v>0</v>
      </c>
      <c r="I30" s="15">
        <v>0</v>
      </c>
      <c r="J30" s="15">
        <v>1</v>
      </c>
      <c r="K30" s="15">
        <v>0</v>
      </c>
      <c r="L30" s="15">
        <v>4</v>
      </c>
      <c r="M30" s="15">
        <v>1</v>
      </c>
      <c r="N30" s="15">
        <v>28</v>
      </c>
    </row>
    <row r="31" spans="1:14" ht="18.75" customHeight="1" x14ac:dyDescent="0.3">
      <c r="A31" s="3" t="s">
        <v>10</v>
      </c>
      <c r="B31" s="15">
        <v>0</v>
      </c>
      <c r="C31" s="15">
        <v>6</v>
      </c>
      <c r="D31" s="15">
        <v>0</v>
      </c>
      <c r="E31" s="15">
        <v>0</v>
      </c>
      <c r="F31" s="15">
        <v>4</v>
      </c>
      <c r="G31" s="15">
        <v>4</v>
      </c>
      <c r="H31" s="15">
        <v>0</v>
      </c>
      <c r="I31" s="15">
        <v>0</v>
      </c>
      <c r="J31" s="15">
        <v>0</v>
      </c>
      <c r="K31" s="15">
        <v>0</v>
      </c>
      <c r="L31" s="15">
        <v>1</v>
      </c>
      <c r="M31" s="15">
        <v>0</v>
      </c>
      <c r="N31" s="15">
        <v>15</v>
      </c>
    </row>
    <row r="32" spans="1:14" ht="18.75" customHeight="1" x14ac:dyDescent="0.3">
      <c r="A32" s="3" t="s">
        <v>4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1</v>
      </c>
      <c r="J32" s="15">
        <v>0</v>
      </c>
      <c r="K32" s="15">
        <v>0</v>
      </c>
      <c r="L32" s="15">
        <v>1</v>
      </c>
      <c r="M32" s="15">
        <v>0</v>
      </c>
      <c r="N32" s="15">
        <v>2</v>
      </c>
    </row>
    <row r="33" spans="1:14" ht="18.75" customHeight="1" x14ac:dyDescent="0.3">
      <c r="A33" s="4" t="s">
        <v>8</v>
      </c>
      <c r="B33" s="15">
        <v>1</v>
      </c>
      <c r="C33" s="15">
        <v>16</v>
      </c>
      <c r="D33" s="15">
        <v>2</v>
      </c>
      <c r="E33" s="15">
        <v>0</v>
      </c>
      <c r="F33" s="15">
        <v>7</v>
      </c>
      <c r="G33" s="15">
        <v>10</v>
      </c>
      <c r="H33" s="15">
        <v>0</v>
      </c>
      <c r="I33" s="15">
        <v>1</v>
      </c>
      <c r="J33" s="15">
        <v>1</v>
      </c>
      <c r="K33" s="15">
        <v>0</v>
      </c>
      <c r="L33" s="15">
        <v>6</v>
      </c>
      <c r="M33" s="15">
        <v>1</v>
      </c>
      <c r="N33" s="15">
        <v>45</v>
      </c>
    </row>
    <row r="34" spans="1:14" ht="18.75" customHeight="1" x14ac:dyDescent="0.3">
      <c r="A34" s="4"/>
      <c r="B34" s="20"/>
      <c r="C34" s="20"/>
      <c r="D34" s="20"/>
      <c r="E34" s="20"/>
      <c r="F34" s="20"/>
      <c r="G34" s="20"/>
      <c r="H34" s="20"/>
      <c r="I34" s="20"/>
    </row>
    <row r="35" spans="1:14" ht="15.75" customHeight="1" thickBo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4" ht="15.75" customHeight="1" thickTop="1" x14ac:dyDescent="0.25"/>
    <row r="37" spans="1:14" ht="18.75" customHeight="1" x14ac:dyDescent="0.3">
      <c r="A37" s="1" t="s">
        <v>14</v>
      </c>
      <c r="B37" s="21" t="s">
        <v>1</v>
      </c>
      <c r="C37" s="22"/>
      <c r="D37" s="22"/>
      <c r="E37" s="21" t="s">
        <v>2</v>
      </c>
      <c r="F37" s="22"/>
      <c r="G37" s="22"/>
      <c r="H37" s="21" t="s">
        <v>3</v>
      </c>
      <c r="I37" s="22"/>
      <c r="J37" s="22"/>
      <c r="K37" s="21" t="s">
        <v>4</v>
      </c>
      <c r="L37" s="22"/>
      <c r="M37" s="22"/>
    </row>
    <row r="38" spans="1:14" ht="18.75" customHeight="1" x14ac:dyDescent="0.3">
      <c r="A38" s="13"/>
      <c r="B38" s="2" t="s">
        <v>5</v>
      </c>
      <c r="C38" s="2" t="s">
        <v>6</v>
      </c>
      <c r="D38" s="2" t="s">
        <v>7</v>
      </c>
      <c r="E38" s="2" t="s">
        <v>5</v>
      </c>
      <c r="F38" s="2" t="s">
        <v>6</v>
      </c>
      <c r="G38" s="2" t="s">
        <v>7</v>
      </c>
      <c r="H38" s="2" t="s">
        <v>5</v>
      </c>
      <c r="I38" s="2" t="s">
        <v>6</v>
      </c>
      <c r="J38" s="11" t="s">
        <v>7</v>
      </c>
      <c r="K38" s="2" t="s">
        <v>5</v>
      </c>
      <c r="L38" s="2" t="s">
        <v>6</v>
      </c>
      <c r="M38" s="2" t="s">
        <v>7</v>
      </c>
      <c r="N38" s="12" t="s">
        <v>8</v>
      </c>
    </row>
    <row r="39" spans="1:14" ht="18.75" customHeight="1" x14ac:dyDescent="0.3">
      <c r="A39" s="3" t="s">
        <v>9</v>
      </c>
      <c r="B39" s="15">
        <v>0</v>
      </c>
      <c r="C39" s="15">
        <v>1</v>
      </c>
      <c r="D39" s="15">
        <v>5</v>
      </c>
      <c r="E39" s="15">
        <v>0</v>
      </c>
      <c r="F39" s="15">
        <v>4</v>
      </c>
      <c r="G39" s="15">
        <v>6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16</v>
      </c>
    </row>
    <row r="40" spans="1:14" ht="18.75" customHeight="1" x14ac:dyDescent="0.3">
      <c r="A40" s="3" t="s">
        <v>10</v>
      </c>
      <c r="B40" s="15">
        <v>0</v>
      </c>
      <c r="C40" s="15">
        <v>6</v>
      </c>
      <c r="D40" s="15">
        <v>0</v>
      </c>
      <c r="E40" s="15">
        <v>0</v>
      </c>
      <c r="F40" s="15">
        <v>3</v>
      </c>
      <c r="G40" s="15">
        <v>5</v>
      </c>
      <c r="H40" s="15">
        <v>0</v>
      </c>
      <c r="I40" s="15">
        <v>0</v>
      </c>
      <c r="J40" s="15">
        <v>0</v>
      </c>
      <c r="K40" s="15">
        <v>0</v>
      </c>
      <c r="L40" s="15">
        <v>1</v>
      </c>
      <c r="M40" s="15">
        <v>1</v>
      </c>
      <c r="N40" s="15">
        <v>16</v>
      </c>
    </row>
    <row r="41" spans="1:14" ht="18.75" customHeight="1" x14ac:dyDescent="0.3">
      <c r="A41" s="3" t="s">
        <v>4</v>
      </c>
      <c r="B41" s="15">
        <v>0</v>
      </c>
      <c r="C41" s="15">
        <v>1</v>
      </c>
      <c r="D41" s="15">
        <v>0</v>
      </c>
      <c r="E41" s="15">
        <v>1</v>
      </c>
      <c r="F41" s="15">
        <v>0</v>
      </c>
      <c r="G41" s="15">
        <v>1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2</v>
      </c>
      <c r="N41" s="15">
        <v>5</v>
      </c>
    </row>
    <row r="42" spans="1:14" ht="18.75" customHeight="1" x14ac:dyDescent="0.3">
      <c r="A42" s="4" t="s">
        <v>8</v>
      </c>
      <c r="B42" s="15">
        <v>0</v>
      </c>
      <c r="C42" s="15">
        <v>8</v>
      </c>
      <c r="D42" s="15">
        <v>5</v>
      </c>
      <c r="E42" s="15">
        <v>1</v>
      </c>
      <c r="F42" s="15">
        <v>7</v>
      </c>
      <c r="G42" s="15">
        <v>12</v>
      </c>
      <c r="H42" s="15">
        <v>0</v>
      </c>
      <c r="I42" s="15">
        <v>0</v>
      </c>
      <c r="J42" s="15">
        <v>0</v>
      </c>
      <c r="K42" s="15">
        <v>0</v>
      </c>
      <c r="L42" s="15">
        <v>1</v>
      </c>
      <c r="M42" s="15">
        <v>3</v>
      </c>
      <c r="N42" s="15">
        <v>37</v>
      </c>
    </row>
    <row r="43" spans="1:14" ht="18.75" customHeight="1" x14ac:dyDescent="0.3">
      <c r="A43" s="4"/>
      <c r="B43" s="20"/>
      <c r="C43" s="20"/>
      <c r="D43" s="20"/>
      <c r="E43" s="20"/>
      <c r="F43" s="20"/>
      <c r="G43" s="20"/>
      <c r="H43" s="20"/>
      <c r="I43" s="20"/>
    </row>
    <row r="44" spans="1:14" ht="15.75" customHeight="1" thickBo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4" ht="15.75" customHeight="1" thickTop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4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4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9" spans="1:14" ht="18.75" customHeight="1" x14ac:dyDescent="0.3">
      <c r="A49" s="1" t="s">
        <v>8</v>
      </c>
      <c r="B49" s="21" t="s">
        <v>1</v>
      </c>
      <c r="C49" s="22"/>
      <c r="D49" s="22"/>
      <c r="E49" s="21" t="s">
        <v>2</v>
      </c>
      <c r="F49" s="22"/>
      <c r="G49" s="22"/>
      <c r="H49" s="21" t="s">
        <v>3</v>
      </c>
      <c r="I49" s="22"/>
      <c r="J49" s="22"/>
      <c r="K49" s="21" t="s">
        <v>4</v>
      </c>
      <c r="L49" s="22"/>
      <c r="M49" s="22"/>
    </row>
    <row r="50" spans="1:14" ht="18.75" customHeight="1" x14ac:dyDescent="0.3">
      <c r="A50" s="13"/>
      <c r="B50" s="2" t="s">
        <v>5</v>
      </c>
      <c r="C50" s="2" t="s">
        <v>6</v>
      </c>
      <c r="D50" s="2" t="s">
        <v>7</v>
      </c>
      <c r="E50" s="2" t="s">
        <v>5</v>
      </c>
      <c r="F50" s="2" t="s">
        <v>6</v>
      </c>
      <c r="G50" s="2" t="s">
        <v>7</v>
      </c>
      <c r="H50" s="2" t="s">
        <v>5</v>
      </c>
      <c r="I50" s="2" t="s">
        <v>6</v>
      </c>
      <c r="J50" s="11" t="s">
        <v>7</v>
      </c>
      <c r="K50" s="2" t="s">
        <v>5</v>
      </c>
      <c r="L50" s="2" t="s">
        <v>6</v>
      </c>
      <c r="M50" s="2" t="s">
        <v>7</v>
      </c>
      <c r="N50" s="12" t="s">
        <v>8</v>
      </c>
    </row>
    <row r="51" spans="1:14" ht="18.75" customHeight="1" x14ac:dyDescent="0.3">
      <c r="A51" s="3" t="s">
        <v>9</v>
      </c>
      <c r="B51" s="15">
        <f t="shared" ref="B51:N51" si="0">SUM(B3+B12+B21+B30+B39)</f>
        <v>3</v>
      </c>
      <c r="C51" s="15">
        <f t="shared" si="0"/>
        <v>24</v>
      </c>
      <c r="D51" s="15">
        <f t="shared" si="0"/>
        <v>32</v>
      </c>
      <c r="E51" s="15">
        <f t="shared" si="0"/>
        <v>0</v>
      </c>
      <c r="F51" s="15">
        <f t="shared" si="0"/>
        <v>20</v>
      </c>
      <c r="G51" s="15">
        <f t="shared" si="0"/>
        <v>21</v>
      </c>
      <c r="H51" s="15">
        <f t="shared" si="0"/>
        <v>1</v>
      </c>
      <c r="I51" s="15">
        <f t="shared" si="0"/>
        <v>3</v>
      </c>
      <c r="J51" s="15">
        <f t="shared" si="0"/>
        <v>6</v>
      </c>
      <c r="K51" s="15">
        <f t="shared" si="0"/>
        <v>0</v>
      </c>
      <c r="L51" s="15">
        <f t="shared" si="0"/>
        <v>6</v>
      </c>
      <c r="M51" s="15">
        <f t="shared" si="0"/>
        <v>10</v>
      </c>
      <c r="N51" s="15">
        <f t="shared" si="0"/>
        <v>126</v>
      </c>
    </row>
    <row r="52" spans="1:14" ht="18.75" customHeight="1" x14ac:dyDescent="0.3">
      <c r="A52" s="3" t="s">
        <v>10</v>
      </c>
      <c r="B52" s="15">
        <f t="shared" ref="B52:N52" si="1">SUM(B4+B13+B22+B31+B40)</f>
        <v>0</v>
      </c>
      <c r="C52" s="15">
        <f t="shared" si="1"/>
        <v>25</v>
      </c>
      <c r="D52" s="15">
        <f t="shared" si="1"/>
        <v>6</v>
      </c>
      <c r="E52" s="15">
        <f t="shared" si="1"/>
        <v>0</v>
      </c>
      <c r="F52" s="15">
        <f t="shared" si="1"/>
        <v>23</v>
      </c>
      <c r="G52" s="15">
        <f t="shared" si="1"/>
        <v>11</v>
      </c>
      <c r="H52" s="15">
        <f t="shared" si="1"/>
        <v>0</v>
      </c>
      <c r="I52" s="15">
        <f t="shared" si="1"/>
        <v>1</v>
      </c>
      <c r="J52" s="15">
        <f t="shared" si="1"/>
        <v>0</v>
      </c>
      <c r="K52" s="15">
        <f t="shared" si="1"/>
        <v>0</v>
      </c>
      <c r="L52" s="15">
        <f t="shared" si="1"/>
        <v>4</v>
      </c>
      <c r="M52" s="15">
        <f t="shared" si="1"/>
        <v>1</v>
      </c>
      <c r="N52" s="15">
        <f t="shared" si="1"/>
        <v>71</v>
      </c>
    </row>
    <row r="53" spans="1:14" ht="18.75" customHeight="1" x14ac:dyDescent="0.3">
      <c r="A53" s="3" t="s">
        <v>4</v>
      </c>
      <c r="B53" s="15">
        <f t="shared" ref="B53:N53" si="2">SUM(B5+B14+B23+B32+B41)</f>
        <v>1</v>
      </c>
      <c r="C53" s="15">
        <f t="shared" si="2"/>
        <v>2</v>
      </c>
      <c r="D53" s="15">
        <f t="shared" si="2"/>
        <v>1</v>
      </c>
      <c r="E53" s="15">
        <f t="shared" si="2"/>
        <v>1</v>
      </c>
      <c r="F53" s="15">
        <f t="shared" si="2"/>
        <v>0</v>
      </c>
      <c r="G53" s="15">
        <f t="shared" si="2"/>
        <v>1</v>
      </c>
      <c r="H53" s="15">
        <f t="shared" si="2"/>
        <v>0</v>
      </c>
      <c r="I53" s="15">
        <f t="shared" si="2"/>
        <v>2</v>
      </c>
      <c r="J53" s="15">
        <f t="shared" si="2"/>
        <v>0</v>
      </c>
      <c r="K53" s="15">
        <f t="shared" si="2"/>
        <v>2</v>
      </c>
      <c r="L53" s="15">
        <f t="shared" si="2"/>
        <v>3</v>
      </c>
      <c r="M53" s="15">
        <f t="shared" si="2"/>
        <v>2</v>
      </c>
      <c r="N53" s="15">
        <f t="shared" si="2"/>
        <v>15</v>
      </c>
    </row>
    <row r="54" spans="1:14" ht="18.75" customHeight="1" x14ac:dyDescent="0.3">
      <c r="A54" s="4" t="s">
        <v>8</v>
      </c>
      <c r="B54" s="15">
        <f t="shared" ref="B54:N54" si="3">SUM(B6+B15+B24+B33+B42)</f>
        <v>4</v>
      </c>
      <c r="C54" s="15">
        <f t="shared" si="3"/>
        <v>51</v>
      </c>
      <c r="D54" s="15">
        <f t="shared" si="3"/>
        <v>39</v>
      </c>
      <c r="E54" s="15">
        <f t="shared" si="3"/>
        <v>1</v>
      </c>
      <c r="F54" s="15">
        <f t="shared" si="3"/>
        <v>43</v>
      </c>
      <c r="G54" s="15">
        <f t="shared" si="3"/>
        <v>33</v>
      </c>
      <c r="H54" s="15">
        <f t="shared" si="3"/>
        <v>1</v>
      </c>
      <c r="I54" s="15">
        <f t="shared" si="3"/>
        <v>6</v>
      </c>
      <c r="J54" s="15">
        <f t="shared" si="3"/>
        <v>6</v>
      </c>
      <c r="K54" s="15">
        <f t="shared" si="3"/>
        <v>2</v>
      </c>
      <c r="L54" s="15">
        <f t="shared" si="3"/>
        <v>13</v>
      </c>
      <c r="M54" s="15">
        <f t="shared" si="3"/>
        <v>13</v>
      </c>
      <c r="N54" s="15">
        <f t="shared" si="3"/>
        <v>212</v>
      </c>
    </row>
    <row r="55" spans="1:14" ht="18.75" customHeight="1" x14ac:dyDescent="0.3">
      <c r="A55" s="4"/>
      <c r="B55" s="20"/>
      <c r="C55" s="20"/>
      <c r="D55" s="20"/>
      <c r="E55" s="20"/>
      <c r="F55" s="20"/>
      <c r="G55" s="20"/>
      <c r="H55" s="20"/>
      <c r="I55" s="20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style="19" bestFit="1" customWidth="1"/>
    <col min="2" max="2" width="9.85546875" style="19" bestFit="1" customWidth="1"/>
    <col min="3" max="3" width="9.42578125" style="19" bestFit="1" customWidth="1"/>
    <col min="4" max="4" width="8.28515625" style="19" bestFit="1" customWidth="1"/>
    <col min="5" max="5" width="9.85546875" style="19" bestFit="1" customWidth="1"/>
    <col min="6" max="6" width="9.42578125" style="19" bestFit="1" customWidth="1"/>
    <col min="7" max="7" width="8.28515625" style="19" bestFit="1" customWidth="1"/>
    <col min="8" max="8" width="9.85546875" style="19" bestFit="1" customWidth="1"/>
    <col min="9" max="9" width="9.42578125" style="19" bestFit="1" customWidth="1"/>
    <col min="10" max="10" width="8.28515625" style="19" bestFit="1" customWidth="1"/>
    <col min="11" max="11" width="9.85546875" style="19" bestFit="1" customWidth="1"/>
    <col min="12" max="12" width="9.42578125" style="19" bestFit="1" customWidth="1"/>
    <col min="13" max="13" width="8.28515625" style="19" bestFit="1" customWidth="1"/>
    <col min="14" max="14" width="7" style="19" bestFit="1" customWidth="1"/>
  </cols>
  <sheetData>
    <row r="1" spans="1:14" ht="18.75" customHeight="1" x14ac:dyDescent="0.3">
      <c r="A1" s="1" t="s">
        <v>0</v>
      </c>
      <c r="B1" s="21" t="s">
        <v>1</v>
      </c>
      <c r="C1" s="22"/>
      <c r="D1" s="22"/>
      <c r="E1" s="21" t="s">
        <v>2</v>
      </c>
      <c r="F1" s="22"/>
      <c r="G1" s="22"/>
      <c r="H1" s="21" t="s">
        <v>3</v>
      </c>
      <c r="I1" s="22"/>
      <c r="J1" s="22"/>
      <c r="K1" s="21" t="s">
        <v>4</v>
      </c>
      <c r="L1" s="22"/>
      <c r="M1" s="22"/>
    </row>
    <row r="2" spans="1:14" ht="18.75" customHeight="1" x14ac:dyDescent="0.3">
      <c r="A2" s="13"/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11" t="s">
        <v>7</v>
      </c>
      <c r="K2" s="2" t="s">
        <v>5</v>
      </c>
      <c r="L2" s="2" t="s">
        <v>6</v>
      </c>
      <c r="M2" s="2" t="s">
        <v>7</v>
      </c>
      <c r="N2" s="12" t="s">
        <v>8</v>
      </c>
    </row>
    <row r="3" spans="1:14" ht="18.75" customHeight="1" x14ac:dyDescent="0.3">
      <c r="A3" s="3" t="s">
        <v>9</v>
      </c>
      <c r="B3" s="15">
        <v>0</v>
      </c>
      <c r="C3" s="15">
        <v>1</v>
      </c>
      <c r="D3" s="15">
        <v>0</v>
      </c>
      <c r="E3" s="15">
        <v>0</v>
      </c>
      <c r="F3" s="15">
        <v>3</v>
      </c>
      <c r="G3" s="15">
        <v>0</v>
      </c>
      <c r="H3" s="15">
        <v>3</v>
      </c>
      <c r="I3" s="15">
        <v>0</v>
      </c>
      <c r="J3" s="15">
        <v>0</v>
      </c>
      <c r="K3" s="15">
        <v>0</v>
      </c>
      <c r="L3" s="15">
        <v>3</v>
      </c>
      <c r="M3" s="15">
        <v>0</v>
      </c>
      <c r="N3" s="15">
        <v>10</v>
      </c>
    </row>
    <row r="4" spans="1:14" ht="18.75" customHeight="1" x14ac:dyDescent="0.3">
      <c r="A4" s="3" t="s">
        <v>10</v>
      </c>
      <c r="B4" s="15">
        <v>0</v>
      </c>
      <c r="C4" s="15">
        <v>1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1</v>
      </c>
      <c r="L4" s="15">
        <v>0</v>
      </c>
      <c r="M4" s="15">
        <v>0</v>
      </c>
      <c r="N4" s="15">
        <v>2</v>
      </c>
    </row>
    <row r="5" spans="1:14" ht="18.75" customHeight="1" x14ac:dyDescent="0.3">
      <c r="A5" s="3" t="s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1</v>
      </c>
      <c r="M5" s="15">
        <v>0</v>
      </c>
      <c r="N5" s="15">
        <v>1</v>
      </c>
    </row>
    <row r="6" spans="1:14" ht="18.75" customHeight="1" x14ac:dyDescent="0.3">
      <c r="A6" s="4" t="s">
        <v>8</v>
      </c>
      <c r="B6" s="15">
        <v>0</v>
      </c>
      <c r="C6" s="15">
        <v>2</v>
      </c>
      <c r="D6" s="15">
        <v>0</v>
      </c>
      <c r="E6" s="15">
        <v>0</v>
      </c>
      <c r="F6" s="15">
        <v>3</v>
      </c>
      <c r="G6" s="15">
        <v>0</v>
      </c>
      <c r="H6" s="15">
        <v>3</v>
      </c>
      <c r="I6" s="15">
        <v>0</v>
      </c>
      <c r="J6" s="15">
        <v>0</v>
      </c>
      <c r="K6" s="15">
        <v>1</v>
      </c>
      <c r="L6" s="15">
        <v>4</v>
      </c>
      <c r="M6" s="15">
        <v>0</v>
      </c>
      <c r="N6" s="15">
        <v>13</v>
      </c>
    </row>
    <row r="7" spans="1:14" ht="18.75" customHeight="1" x14ac:dyDescent="0.3">
      <c r="A7" s="4"/>
    </row>
    <row r="8" spans="1:14" ht="15.75" customHeight="1" thickBot="1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4" ht="15.75" customHeight="1" thickTop="1" x14ac:dyDescent="0.25"/>
    <row r="10" spans="1:14" ht="18.75" customHeight="1" x14ac:dyDescent="0.3">
      <c r="A10" s="1" t="s">
        <v>11</v>
      </c>
      <c r="B10" s="21" t="s">
        <v>1</v>
      </c>
      <c r="C10" s="22"/>
      <c r="D10" s="22"/>
      <c r="E10" s="21" t="s">
        <v>2</v>
      </c>
      <c r="F10" s="22"/>
      <c r="G10" s="22"/>
      <c r="H10" s="21" t="s">
        <v>3</v>
      </c>
      <c r="I10" s="22"/>
      <c r="J10" s="22"/>
      <c r="K10" s="21" t="s">
        <v>4</v>
      </c>
      <c r="L10" s="22"/>
      <c r="M10" s="22"/>
    </row>
    <row r="11" spans="1:14" ht="18.75" customHeight="1" x14ac:dyDescent="0.3">
      <c r="A11" s="13"/>
      <c r="B11" s="2" t="s">
        <v>5</v>
      </c>
      <c r="C11" s="2" t="s">
        <v>6</v>
      </c>
      <c r="D11" s="2" t="s">
        <v>7</v>
      </c>
      <c r="E11" s="2" t="s">
        <v>5</v>
      </c>
      <c r="F11" s="2" t="s">
        <v>6</v>
      </c>
      <c r="G11" s="2" t="s">
        <v>7</v>
      </c>
      <c r="H11" s="2" t="s">
        <v>5</v>
      </c>
      <c r="I11" s="2" t="s">
        <v>6</v>
      </c>
      <c r="J11" s="11" t="s">
        <v>7</v>
      </c>
      <c r="K11" s="2" t="s">
        <v>5</v>
      </c>
      <c r="L11" s="2" t="s">
        <v>6</v>
      </c>
      <c r="M11" s="2" t="s">
        <v>7</v>
      </c>
      <c r="N11" s="12" t="s">
        <v>8</v>
      </c>
    </row>
    <row r="12" spans="1:14" ht="18.75" customHeight="1" x14ac:dyDescent="0.3">
      <c r="A12" s="3" t="s">
        <v>9</v>
      </c>
      <c r="B12" s="15">
        <v>0</v>
      </c>
      <c r="C12" s="15">
        <v>2</v>
      </c>
      <c r="D12" s="15">
        <v>9</v>
      </c>
      <c r="E12" s="15">
        <v>0</v>
      </c>
      <c r="F12" s="15">
        <v>1</v>
      </c>
      <c r="G12" s="15">
        <v>10</v>
      </c>
      <c r="H12" s="15">
        <v>0</v>
      </c>
      <c r="I12" s="15">
        <v>2</v>
      </c>
      <c r="J12" s="15">
        <v>2</v>
      </c>
      <c r="K12" s="15">
        <v>0</v>
      </c>
      <c r="L12" s="15">
        <v>0</v>
      </c>
      <c r="M12" s="15">
        <v>5</v>
      </c>
      <c r="N12" s="15">
        <v>31</v>
      </c>
    </row>
    <row r="13" spans="1:14" ht="18.75" customHeight="1" x14ac:dyDescent="0.3">
      <c r="A13" s="3" t="s">
        <v>10</v>
      </c>
      <c r="B13" s="15">
        <v>0</v>
      </c>
      <c r="C13" s="15">
        <v>1</v>
      </c>
      <c r="D13" s="15">
        <v>1</v>
      </c>
      <c r="E13" s="15">
        <v>0</v>
      </c>
      <c r="F13" s="15">
        <v>0</v>
      </c>
      <c r="G13" s="15">
        <v>2</v>
      </c>
      <c r="H13" s="15">
        <v>0</v>
      </c>
      <c r="I13" s="15">
        <v>0</v>
      </c>
      <c r="J13" s="15">
        <v>1</v>
      </c>
      <c r="K13" s="15">
        <v>0</v>
      </c>
      <c r="L13" s="15">
        <v>0</v>
      </c>
      <c r="M13" s="15">
        <v>0</v>
      </c>
      <c r="N13" s="15">
        <v>5</v>
      </c>
    </row>
    <row r="14" spans="1:14" ht="18.75" customHeight="1" x14ac:dyDescent="0.3">
      <c r="A14" s="3" t="s">
        <v>4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1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1</v>
      </c>
    </row>
    <row r="15" spans="1:14" ht="18.75" customHeight="1" x14ac:dyDescent="0.3">
      <c r="A15" s="4" t="s">
        <v>8</v>
      </c>
      <c r="B15" s="15">
        <v>0</v>
      </c>
      <c r="C15" s="15">
        <v>3</v>
      </c>
      <c r="D15" s="15">
        <v>10</v>
      </c>
      <c r="E15" s="15">
        <v>0</v>
      </c>
      <c r="F15" s="15">
        <v>1</v>
      </c>
      <c r="G15" s="15">
        <v>13</v>
      </c>
      <c r="H15" s="15">
        <v>0</v>
      </c>
      <c r="I15" s="15">
        <v>2</v>
      </c>
      <c r="J15" s="15">
        <v>3</v>
      </c>
      <c r="K15" s="15">
        <v>0</v>
      </c>
      <c r="L15" s="15">
        <v>0</v>
      </c>
      <c r="M15" s="15">
        <v>5</v>
      </c>
      <c r="N15" s="15">
        <v>37</v>
      </c>
    </row>
    <row r="16" spans="1:14" ht="18.75" customHeight="1" x14ac:dyDescent="0.3">
      <c r="A16" s="4"/>
      <c r="B16" s="20"/>
      <c r="C16" s="20"/>
      <c r="D16" s="20"/>
      <c r="E16" s="20"/>
      <c r="F16" s="20"/>
      <c r="G16" s="20"/>
      <c r="H16" s="20"/>
      <c r="I16" s="20"/>
    </row>
    <row r="17" spans="1:14" ht="15.75" customHeight="1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4" ht="15.75" customHeight="1" thickTop="1" x14ac:dyDescent="0.25"/>
    <row r="19" spans="1:14" ht="18.75" customHeight="1" x14ac:dyDescent="0.3">
      <c r="A19" s="1" t="s">
        <v>12</v>
      </c>
      <c r="B19" s="21" t="s">
        <v>1</v>
      </c>
      <c r="C19" s="22"/>
      <c r="D19" s="22"/>
      <c r="E19" s="21" t="s">
        <v>2</v>
      </c>
      <c r="F19" s="22"/>
      <c r="G19" s="22"/>
      <c r="H19" s="21" t="s">
        <v>3</v>
      </c>
      <c r="I19" s="22"/>
      <c r="J19" s="22"/>
      <c r="K19" s="21" t="s">
        <v>4</v>
      </c>
      <c r="L19" s="22"/>
      <c r="M19" s="22"/>
    </row>
    <row r="20" spans="1:14" ht="18.75" customHeight="1" x14ac:dyDescent="0.3">
      <c r="A20" s="13"/>
      <c r="B20" s="2" t="s">
        <v>5</v>
      </c>
      <c r="C20" s="2" t="s">
        <v>6</v>
      </c>
      <c r="D20" s="2" t="s">
        <v>7</v>
      </c>
      <c r="E20" s="2" t="s">
        <v>5</v>
      </c>
      <c r="F20" s="2" t="s">
        <v>6</v>
      </c>
      <c r="G20" s="2" t="s">
        <v>7</v>
      </c>
      <c r="H20" s="2" t="s">
        <v>5</v>
      </c>
      <c r="I20" s="2" t="s">
        <v>6</v>
      </c>
      <c r="J20" s="11" t="s">
        <v>7</v>
      </c>
      <c r="K20" s="2" t="s">
        <v>5</v>
      </c>
      <c r="L20" s="2" t="s">
        <v>6</v>
      </c>
      <c r="M20" s="2" t="s">
        <v>7</v>
      </c>
      <c r="N20" s="12" t="s">
        <v>8</v>
      </c>
    </row>
    <row r="21" spans="1:14" ht="18.75" customHeight="1" x14ac:dyDescent="0.3">
      <c r="A21" s="3" t="s">
        <v>9</v>
      </c>
      <c r="B21" s="15">
        <v>0</v>
      </c>
      <c r="C21" s="15">
        <v>9</v>
      </c>
      <c r="D21" s="15">
        <v>6</v>
      </c>
      <c r="E21" s="15">
        <v>0</v>
      </c>
      <c r="F21" s="15">
        <v>4</v>
      </c>
      <c r="G21" s="15">
        <v>7</v>
      </c>
      <c r="H21" s="15">
        <v>0</v>
      </c>
      <c r="I21" s="15">
        <v>1</v>
      </c>
      <c r="J21" s="15">
        <v>2</v>
      </c>
      <c r="K21" s="15">
        <v>0</v>
      </c>
      <c r="L21" s="15">
        <v>1</v>
      </c>
      <c r="M21" s="15">
        <v>0</v>
      </c>
      <c r="N21" s="15">
        <v>30</v>
      </c>
    </row>
    <row r="22" spans="1:14" ht="18.75" customHeight="1" x14ac:dyDescent="0.3">
      <c r="A22" s="3" t="s">
        <v>10</v>
      </c>
      <c r="B22" s="15">
        <v>0</v>
      </c>
      <c r="C22" s="15">
        <v>7</v>
      </c>
      <c r="D22" s="15">
        <v>3</v>
      </c>
      <c r="E22" s="15">
        <v>0</v>
      </c>
      <c r="F22" s="15">
        <v>7</v>
      </c>
      <c r="G22" s="15">
        <v>1</v>
      </c>
      <c r="H22" s="15">
        <v>0</v>
      </c>
      <c r="I22" s="15">
        <v>2</v>
      </c>
      <c r="J22" s="15">
        <v>0</v>
      </c>
      <c r="K22" s="15">
        <v>0</v>
      </c>
      <c r="L22" s="15">
        <v>2</v>
      </c>
      <c r="M22" s="15">
        <v>1</v>
      </c>
      <c r="N22" s="15">
        <v>23</v>
      </c>
    </row>
    <row r="23" spans="1:14" ht="18.75" customHeight="1" x14ac:dyDescent="0.3">
      <c r="A23" s="3" t="s">
        <v>4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1</v>
      </c>
      <c r="M23" s="15">
        <v>0</v>
      </c>
      <c r="N23" s="15">
        <v>1</v>
      </c>
    </row>
    <row r="24" spans="1:14" ht="18.75" customHeight="1" x14ac:dyDescent="0.3">
      <c r="A24" s="4" t="s">
        <v>8</v>
      </c>
      <c r="B24" s="15">
        <v>0</v>
      </c>
      <c r="C24" s="15">
        <v>16</v>
      </c>
      <c r="D24" s="15">
        <v>9</v>
      </c>
      <c r="E24" s="15">
        <v>0</v>
      </c>
      <c r="F24" s="15">
        <v>11</v>
      </c>
      <c r="G24" s="15">
        <v>8</v>
      </c>
      <c r="H24" s="15">
        <v>0</v>
      </c>
      <c r="I24" s="15">
        <v>3</v>
      </c>
      <c r="J24" s="15">
        <v>2</v>
      </c>
      <c r="K24" s="15">
        <v>0</v>
      </c>
      <c r="L24" s="15">
        <v>4</v>
      </c>
      <c r="M24" s="15">
        <v>1</v>
      </c>
      <c r="N24" s="15">
        <v>54</v>
      </c>
    </row>
    <row r="25" spans="1:14" ht="18.75" customHeight="1" x14ac:dyDescent="0.3">
      <c r="A25" s="4"/>
      <c r="B25" s="20"/>
      <c r="C25" s="20"/>
      <c r="D25" s="20"/>
      <c r="E25" s="20"/>
      <c r="F25" s="20"/>
      <c r="G25" s="20"/>
      <c r="H25" s="20"/>
      <c r="I25" s="20"/>
    </row>
    <row r="26" spans="1:14" ht="15.75" customHeight="1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4" ht="15.75" customHeight="1" thickTop="1" x14ac:dyDescent="0.25"/>
    <row r="28" spans="1:14" ht="18.75" customHeight="1" x14ac:dyDescent="0.3">
      <c r="A28" s="1" t="s">
        <v>13</v>
      </c>
      <c r="B28" s="21" t="s">
        <v>1</v>
      </c>
      <c r="C28" s="22"/>
      <c r="D28" s="22"/>
      <c r="E28" s="21" t="s">
        <v>2</v>
      </c>
      <c r="F28" s="22"/>
      <c r="G28" s="22"/>
      <c r="H28" s="21" t="s">
        <v>3</v>
      </c>
      <c r="I28" s="22"/>
      <c r="J28" s="22"/>
      <c r="K28" s="21" t="s">
        <v>4</v>
      </c>
      <c r="L28" s="22"/>
      <c r="M28" s="22"/>
    </row>
    <row r="29" spans="1:14" ht="18.75" customHeight="1" x14ac:dyDescent="0.3">
      <c r="A29" s="13"/>
      <c r="B29" s="2" t="s">
        <v>5</v>
      </c>
      <c r="C29" s="2" t="s">
        <v>6</v>
      </c>
      <c r="D29" s="2" t="s">
        <v>7</v>
      </c>
      <c r="E29" s="2" t="s">
        <v>5</v>
      </c>
      <c r="F29" s="2" t="s">
        <v>6</v>
      </c>
      <c r="G29" s="2" t="s">
        <v>7</v>
      </c>
      <c r="H29" s="2" t="s">
        <v>5</v>
      </c>
      <c r="I29" s="2" t="s">
        <v>6</v>
      </c>
      <c r="J29" s="11" t="s">
        <v>7</v>
      </c>
      <c r="K29" s="2" t="s">
        <v>5</v>
      </c>
      <c r="L29" s="2" t="s">
        <v>6</v>
      </c>
      <c r="M29" s="2" t="s">
        <v>7</v>
      </c>
      <c r="N29" s="12" t="s">
        <v>8</v>
      </c>
    </row>
    <row r="30" spans="1:14" ht="18.75" customHeight="1" x14ac:dyDescent="0.3">
      <c r="A30" s="3" t="s">
        <v>9</v>
      </c>
      <c r="B30" s="15">
        <v>5</v>
      </c>
      <c r="C30" s="15">
        <v>6</v>
      </c>
      <c r="D30" s="15">
        <v>0</v>
      </c>
      <c r="E30" s="15">
        <v>1</v>
      </c>
      <c r="F30" s="15">
        <v>2</v>
      </c>
      <c r="G30" s="15">
        <v>4</v>
      </c>
      <c r="H30" s="15">
        <v>2</v>
      </c>
      <c r="I30" s="15">
        <v>1</v>
      </c>
      <c r="J30" s="15">
        <v>0</v>
      </c>
      <c r="K30" s="15">
        <v>0</v>
      </c>
      <c r="L30" s="15">
        <v>1</v>
      </c>
      <c r="M30" s="15">
        <v>1</v>
      </c>
      <c r="N30" s="15">
        <v>23</v>
      </c>
    </row>
    <row r="31" spans="1:14" ht="18.75" customHeight="1" x14ac:dyDescent="0.3">
      <c r="A31" s="3" t="s">
        <v>10</v>
      </c>
      <c r="B31" s="15">
        <v>0</v>
      </c>
      <c r="C31" s="15">
        <v>2</v>
      </c>
      <c r="D31" s="15">
        <v>0</v>
      </c>
      <c r="E31" s="15">
        <v>0</v>
      </c>
      <c r="F31" s="15">
        <v>2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4</v>
      </c>
    </row>
    <row r="32" spans="1:14" ht="18.75" customHeight="1" x14ac:dyDescent="0.3">
      <c r="A32" s="3" t="s">
        <v>4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3</v>
      </c>
      <c r="M32" s="15">
        <v>0</v>
      </c>
      <c r="N32" s="15">
        <v>3</v>
      </c>
    </row>
    <row r="33" spans="1:14" ht="18.75" customHeight="1" x14ac:dyDescent="0.3">
      <c r="A33" s="4" t="s">
        <v>8</v>
      </c>
      <c r="B33" s="15">
        <v>5</v>
      </c>
      <c r="C33" s="15">
        <v>8</v>
      </c>
      <c r="D33" s="15">
        <v>0</v>
      </c>
      <c r="E33" s="15">
        <v>1</v>
      </c>
      <c r="F33" s="15">
        <v>4</v>
      </c>
      <c r="G33" s="15">
        <v>4</v>
      </c>
      <c r="H33" s="15">
        <v>2</v>
      </c>
      <c r="I33" s="15">
        <v>1</v>
      </c>
      <c r="J33" s="15">
        <v>0</v>
      </c>
      <c r="K33" s="15">
        <v>0</v>
      </c>
      <c r="L33" s="15">
        <v>4</v>
      </c>
      <c r="M33" s="15">
        <v>1</v>
      </c>
      <c r="N33" s="15">
        <v>30</v>
      </c>
    </row>
    <row r="34" spans="1:14" ht="18.75" customHeight="1" x14ac:dyDescent="0.3">
      <c r="A34" s="4"/>
      <c r="B34" s="20"/>
      <c r="C34" s="20"/>
      <c r="D34" s="20"/>
      <c r="E34" s="20"/>
      <c r="F34" s="20"/>
      <c r="G34" s="20"/>
      <c r="H34" s="20"/>
      <c r="I34" s="20"/>
    </row>
    <row r="35" spans="1:14" ht="15.75" customHeight="1" thickBo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4" ht="15.75" customHeight="1" thickTop="1" x14ac:dyDescent="0.25"/>
    <row r="37" spans="1:14" ht="18.75" customHeight="1" x14ac:dyDescent="0.3">
      <c r="A37" s="1" t="s">
        <v>14</v>
      </c>
      <c r="B37" s="21" t="s">
        <v>1</v>
      </c>
      <c r="C37" s="22"/>
      <c r="D37" s="22"/>
      <c r="E37" s="21" t="s">
        <v>2</v>
      </c>
      <c r="F37" s="22"/>
      <c r="G37" s="22"/>
      <c r="H37" s="21" t="s">
        <v>3</v>
      </c>
      <c r="I37" s="22"/>
      <c r="J37" s="22"/>
      <c r="K37" s="21" t="s">
        <v>4</v>
      </c>
      <c r="L37" s="22"/>
      <c r="M37" s="22"/>
    </row>
    <row r="38" spans="1:14" ht="18.75" customHeight="1" x14ac:dyDescent="0.3">
      <c r="A38" s="13"/>
      <c r="B38" s="2" t="s">
        <v>5</v>
      </c>
      <c r="C38" s="2" t="s">
        <v>6</v>
      </c>
      <c r="D38" s="2" t="s">
        <v>7</v>
      </c>
      <c r="E38" s="2" t="s">
        <v>5</v>
      </c>
      <c r="F38" s="2" t="s">
        <v>6</v>
      </c>
      <c r="G38" s="2" t="s">
        <v>7</v>
      </c>
      <c r="H38" s="2" t="s">
        <v>5</v>
      </c>
      <c r="I38" s="2" t="s">
        <v>6</v>
      </c>
      <c r="J38" s="11" t="s">
        <v>7</v>
      </c>
      <c r="K38" s="2" t="s">
        <v>5</v>
      </c>
      <c r="L38" s="2" t="s">
        <v>6</v>
      </c>
      <c r="M38" s="2" t="s">
        <v>7</v>
      </c>
      <c r="N38" s="12" t="s">
        <v>8</v>
      </c>
    </row>
    <row r="39" spans="1:14" ht="18.75" customHeight="1" x14ac:dyDescent="0.3">
      <c r="A39" s="3" t="s">
        <v>9</v>
      </c>
      <c r="B39" s="15">
        <v>1</v>
      </c>
      <c r="C39" s="15">
        <v>6</v>
      </c>
      <c r="D39" s="15">
        <v>20</v>
      </c>
      <c r="E39" s="15">
        <v>0</v>
      </c>
      <c r="F39" s="15">
        <v>2</v>
      </c>
      <c r="G39" s="15">
        <v>9</v>
      </c>
      <c r="H39" s="15">
        <v>1</v>
      </c>
      <c r="I39" s="15">
        <v>1</v>
      </c>
      <c r="J39" s="15">
        <v>0</v>
      </c>
      <c r="K39" s="15">
        <v>0</v>
      </c>
      <c r="L39" s="15">
        <v>2</v>
      </c>
      <c r="M39" s="15">
        <v>3</v>
      </c>
      <c r="N39" s="15">
        <v>45</v>
      </c>
    </row>
    <row r="40" spans="1:14" ht="18.75" customHeight="1" x14ac:dyDescent="0.3">
      <c r="A40" s="3" t="s">
        <v>10</v>
      </c>
      <c r="B40" s="15">
        <v>0</v>
      </c>
      <c r="C40" s="15">
        <v>5</v>
      </c>
      <c r="D40" s="15">
        <v>6</v>
      </c>
      <c r="E40" s="15">
        <v>0</v>
      </c>
      <c r="F40" s="15">
        <v>0</v>
      </c>
      <c r="G40" s="15">
        <v>4</v>
      </c>
      <c r="H40" s="15">
        <v>0</v>
      </c>
      <c r="I40" s="15">
        <v>1</v>
      </c>
      <c r="J40" s="15">
        <v>0</v>
      </c>
      <c r="K40" s="15">
        <v>0</v>
      </c>
      <c r="L40" s="15">
        <v>0</v>
      </c>
      <c r="M40" s="15">
        <v>0</v>
      </c>
      <c r="N40" s="15">
        <v>16</v>
      </c>
    </row>
    <row r="41" spans="1:14" ht="18.75" customHeight="1" x14ac:dyDescent="0.3">
      <c r="A41" s="3" t="s">
        <v>4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4</v>
      </c>
      <c r="N41" s="15">
        <v>4</v>
      </c>
    </row>
    <row r="42" spans="1:14" ht="18.75" customHeight="1" x14ac:dyDescent="0.3">
      <c r="A42" s="4" t="s">
        <v>8</v>
      </c>
      <c r="B42" s="15">
        <v>1</v>
      </c>
      <c r="C42" s="15">
        <v>11</v>
      </c>
      <c r="D42" s="15">
        <v>26</v>
      </c>
      <c r="E42" s="15">
        <v>0</v>
      </c>
      <c r="F42" s="15">
        <v>2</v>
      </c>
      <c r="G42" s="15">
        <v>13</v>
      </c>
      <c r="H42" s="15">
        <v>1</v>
      </c>
      <c r="I42" s="15">
        <v>2</v>
      </c>
      <c r="J42" s="15">
        <v>0</v>
      </c>
      <c r="K42" s="15">
        <v>0</v>
      </c>
      <c r="L42" s="15">
        <v>2</v>
      </c>
      <c r="M42" s="15">
        <v>7</v>
      </c>
      <c r="N42" s="15">
        <v>65</v>
      </c>
    </row>
    <row r="43" spans="1:14" ht="18.75" customHeight="1" x14ac:dyDescent="0.3">
      <c r="A43" s="4"/>
      <c r="B43" s="20"/>
      <c r="C43" s="20"/>
      <c r="D43" s="20"/>
      <c r="E43" s="20"/>
      <c r="F43" s="20"/>
      <c r="G43" s="20"/>
      <c r="H43" s="20"/>
      <c r="I43" s="20"/>
    </row>
    <row r="44" spans="1:14" ht="15.75" customHeight="1" thickBo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4" ht="15.75" customHeight="1" thickTop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4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4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9" spans="1:14" ht="18.75" customHeight="1" x14ac:dyDescent="0.3">
      <c r="A49" s="1" t="s">
        <v>8</v>
      </c>
      <c r="B49" s="21" t="s">
        <v>1</v>
      </c>
      <c r="C49" s="22"/>
      <c r="D49" s="22"/>
      <c r="E49" s="21" t="s">
        <v>2</v>
      </c>
      <c r="F49" s="22"/>
      <c r="G49" s="22"/>
      <c r="H49" s="21" t="s">
        <v>3</v>
      </c>
      <c r="I49" s="22"/>
      <c r="J49" s="22"/>
      <c r="K49" s="21" t="s">
        <v>4</v>
      </c>
      <c r="L49" s="22"/>
      <c r="M49" s="22"/>
    </row>
    <row r="50" spans="1:14" ht="18.75" customHeight="1" x14ac:dyDescent="0.3">
      <c r="A50" s="13"/>
      <c r="B50" s="2" t="s">
        <v>5</v>
      </c>
      <c r="C50" s="2" t="s">
        <v>6</v>
      </c>
      <c r="D50" s="2" t="s">
        <v>7</v>
      </c>
      <c r="E50" s="2" t="s">
        <v>5</v>
      </c>
      <c r="F50" s="2" t="s">
        <v>6</v>
      </c>
      <c r="G50" s="2" t="s">
        <v>7</v>
      </c>
      <c r="H50" s="2" t="s">
        <v>5</v>
      </c>
      <c r="I50" s="2" t="s">
        <v>6</v>
      </c>
      <c r="J50" s="11" t="s">
        <v>7</v>
      </c>
      <c r="K50" s="2" t="s">
        <v>5</v>
      </c>
      <c r="L50" s="2" t="s">
        <v>6</v>
      </c>
      <c r="M50" s="2" t="s">
        <v>7</v>
      </c>
      <c r="N50" s="12" t="s">
        <v>8</v>
      </c>
    </row>
    <row r="51" spans="1:14" ht="18.75" customHeight="1" x14ac:dyDescent="0.3">
      <c r="A51" s="3" t="s">
        <v>9</v>
      </c>
      <c r="B51" s="15">
        <f t="shared" ref="B51:N51" si="0">SUM(B3+B12+B21+B30+B39)</f>
        <v>6</v>
      </c>
      <c r="C51" s="15">
        <f t="shared" si="0"/>
        <v>24</v>
      </c>
      <c r="D51" s="15">
        <f t="shared" si="0"/>
        <v>35</v>
      </c>
      <c r="E51" s="15">
        <f t="shared" si="0"/>
        <v>1</v>
      </c>
      <c r="F51" s="15">
        <f t="shared" si="0"/>
        <v>12</v>
      </c>
      <c r="G51" s="15">
        <f t="shared" si="0"/>
        <v>30</v>
      </c>
      <c r="H51" s="15">
        <f t="shared" si="0"/>
        <v>6</v>
      </c>
      <c r="I51" s="15">
        <f t="shared" si="0"/>
        <v>5</v>
      </c>
      <c r="J51" s="15">
        <f t="shared" si="0"/>
        <v>4</v>
      </c>
      <c r="K51" s="15">
        <f t="shared" si="0"/>
        <v>0</v>
      </c>
      <c r="L51" s="15">
        <f t="shared" si="0"/>
        <v>7</v>
      </c>
      <c r="M51" s="15">
        <f t="shared" si="0"/>
        <v>9</v>
      </c>
      <c r="N51" s="15">
        <f t="shared" si="0"/>
        <v>139</v>
      </c>
    </row>
    <row r="52" spans="1:14" ht="18.75" customHeight="1" x14ac:dyDescent="0.3">
      <c r="A52" s="3" t="s">
        <v>10</v>
      </c>
      <c r="B52" s="15">
        <f t="shared" ref="B52:N52" si="1">SUM(B4+B13+B22+B31+B40)</f>
        <v>0</v>
      </c>
      <c r="C52" s="15">
        <f t="shared" si="1"/>
        <v>16</v>
      </c>
      <c r="D52" s="15">
        <f t="shared" si="1"/>
        <v>10</v>
      </c>
      <c r="E52" s="15">
        <f t="shared" si="1"/>
        <v>0</v>
      </c>
      <c r="F52" s="15">
        <f t="shared" si="1"/>
        <v>9</v>
      </c>
      <c r="G52" s="15">
        <f t="shared" si="1"/>
        <v>7</v>
      </c>
      <c r="H52" s="15">
        <f t="shared" si="1"/>
        <v>0</v>
      </c>
      <c r="I52" s="15">
        <f t="shared" si="1"/>
        <v>3</v>
      </c>
      <c r="J52" s="15">
        <f t="shared" si="1"/>
        <v>1</v>
      </c>
      <c r="K52" s="15">
        <f t="shared" si="1"/>
        <v>1</v>
      </c>
      <c r="L52" s="15">
        <f t="shared" si="1"/>
        <v>2</v>
      </c>
      <c r="M52" s="15">
        <f t="shared" si="1"/>
        <v>1</v>
      </c>
      <c r="N52" s="15">
        <f t="shared" si="1"/>
        <v>50</v>
      </c>
    </row>
    <row r="53" spans="1:14" ht="18.75" customHeight="1" x14ac:dyDescent="0.3">
      <c r="A53" s="3" t="s">
        <v>4</v>
      </c>
      <c r="B53" s="15">
        <f t="shared" ref="B53:N53" si="2">SUM(B5+B14+B23+B32+B41)</f>
        <v>0</v>
      </c>
      <c r="C53" s="15">
        <f t="shared" si="2"/>
        <v>0</v>
      </c>
      <c r="D53" s="15">
        <f t="shared" si="2"/>
        <v>0</v>
      </c>
      <c r="E53" s="15">
        <f t="shared" si="2"/>
        <v>0</v>
      </c>
      <c r="F53" s="15">
        <f t="shared" si="2"/>
        <v>0</v>
      </c>
      <c r="G53" s="15">
        <f t="shared" si="2"/>
        <v>1</v>
      </c>
      <c r="H53" s="15">
        <f t="shared" si="2"/>
        <v>0</v>
      </c>
      <c r="I53" s="15">
        <f t="shared" si="2"/>
        <v>0</v>
      </c>
      <c r="J53" s="15">
        <f t="shared" si="2"/>
        <v>0</v>
      </c>
      <c r="K53" s="15">
        <f t="shared" si="2"/>
        <v>0</v>
      </c>
      <c r="L53" s="15">
        <f t="shared" si="2"/>
        <v>5</v>
      </c>
      <c r="M53" s="15">
        <f t="shared" si="2"/>
        <v>4</v>
      </c>
      <c r="N53" s="15">
        <f t="shared" si="2"/>
        <v>10</v>
      </c>
    </row>
    <row r="54" spans="1:14" ht="18.75" customHeight="1" x14ac:dyDescent="0.3">
      <c r="A54" s="4" t="s">
        <v>8</v>
      </c>
      <c r="B54" s="15">
        <f t="shared" ref="B54:N54" si="3">SUM(B6+B15+B24+B33+B42)</f>
        <v>6</v>
      </c>
      <c r="C54" s="15">
        <f t="shared" si="3"/>
        <v>40</v>
      </c>
      <c r="D54" s="15">
        <f t="shared" si="3"/>
        <v>45</v>
      </c>
      <c r="E54" s="15">
        <f t="shared" si="3"/>
        <v>1</v>
      </c>
      <c r="F54" s="15">
        <f t="shared" si="3"/>
        <v>21</v>
      </c>
      <c r="G54" s="15">
        <f t="shared" si="3"/>
        <v>38</v>
      </c>
      <c r="H54" s="15">
        <f t="shared" si="3"/>
        <v>6</v>
      </c>
      <c r="I54" s="15">
        <f t="shared" si="3"/>
        <v>8</v>
      </c>
      <c r="J54" s="15">
        <f t="shared" si="3"/>
        <v>5</v>
      </c>
      <c r="K54" s="15">
        <f t="shared" si="3"/>
        <v>1</v>
      </c>
      <c r="L54" s="15">
        <f t="shared" si="3"/>
        <v>14</v>
      </c>
      <c r="M54" s="15">
        <f t="shared" si="3"/>
        <v>14</v>
      </c>
      <c r="N54" s="15">
        <f t="shared" si="3"/>
        <v>199</v>
      </c>
    </row>
    <row r="55" spans="1:14" ht="18.75" customHeight="1" x14ac:dyDescent="0.3">
      <c r="A55" s="4"/>
      <c r="B55" s="20"/>
      <c r="C55" s="20"/>
      <c r="D55" s="20"/>
      <c r="E55" s="20"/>
      <c r="F55" s="20"/>
      <c r="G55" s="20"/>
      <c r="H55" s="20"/>
      <c r="I55" s="20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style="19" customWidth="1"/>
    <col min="2" max="2" width="9.85546875" style="19" bestFit="1" customWidth="1"/>
    <col min="3" max="3" width="9.42578125" style="19" bestFit="1" customWidth="1"/>
    <col min="4" max="4" width="8.28515625" style="19" bestFit="1" customWidth="1"/>
    <col min="5" max="5" width="9.85546875" style="19" bestFit="1" customWidth="1"/>
    <col min="6" max="6" width="9.42578125" style="19" bestFit="1" customWidth="1"/>
    <col min="7" max="7" width="8.28515625" style="19" bestFit="1" customWidth="1"/>
    <col min="8" max="8" width="9.85546875" style="19" customWidth="1"/>
    <col min="9" max="9" width="9.42578125" style="19" bestFit="1" customWidth="1"/>
    <col min="10" max="10" width="8.28515625" style="19" bestFit="1" customWidth="1"/>
    <col min="11" max="11" width="9.85546875" style="19" bestFit="1" customWidth="1"/>
    <col min="12" max="12" width="9.42578125" style="19" bestFit="1" customWidth="1"/>
    <col min="13" max="13" width="8.28515625" style="19" bestFit="1" customWidth="1"/>
    <col min="14" max="14" width="7" style="19" bestFit="1" customWidth="1"/>
  </cols>
  <sheetData>
    <row r="1" spans="1:14" ht="18.75" customHeight="1" x14ac:dyDescent="0.3">
      <c r="A1" s="1" t="s">
        <v>0</v>
      </c>
      <c r="B1" s="21" t="s">
        <v>1</v>
      </c>
      <c r="C1" s="22"/>
      <c r="D1" s="22"/>
      <c r="E1" s="21" t="s">
        <v>2</v>
      </c>
      <c r="F1" s="22"/>
      <c r="G1" s="22"/>
      <c r="H1" s="21" t="s">
        <v>3</v>
      </c>
      <c r="I1" s="22"/>
      <c r="J1" s="22"/>
      <c r="K1" s="21" t="s">
        <v>4</v>
      </c>
      <c r="L1" s="22"/>
      <c r="M1" s="22"/>
    </row>
    <row r="2" spans="1:14" ht="18.75" customHeight="1" x14ac:dyDescent="0.3">
      <c r="A2" s="13"/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11" t="s">
        <v>7</v>
      </c>
      <c r="K2" s="2" t="s">
        <v>5</v>
      </c>
      <c r="L2" s="2" t="s">
        <v>6</v>
      </c>
      <c r="M2" s="2" t="s">
        <v>7</v>
      </c>
      <c r="N2" s="12" t="s">
        <v>8</v>
      </c>
    </row>
    <row r="3" spans="1:14" ht="18.75" customHeight="1" x14ac:dyDescent="0.3">
      <c r="A3" s="3" t="s">
        <v>9</v>
      </c>
      <c r="B3" s="15">
        <v>1</v>
      </c>
      <c r="C3" s="15">
        <v>4</v>
      </c>
      <c r="D3" s="15">
        <v>11</v>
      </c>
      <c r="E3" s="15">
        <v>0</v>
      </c>
      <c r="F3" s="15">
        <v>6</v>
      </c>
      <c r="G3" s="15">
        <v>4</v>
      </c>
      <c r="H3" s="15">
        <v>2</v>
      </c>
      <c r="I3" s="15">
        <v>0</v>
      </c>
      <c r="J3" s="15">
        <v>0</v>
      </c>
      <c r="K3" s="15">
        <v>0</v>
      </c>
      <c r="L3" s="15">
        <v>0</v>
      </c>
      <c r="M3" s="15">
        <v>1</v>
      </c>
      <c r="N3" s="15">
        <v>29</v>
      </c>
    </row>
    <row r="4" spans="1:14" ht="18.75" customHeight="1" x14ac:dyDescent="0.3">
      <c r="A4" s="3" t="s">
        <v>10</v>
      </c>
      <c r="B4" s="15">
        <v>0</v>
      </c>
      <c r="C4" s="15">
        <v>2</v>
      </c>
      <c r="D4" s="15">
        <v>1</v>
      </c>
      <c r="E4" s="15">
        <v>1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1</v>
      </c>
      <c r="M4" s="15">
        <v>0</v>
      </c>
      <c r="N4" s="15">
        <v>5</v>
      </c>
    </row>
    <row r="5" spans="1:14" ht="18.75" customHeight="1" x14ac:dyDescent="0.3">
      <c r="A5" s="3" t="s">
        <v>4</v>
      </c>
      <c r="B5" s="15">
        <v>0</v>
      </c>
      <c r="C5" s="15">
        <v>1</v>
      </c>
      <c r="D5" s="15">
        <v>0</v>
      </c>
      <c r="E5" s="15">
        <v>0</v>
      </c>
      <c r="F5" s="15">
        <v>2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3</v>
      </c>
    </row>
    <row r="6" spans="1:14" ht="18.75" customHeight="1" x14ac:dyDescent="0.3">
      <c r="A6" s="4" t="s">
        <v>8</v>
      </c>
      <c r="B6" s="15">
        <v>1</v>
      </c>
      <c r="C6" s="15">
        <v>7</v>
      </c>
      <c r="D6" s="15">
        <v>12</v>
      </c>
      <c r="E6" s="15">
        <v>1</v>
      </c>
      <c r="F6" s="15">
        <v>8</v>
      </c>
      <c r="G6" s="15">
        <v>4</v>
      </c>
      <c r="H6" s="15">
        <v>2</v>
      </c>
      <c r="I6" s="15">
        <v>0</v>
      </c>
      <c r="J6" s="15">
        <v>0</v>
      </c>
      <c r="K6" s="15">
        <v>0</v>
      </c>
      <c r="L6" s="15">
        <v>1</v>
      </c>
      <c r="M6" s="15">
        <v>1</v>
      </c>
      <c r="N6" s="15">
        <v>37</v>
      </c>
    </row>
    <row r="7" spans="1:14" ht="18.75" customHeight="1" x14ac:dyDescent="0.3">
      <c r="A7" s="4"/>
    </row>
    <row r="8" spans="1:14" ht="15.75" customHeight="1" thickBot="1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4" ht="15.75" customHeight="1" thickTop="1" x14ac:dyDescent="0.25"/>
    <row r="10" spans="1:14" ht="18.75" customHeight="1" x14ac:dyDescent="0.3">
      <c r="A10" s="1" t="s">
        <v>11</v>
      </c>
      <c r="B10" s="21" t="s">
        <v>1</v>
      </c>
      <c r="C10" s="22"/>
      <c r="D10" s="22"/>
      <c r="E10" s="21" t="s">
        <v>2</v>
      </c>
      <c r="F10" s="22"/>
      <c r="G10" s="22"/>
      <c r="H10" s="21" t="s">
        <v>3</v>
      </c>
      <c r="I10" s="22"/>
      <c r="J10" s="22"/>
      <c r="K10" s="21" t="s">
        <v>4</v>
      </c>
      <c r="L10" s="22"/>
      <c r="M10" s="22"/>
    </row>
    <row r="11" spans="1:14" ht="18.75" customHeight="1" x14ac:dyDescent="0.3">
      <c r="A11" s="13"/>
      <c r="B11" s="2" t="s">
        <v>5</v>
      </c>
      <c r="C11" s="2" t="s">
        <v>6</v>
      </c>
      <c r="D11" s="2" t="s">
        <v>7</v>
      </c>
      <c r="E11" s="2" t="s">
        <v>5</v>
      </c>
      <c r="F11" s="2" t="s">
        <v>6</v>
      </c>
      <c r="G11" s="2" t="s">
        <v>7</v>
      </c>
      <c r="H11" s="2" t="s">
        <v>5</v>
      </c>
      <c r="I11" s="2" t="s">
        <v>6</v>
      </c>
      <c r="J11" s="11" t="s">
        <v>7</v>
      </c>
      <c r="K11" s="2" t="s">
        <v>5</v>
      </c>
      <c r="L11" s="2" t="s">
        <v>6</v>
      </c>
      <c r="M11" s="2" t="s">
        <v>7</v>
      </c>
      <c r="N11" s="12" t="s">
        <v>8</v>
      </c>
    </row>
    <row r="12" spans="1:14" ht="18.75" customHeight="1" x14ac:dyDescent="0.3">
      <c r="A12" s="3" t="s">
        <v>9</v>
      </c>
      <c r="B12" s="15">
        <v>0</v>
      </c>
      <c r="C12" s="15">
        <v>0</v>
      </c>
      <c r="D12" s="15">
        <v>12</v>
      </c>
      <c r="E12" s="15">
        <v>0</v>
      </c>
      <c r="F12" s="15">
        <v>1</v>
      </c>
      <c r="G12" s="15">
        <v>9</v>
      </c>
      <c r="H12" s="15">
        <v>0</v>
      </c>
      <c r="I12" s="15">
        <v>2</v>
      </c>
      <c r="J12" s="15">
        <v>2</v>
      </c>
      <c r="K12" s="15">
        <v>0</v>
      </c>
      <c r="L12" s="15">
        <v>0</v>
      </c>
      <c r="M12" s="15">
        <v>2</v>
      </c>
      <c r="N12" s="15">
        <v>28</v>
      </c>
    </row>
    <row r="13" spans="1:14" ht="18.75" customHeight="1" x14ac:dyDescent="0.3">
      <c r="A13" s="3" t="s">
        <v>10</v>
      </c>
      <c r="B13" s="15">
        <v>0</v>
      </c>
      <c r="C13" s="15">
        <v>1</v>
      </c>
      <c r="D13" s="15">
        <v>3</v>
      </c>
      <c r="E13" s="15">
        <v>0</v>
      </c>
      <c r="F13" s="15">
        <v>0</v>
      </c>
      <c r="G13" s="15">
        <v>2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6</v>
      </c>
    </row>
    <row r="14" spans="1:14" ht="18.75" customHeight="1" x14ac:dyDescent="0.3">
      <c r="A14" s="3" t="s">
        <v>4</v>
      </c>
      <c r="B14" s="15">
        <v>0</v>
      </c>
      <c r="C14" s="15">
        <v>0</v>
      </c>
      <c r="D14" s="15">
        <v>0</v>
      </c>
      <c r="E14" s="15">
        <v>0</v>
      </c>
      <c r="F14" s="15">
        <v>1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1</v>
      </c>
      <c r="N14" s="15">
        <v>2</v>
      </c>
    </row>
    <row r="15" spans="1:14" ht="18.75" customHeight="1" x14ac:dyDescent="0.3">
      <c r="A15" s="4" t="s">
        <v>8</v>
      </c>
      <c r="B15" s="15">
        <v>0</v>
      </c>
      <c r="C15" s="15">
        <v>1</v>
      </c>
      <c r="D15" s="15">
        <v>15</v>
      </c>
      <c r="E15" s="15">
        <v>0</v>
      </c>
      <c r="F15" s="15">
        <v>2</v>
      </c>
      <c r="G15" s="15">
        <v>11</v>
      </c>
      <c r="H15" s="15">
        <v>0</v>
      </c>
      <c r="I15" s="15">
        <v>2</v>
      </c>
      <c r="J15" s="15">
        <v>2</v>
      </c>
      <c r="K15" s="15">
        <v>0</v>
      </c>
      <c r="L15" s="15">
        <v>0</v>
      </c>
      <c r="M15" s="15">
        <v>3</v>
      </c>
      <c r="N15" s="15">
        <v>36</v>
      </c>
    </row>
    <row r="16" spans="1:14" ht="18.75" customHeight="1" x14ac:dyDescent="0.3">
      <c r="A16" s="4"/>
      <c r="B16" s="20"/>
      <c r="C16" s="20"/>
      <c r="D16" s="20"/>
      <c r="E16" s="20"/>
      <c r="F16" s="20"/>
      <c r="G16" s="20"/>
      <c r="H16" s="20"/>
      <c r="I16" s="20"/>
    </row>
    <row r="17" spans="1:14" ht="15.75" customHeight="1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4" ht="15.75" customHeight="1" thickTop="1" x14ac:dyDescent="0.25"/>
    <row r="19" spans="1:14" ht="18.75" customHeight="1" x14ac:dyDescent="0.3">
      <c r="A19" s="1" t="s">
        <v>12</v>
      </c>
      <c r="B19" s="21" t="s">
        <v>1</v>
      </c>
      <c r="C19" s="22"/>
      <c r="D19" s="22"/>
      <c r="E19" s="21" t="s">
        <v>2</v>
      </c>
      <c r="F19" s="22"/>
      <c r="G19" s="22"/>
      <c r="H19" s="21" t="s">
        <v>3</v>
      </c>
      <c r="I19" s="22"/>
      <c r="J19" s="22"/>
      <c r="K19" s="21" t="s">
        <v>4</v>
      </c>
      <c r="L19" s="22"/>
      <c r="M19" s="22"/>
    </row>
    <row r="20" spans="1:14" ht="18.75" customHeight="1" x14ac:dyDescent="0.3">
      <c r="A20" s="13"/>
      <c r="B20" s="2" t="s">
        <v>5</v>
      </c>
      <c r="C20" s="2" t="s">
        <v>6</v>
      </c>
      <c r="D20" s="2" t="s">
        <v>7</v>
      </c>
      <c r="E20" s="2" t="s">
        <v>5</v>
      </c>
      <c r="F20" s="2" t="s">
        <v>6</v>
      </c>
      <c r="G20" s="2" t="s">
        <v>7</v>
      </c>
      <c r="H20" s="2" t="s">
        <v>5</v>
      </c>
      <c r="I20" s="2" t="s">
        <v>6</v>
      </c>
      <c r="J20" s="11" t="s">
        <v>7</v>
      </c>
      <c r="K20" s="2" t="s">
        <v>5</v>
      </c>
      <c r="L20" s="2" t="s">
        <v>6</v>
      </c>
      <c r="M20" s="2" t="s">
        <v>7</v>
      </c>
      <c r="N20" s="12" t="s">
        <v>8</v>
      </c>
    </row>
    <row r="21" spans="1:14" ht="18.75" customHeight="1" x14ac:dyDescent="0.3">
      <c r="A21" s="3" t="s">
        <v>9</v>
      </c>
      <c r="B21" s="15">
        <v>0</v>
      </c>
      <c r="C21" s="15">
        <v>3</v>
      </c>
      <c r="D21" s="15">
        <v>2</v>
      </c>
      <c r="E21" s="15">
        <v>2</v>
      </c>
      <c r="F21" s="15">
        <v>5</v>
      </c>
      <c r="G21" s="15">
        <v>0</v>
      </c>
      <c r="H21" s="15">
        <v>0</v>
      </c>
      <c r="I21" s="15">
        <v>1</v>
      </c>
      <c r="J21" s="15">
        <v>0</v>
      </c>
      <c r="K21" s="15">
        <v>1</v>
      </c>
      <c r="L21" s="15">
        <v>1</v>
      </c>
      <c r="M21" s="15">
        <v>0</v>
      </c>
      <c r="N21" s="15">
        <v>15</v>
      </c>
    </row>
    <row r="22" spans="1:14" ht="18.75" customHeight="1" x14ac:dyDescent="0.3">
      <c r="A22" s="3" t="s">
        <v>10</v>
      </c>
      <c r="B22" s="15">
        <v>0</v>
      </c>
      <c r="C22" s="15">
        <v>1</v>
      </c>
      <c r="D22" s="15">
        <v>1</v>
      </c>
      <c r="E22" s="15">
        <v>1</v>
      </c>
      <c r="F22" s="15">
        <v>1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1</v>
      </c>
      <c r="M22" s="15">
        <v>0</v>
      </c>
      <c r="N22" s="15">
        <v>5</v>
      </c>
    </row>
    <row r="23" spans="1:14" ht="18.75" customHeight="1" x14ac:dyDescent="0.3">
      <c r="A23" s="3" t="s">
        <v>4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1</v>
      </c>
      <c r="M23" s="15">
        <v>0</v>
      </c>
      <c r="N23" s="15">
        <v>1</v>
      </c>
    </row>
    <row r="24" spans="1:14" ht="18.75" customHeight="1" x14ac:dyDescent="0.3">
      <c r="A24" s="4" t="s">
        <v>8</v>
      </c>
      <c r="B24" s="15">
        <v>0</v>
      </c>
      <c r="C24" s="15">
        <v>4</v>
      </c>
      <c r="D24" s="15">
        <v>3</v>
      </c>
      <c r="E24" s="15">
        <v>3</v>
      </c>
      <c r="F24" s="15">
        <v>6</v>
      </c>
      <c r="G24" s="15">
        <v>0</v>
      </c>
      <c r="H24" s="15">
        <v>0</v>
      </c>
      <c r="I24" s="15">
        <v>1</v>
      </c>
      <c r="J24" s="15">
        <v>0</v>
      </c>
      <c r="K24" s="15">
        <v>1</v>
      </c>
      <c r="L24" s="15">
        <v>3</v>
      </c>
      <c r="M24" s="15">
        <v>0</v>
      </c>
      <c r="N24" s="15">
        <v>21</v>
      </c>
    </row>
    <row r="25" spans="1:14" ht="18.75" customHeight="1" x14ac:dyDescent="0.3">
      <c r="A25" s="4"/>
      <c r="B25" s="20"/>
      <c r="C25" s="20"/>
      <c r="D25" s="20"/>
      <c r="E25" s="20"/>
      <c r="F25" s="20"/>
      <c r="G25" s="20"/>
      <c r="H25" s="20"/>
      <c r="I25" s="20"/>
    </row>
    <row r="26" spans="1:14" ht="15.75" customHeight="1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4" ht="15.75" customHeight="1" thickTop="1" x14ac:dyDescent="0.25"/>
    <row r="28" spans="1:14" ht="18.75" customHeight="1" x14ac:dyDescent="0.3">
      <c r="A28" s="1" t="s">
        <v>13</v>
      </c>
      <c r="B28" s="21" t="s">
        <v>1</v>
      </c>
      <c r="C28" s="22"/>
      <c r="D28" s="22"/>
      <c r="E28" s="21" t="s">
        <v>2</v>
      </c>
      <c r="F28" s="22"/>
      <c r="G28" s="22"/>
      <c r="H28" s="21" t="s">
        <v>3</v>
      </c>
      <c r="I28" s="22"/>
      <c r="J28" s="22"/>
      <c r="K28" s="21" t="s">
        <v>4</v>
      </c>
      <c r="L28" s="22"/>
      <c r="M28" s="22"/>
    </row>
    <row r="29" spans="1:14" ht="18.75" customHeight="1" x14ac:dyDescent="0.3">
      <c r="A29" s="13"/>
      <c r="B29" s="2" t="s">
        <v>5</v>
      </c>
      <c r="C29" s="2" t="s">
        <v>6</v>
      </c>
      <c r="D29" s="2" t="s">
        <v>7</v>
      </c>
      <c r="E29" s="2" t="s">
        <v>5</v>
      </c>
      <c r="F29" s="2" t="s">
        <v>6</v>
      </c>
      <c r="G29" s="2" t="s">
        <v>7</v>
      </c>
      <c r="H29" s="2" t="s">
        <v>5</v>
      </c>
      <c r="I29" s="2" t="s">
        <v>6</v>
      </c>
      <c r="J29" s="11" t="s">
        <v>7</v>
      </c>
      <c r="K29" s="2" t="s">
        <v>5</v>
      </c>
      <c r="L29" s="2" t="s">
        <v>6</v>
      </c>
      <c r="M29" s="2" t="s">
        <v>7</v>
      </c>
      <c r="N29" s="12" t="s">
        <v>8</v>
      </c>
    </row>
    <row r="30" spans="1:14" ht="18.75" customHeight="1" x14ac:dyDescent="0.3">
      <c r="A30" s="3" t="s">
        <v>9</v>
      </c>
      <c r="B30" s="15">
        <v>1</v>
      </c>
      <c r="C30" s="15">
        <v>5</v>
      </c>
      <c r="D30" s="15">
        <v>3</v>
      </c>
      <c r="E30" s="15">
        <v>0</v>
      </c>
      <c r="F30" s="15">
        <v>2</v>
      </c>
      <c r="G30" s="15">
        <v>0</v>
      </c>
      <c r="H30" s="15">
        <v>0</v>
      </c>
      <c r="I30" s="15">
        <v>0</v>
      </c>
      <c r="J30" s="15">
        <v>1</v>
      </c>
      <c r="K30" s="15">
        <v>1</v>
      </c>
      <c r="L30" s="15">
        <v>3</v>
      </c>
      <c r="M30" s="15">
        <v>1</v>
      </c>
      <c r="N30" s="15">
        <v>17</v>
      </c>
    </row>
    <row r="31" spans="1:14" ht="18.75" customHeight="1" x14ac:dyDescent="0.3">
      <c r="A31" s="3" t="s">
        <v>10</v>
      </c>
      <c r="B31" s="15">
        <v>0</v>
      </c>
      <c r="C31" s="15">
        <v>1</v>
      </c>
      <c r="D31" s="15">
        <v>0</v>
      </c>
      <c r="E31" s="15">
        <v>0</v>
      </c>
      <c r="F31" s="15">
        <v>3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4</v>
      </c>
    </row>
    <row r="32" spans="1:14" ht="18.75" customHeight="1" x14ac:dyDescent="0.3">
      <c r="A32" s="3" t="s">
        <v>4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3</v>
      </c>
      <c r="M32" s="15">
        <v>0</v>
      </c>
      <c r="N32" s="15">
        <v>3</v>
      </c>
    </row>
    <row r="33" spans="1:14" ht="18.75" customHeight="1" x14ac:dyDescent="0.3">
      <c r="A33" s="4" t="s">
        <v>8</v>
      </c>
      <c r="B33" s="15">
        <v>1</v>
      </c>
      <c r="C33" s="15">
        <v>6</v>
      </c>
      <c r="D33" s="15">
        <v>3</v>
      </c>
      <c r="E33" s="15">
        <v>0</v>
      </c>
      <c r="F33" s="15">
        <v>5</v>
      </c>
      <c r="G33" s="15">
        <v>0</v>
      </c>
      <c r="H33" s="15">
        <v>0</v>
      </c>
      <c r="I33" s="15">
        <v>0</v>
      </c>
      <c r="J33" s="15">
        <v>1</v>
      </c>
      <c r="K33" s="15">
        <v>1</v>
      </c>
      <c r="L33" s="15">
        <v>6</v>
      </c>
      <c r="M33" s="15">
        <v>1</v>
      </c>
      <c r="N33" s="15">
        <v>24</v>
      </c>
    </row>
    <row r="34" spans="1:14" ht="18.75" customHeight="1" x14ac:dyDescent="0.3">
      <c r="A34" s="4"/>
      <c r="B34" s="20"/>
      <c r="C34" s="20"/>
      <c r="D34" s="20"/>
      <c r="E34" s="20"/>
      <c r="F34" s="20"/>
      <c r="G34" s="20"/>
      <c r="H34" s="20"/>
      <c r="I34" s="20"/>
    </row>
    <row r="35" spans="1:14" ht="15.75" customHeight="1" thickBo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4" ht="15.75" customHeight="1" thickTop="1" x14ac:dyDescent="0.25"/>
    <row r="37" spans="1:14" ht="18.75" customHeight="1" x14ac:dyDescent="0.3">
      <c r="A37" s="1" t="s">
        <v>14</v>
      </c>
      <c r="B37" s="21" t="s">
        <v>1</v>
      </c>
      <c r="C37" s="22"/>
      <c r="D37" s="22"/>
      <c r="E37" s="21" t="s">
        <v>2</v>
      </c>
      <c r="F37" s="22"/>
      <c r="G37" s="22"/>
      <c r="H37" s="21" t="s">
        <v>3</v>
      </c>
      <c r="I37" s="22"/>
      <c r="J37" s="22"/>
      <c r="K37" s="21" t="s">
        <v>4</v>
      </c>
      <c r="L37" s="22"/>
      <c r="M37" s="22"/>
    </row>
    <row r="38" spans="1:14" ht="18.75" customHeight="1" x14ac:dyDescent="0.3">
      <c r="A38" s="13"/>
      <c r="B38" s="2" t="s">
        <v>5</v>
      </c>
      <c r="C38" s="2" t="s">
        <v>6</v>
      </c>
      <c r="D38" s="2" t="s">
        <v>7</v>
      </c>
      <c r="E38" s="2" t="s">
        <v>5</v>
      </c>
      <c r="F38" s="2" t="s">
        <v>6</v>
      </c>
      <c r="G38" s="2" t="s">
        <v>7</v>
      </c>
      <c r="H38" s="2" t="s">
        <v>5</v>
      </c>
      <c r="I38" s="2" t="s">
        <v>6</v>
      </c>
      <c r="J38" s="11" t="s">
        <v>7</v>
      </c>
      <c r="K38" s="2" t="s">
        <v>5</v>
      </c>
      <c r="L38" s="2" t="s">
        <v>6</v>
      </c>
      <c r="M38" s="2" t="s">
        <v>7</v>
      </c>
      <c r="N38" s="12" t="s">
        <v>8</v>
      </c>
    </row>
    <row r="39" spans="1:14" ht="18.75" customHeight="1" x14ac:dyDescent="0.3">
      <c r="A39" s="3" t="s">
        <v>9</v>
      </c>
      <c r="B39" s="15">
        <v>0</v>
      </c>
      <c r="C39" s="15">
        <v>3</v>
      </c>
      <c r="D39" s="15">
        <v>6</v>
      </c>
      <c r="E39" s="15">
        <v>1</v>
      </c>
      <c r="F39" s="15">
        <v>5</v>
      </c>
      <c r="G39" s="15">
        <v>10</v>
      </c>
      <c r="H39" s="15">
        <v>0</v>
      </c>
      <c r="I39" s="15">
        <v>0</v>
      </c>
      <c r="J39" s="15">
        <v>0</v>
      </c>
      <c r="K39" s="15">
        <v>0</v>
      </c>
      <c r="L39" s="15">
        <v>2</v>
      </c>
      <c r="M39" s="15">
        <v>1</v>
      </c>
      <c r="N39" s="15">
        <v>28</v>
      </c>
    </row>
    <row r="40" spans="1:14" ht="18.75" customHeight="1" x14ac:dyDescent="0.3">
      <c r="A40" s="3" t="s">
        <v>10</v>
      </c>
      <c r="B40" s="15">
        <v>0</v>
      </c>
      <c r="C40" s="15">
        <v>1</v>
      </c>
      <c r="D40" s="15">
        <v>0</v>
      </c>
      <c r="E40" s="15">
        <v>0</v>
      </c>
      <c r="F40" s="15">
        <v>1</v>
      </c>
      <c r="G40" s="15">
        <v>6</v>
      </c>
      <c r="H40" s="15">
        <v>0</v>
      </c>
      <c r="I40" s="15">
        <v>0</v>
      </c>
      <c r="J40" s="15">
        <v>2</v>
      </c>
      <c r="K40" s="15">
        <v>0</v>
      </c>
      <c r="L40" s="15">
        <v>1</v>
      </c>
      <c r="M40" s="15">
        <v>0</v>
      </c>
      <c r="N40" s="15">
        <v>11</v>
      </c>
    </row>
    <row r="41" spans="1:14" ht="18.75" customHeight="1" x14ac:dyDescent="0.3">
      <c r="A41" s="3" t="s">
        <v>4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</v>
      </c>
      <c r="M41" s="15">
        <v>0</v>
      </c>
      <c r="N41" s="15">
        <v>1</v>
      </c>
    </row>
    <row r="42" spans="1:14" ht="18.75" customHeight="1" x14ac:dyDescent="0.3">
      <c r="A42" s="4" t="s">
        <v>8</v>
      </c>
      <c r="B42" s="15">
        <v>0</v>
      </c>
      <c r="C42" s="15">
        <v>4</v>
      </c>
      <c r="D42" s="15">
        <v>6</v>
      </c>
      <c r="E42" s="15">
        <v>1</v>
      </c>
      <c r="F42" s="15">
        <v>6</v>
      </c>
      <c r="G42" s="15">
        <v>16</v>
      </c>
      <c r="H42" s="15">
        <v>0</v>
      </c>
      <c r="I42" s="15">
        <v>0</v>
      </c>
      <c r="J42" s="15">
        <v>2</v>
      </c>
      <c r="K42" s="15">
        <v>0</v>
      </c>
      <c r="L42" s="15">
        <v>4</v>
      </c>
      <c r="M42" s="15">
        <v>1</v>
      </c>
      <c r="N42" s="15">
        <v>40</v>
      </c>
    </row>
    <row r="43" spans="1:14" ht="18.75" customHeight="1" x14ac:dyDescent="0.3">
      <c r="A43" s="4"/>
      <c r="B43" s="20"/>
      <c r="C43" s="20"/>
      <c r="D43" s="20"/>
      <c r="E43" s="20"/>
      <c r="F43" s="20"/>
      <c r="G43" s="20"/>
      <c r="H43" s="20"/>
      <c r="I43" s="20"/>
    </row>
    <row r="44" spans="1:14" ht="15.75" customHeight="1" thickBo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4" ht="15.75" customHeight="1" thickTop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4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4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9" spans="1:14" ht="18.75" customHeight="1" x14ac:dyDescent="0.3">
      <c r="A49" s="1" t="s">
        <v>8</v>
      </c>
      <c r="B49" s="21" t="s">
        <v>1</v>
      </c>
      <c r="C49" s="22"/>
      <c r="D49" s="22"/>
      <c r="E49" s="21" t="s">
        <v>2</v>
      </c>
      <c r="F49" s="22"/>
      <c r="G49" s="22"/>
      <c r="H49" s="21" t="s">
        <v>3</v>
      </c>
      <c r="I49" s="22"/>
      <c r="J49" s="22"/>
      <c r="K49" s="21" t="s">
        <v>4</v>
      </c>
      <c r="L49" s="22"/>
      <c r="M49" s="22"/>
    </row>
    <row r="50" spans="1:14" ht="18.75" customHeight="1" x14ac:dyDescent="0.3">
      <c r="A50" s="13"/>
      <c r="B50" s="2" t="s">
        <v>5</v>
      </c>
      <c r="C50" s="2" t="s">
        <v>6</v>
      </c>
      <c r="D50" s="2" t="s">
        <v>7</v>
      </c>
      <c r="E50" s="2" t="s">
        <v>5</v>
      </c>
      <c r="F50" s="2" t="s">
        <v>6</v>
      </c>
      <c r="G50" s="2" t="s">
        <v>7</v>
      </c>
      <c r="H50" s="2" t="s">
        <v>5</v>
      </c>
      <c r="I50" s="2" t="s">
        <v>6</v>
      </c>
      <c r="J50" s="11" t="s">
        <v>7</v>
      </c>
      <c r="K50" s="2" t="s">
        <v>5</v>
      </c>
      <c r="L50" s="2" t="s">
        <v>6</v>
      </c>
      <c r="M50" s="2" t="s">
        <v>7</v>
      </c>
      <c r="N50" s="12" t="s">
        <v>8</v>
      </c>
    </row>
    <row r="51" spans="1:14" ht="18.75" customHeight="1" x14ac:dyDescent="0.3">
      <c r="A51" s="3" t="s">
        <v>9</v>
      </c>
      <c r="B51" s="15">
        <f t="shared" ref="B51:N51" si="0">SUM(B3+B12+B21+B30+B39)</f>
        <v>2</v>
      </c>
      <c r="C51" s="15">
        <f t="shared" si="0"/>
        <v>15</v>
      </c>
      <c r="D51" s="15">
        <f t="shared" si="0"/>
        <v>34</v>
      </c>
      <c r="E51" s="15">
        <f t="shared" si="0"/>
        <v>3</v>
      </c>
      <c r="F51" s="15">
        <f t="shared" si="0"/>
        <v>19</v>
      </c>
      <c r="G51" s="15">
        <f t="shared" si="0"/>
        <v>23</v>
      </c>
      <c r="H51" s="15">
        <f t="shared" si="0"/>
        <v>2</v>
      </c>
      <c r="I51" s="15">
        <f t="shared" si="0"/>
        <v>3</v>
      </c>
      <c r="J51" s="15">
        <f t="shared" si="0"/>
        <v>3</v>
      </c>
      <c r="K51" s="15">
        <f t="shared" si="0"/>
        <v>2</v>
      </c>
      <c r="L51" s="15">
        <f t="shared" si="0"/>
        <v>6</v>
      </c>
      <c r="M51" s="15">
        <f t="shared" si="0"/>
        <v>5</v>
      </c>
      <c r="N51" s="15">
        <f t="shared" si="0"/>
        <v>117</v>
      </c>
    </row>
    <row r="52" spans="1:14" ht="18.75" customHeight="1" x14ac:dyDescent="0.3">
      <c r="A52" s="3" t="s">
        <v>10</v>
      </c>
      <c r="B52" s="15">
        <f t="shared" ref="B52:N52" si="1">SUM(B4+B13+B22+B31+B40)</f>
        <v>0</v>
      </c>
      <c r="C52" s="15">
        <f t="shared" si="1"/>
        <v>6</v>
      </c>
      <c r="D52" s="15">
        <f t="shared" si="1"/>
        <v>5</v>
      </c>
      <c r="E52" s="15">
        <f t="shared" si="1"/>
        <v>2</v>
      </c>
      <c r="F52" s="15">
        <f t="shared" si="1"/>
        <v>5</v>
      </c>
      <c r="G52" s="15">
        <f t="shared" si="1"/>
        <v>8</v>
      </c>
      <c r="H52" s="15">
        <f t="shared" si="1"/>
        <v>0</v>
      </c>
      <c r="I52" s="15">
        <f t="shared" si="1"/>
        <v>0</v>
      </c>
      <c r="J52" s="15">
        <f t="shared" si="1"/>
        <v>2</v>
      </c>
      <c r="K52" s="15">
        <f t="shared" si="1"/>
        <v>0</v>
      </c>
      <c r="L52" s="15">
        <f t="shared" si="1"/>
        <v>3</v>
      </c>
      <c r="M52" s="15">
        <f t="shared" si="1"/>
        <v>0</v>
      </c>
      <c r="N52" s="15">
        <f t="shared" si="1"/>
        <v>31</v>
      </c>
    </row>
    <row r="53" spans="1:14" ht="18.75" customHeight="1" x14ac:dyDescent="0.3">
      <c r="A53" s="3" t="s">
        <v>4</v>
      </c>
      <c r="B53" s="15">
        <f t="shared" ref="B53:N53" si="2">SUM(B5+B14+B23+B32+B41)</f>
        <v>0</v>
      </c>
      <c r="C53" s="15">
        <f t="shared" si="2"/>
        <v>1</v>
      </c>
      <c r="D53" s="15">
        <f t="shared" si="2"/>
        <v>0</v>
      </c>
      <c r="E53" s="15">
        <f t="shared" si="2"/>
        <v>0</v>
      </c>
      <c r="F53" s="15">
        <f t="shared" si="2"/>
        <v>3</v>
      </c>
      <c r="G53" s="15">
        <f t="shared" si="2"/>
        <v>0</v>
      </c>
      <c r="H53" s="15">
        <f t="shared" si="2"/>
        <v>0</v>
      </c>
      <c r="I53" s="15">
        <f t="shared" si="2"/>
        <v>0</v>
      </c>
      <c r="J53" s="15">
        <f t="shared" si="2"/>
        <v>0</v>
      </c>
      <c r="K53" s="15">
        <f t="shared" si="2"/>
        <v>0</v>
      </c>
      <c r="L53" s="15">
        <f t="shared" si="2"/>
        <v>5</v>
      </c>
      <c r="M53" s="15">
        <f t="shared" si="2"/>
        <v>1</v>
      </c>
      <c r="N53" s="15">
        <f t="shared" si="2"/>
        <v>10</v>
      </c>
    </row>
    <row r="54" spans="1:14" ht="18.75" customHeight="1" x14ac:dyDescent="0.3">
      <c r="A54" s="4" t="s">
        <v>8</v>
      </c>
      <c r="B54" s="15">
        <f t="shared" ref="B54:N54" si="3">SUM(B6+B15+B24+B33+B42)</f>
        <v>2</v>
      </c>
      <c r="C54" s="15">
        <f t="shared" si="3"/>
        <v>22</v>
      </c>
      <c r="D54" s="15">
        <f t="shared" si="3"/>
        <v>39</v>
      </c>
      <c r="E54" s="15">
        <f t="shared" si="3"/>
        <v>5</v>
      </c>
      <c r="F54" s="15">
        <f t="shared" si="3"/>
        <v>27</v>
      </c>
      <c r="G54" s="15">
        <f t="shared" si="3"/>
        <v>31</v>
      </c>
      <c r="H54" s="15">
        <f t="shared" si="3"/>
        <v>2</v>
      </c>
      <c r="I54" s="15">
        <f t="shared" si="3"/>
        <v>3</v>
      </c>
      <c r="J54" s="15">
        <f t="shared" si="3"/>
        <v>5</v>
      </c>
      <c r="K54" s="15">
        <f t="shared" si="3"/>
        <v>2</v>
      </c>
      <c r="L54" s="15">
        <f t="shared" si="3"/>
        <v>14</v>
      </c>
      <c r="M54" s="15">
        <f t="shared" si="3"/>
        <v>6</v>
      </c>
      <c r="N54" s="15">
        <f t="shared" si="3"/>
        <v>158</v>
      </c>
    </row>
    <row r="55" spans="1:14" ht="18.75" customHeight="1" x14ac:dyDescent="0.3">
      <c r="A55" s="4"/>
      <c r="B55" s="20"/>
      <c r="C55" s="20"/>
      <c r="D55" s="20"/>
      <c r="E55" s="20"/>
      <c r="F55" s="20"/>
      <c r="G55" s="20"/>
      <c r="H55" s="20"/>
      <c r="I55" s="20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0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style="19" bestFit="1" customWidth="1"/>
    <col min="2" max="2" width="9.85546875" style="19" bestFit="1" customWidth="1"/>
    <col min="3" max="3" width="9.42578125" style="19" bestFit="1" customWidth="1"/>
    <col min="4" max="4" width="8.28515625" style="19" bestFit="1" customWidth="1"/>
    <col min="5" max="5" width="9.85546875" style="19" bestFit="1" customWidth="1"/>
    <col min="6" max="6" width="9.42578125" style="19" customWidth="1"/>
    <col min="7" max="7" width="8.28515625" style="19" bestFit="1" customWidth="1"/>
    <col min="8" max="8" width="9.85546875" style="19" bestFit="1" customWidth="1"/>
    <col min="9" max="9" width="9.42578125" style="19" bestFit="1" customWidth="1"/>
    <col min="10" max="10" width="8.28515625" style="19" bestFit="1" customWidth="1"/>
    <col min="11" max="11" width="9.85546875" style="19" bestFit="1" customWidth="1"/>
    <col min="12" max="12" width="9.42578125" style="19" bestFit="1" customWidth="1"/>
    <col min="13" max="13" width="8.28515625" style="19" bestFit="1" customWidth="1"/>
    <col min="14" max="14" width="7" style="19" bestFit="1" customWidth="1"/>
  </cols>
  <sheetData>
    <row r="1" spans="1:14" ht="18.75" customHeight="1" x14ac:dyDescent="0.3">
      <c r="A1" s="1" t="s">
        <v>0</v>
      </c>
      <c r="B1" s="21" t="s">
        <v>1</v>
      </c>
      <c r="C1" s="22"/>
      <c r="D1" s="22"/>
      <c r="E1" s="21" t="s">
        <v>2</v>
      </c>
      <c r="F1" s="22"/>
      <c r="G1" s="22"/>
      <c r="H1" s="21" t="s">
        <v>3</v>
      </c>
      <c r="I1" s="22"/>
      <c r="J1" s="22"/>
      <c r="K1" s="21" t="s">
        <v>4</v>
      </c>
      <c r="L1" s="22"/>
      <c r="M1" s="22"/>
    </row>
    <row r="2" spans="1:14" ht="18.75" customHeight="1" x14ac:dyDescent="0.3">
      <c r="A2" s="13"/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11" t="s">
        <v>7</v>
      </c>
      <c r="K2" s="2" t="s">
        <v>5</v>
      </c>
      <c r="L2" s="2" t="s">
        <v>6</v>
      </c>
      <c r="M2" s="2" t="s">
        <v>7</v>
      </c>
      <c r="N2" s="12" t="s">
        <v>8</v>
      </c>
    </row>
    <row r="3" spans="1:14" ht="18.75" customHeight="1" x14ac:dyDescent="0.3">
      <c r="A3" s="3" t="s">
        <v>9</v>
      </c>
      <c r="B3" s="15">
        <v>2</v>
      </c>
      <c r="C3" s="15">
        <v>4</v>
      </c>
      <c r="D3" s="15">
        <v>9</v>
      </c>
      <c r="E3" s="15">
        <v>0</v>
      </c>
      <c r="F3" s="15">
        <v>4</v>
      </c>
      <c r="G3" s="15">
        <v>10</v>
      </c>
      <c r="H3" s="15">
        <v>3</v>
      </c>
      <c r="I3" s="15">
        <v>1</v>
      </c>
      <c r="J3" s="15">
        <v>0</v>
      </c>
      <c r="K3" s="15">
        <v>0</v>
      </c>
      <c r="L3" s="15">
        <v>2</v>
      </c>
      <c r="M3" s="15">
        <v>1</v>
      </c>
      <c r="N3" s="15">
        <v>36</v>
      </c>
    </row>
    <row r="4" spans="1:14" ht="18.75" customHeight="1" x14ac:dyDescent="0.3">
      <c r="A4" s="3" t="s">
        <v>10</v>
      </c>
      <c r="B4" s="15">
        <v>0</v>
      </c>
      <c r="C4" s="15">
        <v>6</v>
      </c>
      <c r="D4" s="15">
        <v>8</v>
      </c>
      <c r="E4" s="15">
        <v>0</v>
      </c>
      <c r="F4" s="15">
        <v>4</v>
      </c>
      <c r="G4" s="15">
        <v>1</v>
      </c>
      <c r="H4" s="15">
        <v>0</v>
      </c>
      <c r="I4" s="15">
        <v>0</v>
      </c>
      <c r="J4" s="15">
        <v>1</v>
      </c>
      <c r="K4" s="15">
        <v>0</v>
      </c>
      <c r="L4" s="15">
        <v>1</v>
      </c>
      <c r="M4" s="15">
        <v>1</v>
      </c>
      <c r="N4" s="15">
        <v>22</v>
      </c>
    </row>
    <row r="5" spans="1:14" ht="18.75" customHeight="1" x14ac:dyDescent="0.3">
      <c r="A5" s="3" t="s">
        <v>4</v>
      </c>
      <c r="B5" s="15">
        <v>0</v>
      </c>
      <c r="C5" s="15">
        <v>2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2</v>
      </c>
    </row>
    <row r="6" spans="1:14" ht="18.75" customHeight="1" x14ac:dyDescent="0.3">
      <c r="A6" s="4" t="s">
        <v>8</v>
      </c>
      <c r="B6" s="15">
        <v>2</v>
      </c>
      <c r="C6" s="15">
        <v>12</v>
      </c>
      <c r="D6" s="15">
        <v>17</v>
      </c>
      <c r="E6" s="15">
        <v>0</v>
      </c>
      <c r="F6" s="15">
        <v>8</v>
      </c>
      <c r="G6" s="15">
        <v>11</v>
      </c>
      <c r="H6" s="15">
        <v>3</v>
      </c>
      <c r="I6" s="15">
        <v>1</v>
      </c>
      <c r="J6" s="15">
        <v>1</v>
      </c>
      <c r="K6" s="15">
        <v>0</v>
      </c>
      <c r="L6" s="15">
        <v>3</v>
      </c>
      <c r="M6" s="15">
        <v>2</v>
      </c>
      <c r="N6" s="15">
        <v>60</v>
      </c>
    </row>
    <row r="7" spans="1:14" ht="18.75" customHeight="1" x14ac:dyDescent="0.3">
      <c r="A7" s="4"/>
    </row>
    <row r="8" spans="1:14" ht="15.75" customHeight="1" thickBot="1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4" ht="15.75" customHeight="1" thickTop="1" x14ac:dyDescent="0.25"/>
    <row r="10" spans="1:14" ht="18.75" customHeight="1" x14ac:dyDescent="0.3">
      <c r="A10" s="1" t="s">
        <v>11</v>
      </c>
      <c r="B10" s="21" t="s">
        <v>1</v>
      </c>
      <c r="C10" s="22"/>
      <c r="D10" s="22"/>
      <c r="E10" s="21" t="s">
        <v>2</v>
      </c>
      <c r="F10" s="22"/>
      <c r="G10" s="22"/>
      <c r="H10" s="21" t="s">
        <v>3</v>
      </c>
      <c r="I10" s="22"/>
      <c r="J10" s="22"/>
      <c r="K10" s="21" t="s">
        <v>4</v>
      </c>
      <c r="L10" s="22"/>
      <c r="M10" s="22"/>
    </row>
    <row r="11" spans="1:14" ht="18.75" customHeight="1" x14ac:dyDescent="0.3">
      <c r="A11" s="13"/>
      <c r="B11" s="2" t="s">
        <v>5</v>
      </c>
      <c r="C11" s="2" t="s">
        <v>6</v>
      </c>
      <c r="D11" s="2" t="s">
        <v>7</v>
      </c>
      <c r="E11" s="2" t="s">
        <v>5</v>
      </c>
      <c r="F11" s="2" t="s">
        <v>6</v>
      </c>
      <c r="G11" s="2" t="s">
        <v>7</v>
      </c>
      <c r="H11" s="2" t="s">
        <v>5</v>
      </c>
      <c r="I11" s="2" t="s">
        <v>6</v>
      </c>
      <c r="J11" s="11" t="s">
        <v>7</v>
      </c>
      <c r="K11" s="2" t="s">
        <v>5</v>
      </c>
      <c r="L11" s="2" t="s">
        <v>6</v>
      </c>
      <c r="M11" s="2" t="s">
        <v>7</v>
      </c>
      <c r="N11" s="12" t="s">
        <v>8</v>
      </c>
    </row>
    <row r="12" spans="1:14" ht="18.75" customHeight="1" x14ac:dyDescent="0.3">
      <c r="A12" s="3" t="s">
        <v>9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</row>
    <row r="13" spans="1:14" ht="18.75" customHeight="1" x14ac:dyDescent="0.3">
      <c r="A13" s="3" t="s">
        <v>10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</row>
    <row r="14" spans="1:14" ht="18.75" customHeight="1" x14ac:dyDescent="0.3">
      <c r="A14" s="3" t="s">
        <v>4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</row>
    <row r="15" spans="1:14" ht="18.75" customHeight="1" x14ac:dyDescent="0.3">
      <c r="A15" s="4" t="s">
        <v>8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</row>
    <row r="16" spans="1:14" ht="18.75" customHeight="1" x14ac:dyDescent="0.3">
      <c r="A16" s="4"/>
      <c r="B16" s="20"/>
      <c r="C16" s="20"/>
      <c r="D16" s="20"/>
      <c r="E16" s="20"/>
      <c r="F16" s="20"/>
      <c r="G16" s="20"/>
      <c r="H16" s="20"/>
      <c r="I16" s="20"/>
    </row>
    <row r="17" spans="1:14" ht="15.75" customHeight="1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4" ht="15.75" customHeight="1" thickTop="1" x14ac:dyDescent="0.25"/>
    <row r="19" spans="1:14" ht="18.75" customHeight="1" x14ac:dyDescent="0.3">
      <c r="A19" s="1" t="s">
        <v>12</v>
      </c>
      <c r="B19" s="21" t="s">
        <v>1</v>
      </c>
      <c r="C19" s="22"/>
      <c r="D19" s="22"/>
      <c r="E19" s="21" t="s">
        <v>2</v>
      </c>
      <c r="F19" s="22"/>
      <c r="G19" s="22"/>
      <c r="H19" s="21" t="s">
        <v>3</v>
      </c>
      <c r="I19" s="22"/>
      <c r="J19" s="22"/>
      <c r="K19" s="21" t="s">
        <v>4</v>
      </c>
      <c r="L19" s="22"/>
      <c r="M19" s="22"/>
    </row>
    <row r="20" spans="1:14" ht="18.75" customHeight="1" x14ac:dyDescent="0.3">
      <c r="A20" s="13"/>
      <c r="B20" s="2" t="s">
        <v>5</v>
      </c>
      <c r="C20" s="2" t="s">
        <v>6</v>
      </c>
      <c r="D20" s="2" t="s">
        <v>7</v>
      </c>
      <c r="E20" s="2" t="s">
        <v>5</v>
      </c>
      <c r="F20" s="2" t="s">
        <v>6</v>
      </c>
      <c r="G20" s="2" t="s">
        <v>7</v>
      </c>
      <c r="H20" s="2" t="s">
        <v>5</v>
      </c>
      <c r="I20" s="2" t="s">
        <v>6</v>
      </c>
      <c r="J20" s="11" t="s">
        <v>7</v>
      </c>
      <c r="K20" s="2" t="s">
        <v>5</v>
      </c>
      <c r="L20" s="2" t="s">
        <v>6</v>
      </c>
      <c r="M20" s="2" t="s">
        <v>7</v>
      </c>
      <c r="N20" s="12" t="s">
        <v>8</v>
      </c>
    </row>
    <row r="21" spans="1:14" ht="18.75" customHeight="1" x14ac:dyDescent="0.3">
      <c r="A21" s="3" t="s">
        <v>9</v>
      </c>
      <c r="B21" s="15">
        <v>20</v>
      </c>
      <c r="C21" s="15">
        <v>6</v>
      </c>
      <c r="D21" s="15">
        <v>0</v>
      </c>
      <c r="E21" s="15">
        <v>1</v>
      </c>
      <c r="F21" s="15">
        <v>2</v>
      </c>
      <c r="G21" s="15">
        <v>0</v>
      </c>
      <c r="H21" s="15">
        <v>1</v>
      </c>
      <c r="I21" s="15">
        <v>1</v>
      </c>
      <c r="J21" s="15">
        <v>0</v>
      </c>
      <c r="K21" s="15">
        <v>1</v>
      </c>
      <c r="L21" s="15">
        <v>0</v>
      </c>
      <c r="M21" s="15">
        <v>0</v>
      </c>
      <c r="N21" s="15">
        <v>32</v>
      </c>
    </row>
    <row r="22" spans="1:14" ht="18.75" customHeight="1" x14ac:dyDescent="0.3">
      <c r="A22" s="3" t="s">
        <v>10</v>
      </c>
      <c r="B22" s="15">
        <v>0</v>
      </c>
      <c r="C22" s="15">
        <v>4</v>
      </c>
      <c r="D22" s="15">
        <v>0</v>
      </c>
      <c r="E22" s="15">
        <v>0</v>
      </c>
      <c r="F22" s="15">
        <v>1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2</v>
      </c>
      <c r="M22" s="15">
        <v>0</v>
      </c>
      <c r="N22" s="15">
        <v>7</v>
      </c>
    </row>
    <row r="23" spans="1:14" ht="18.75" customHeight="1" x14ac:dyDescent="0.3">
      <c r="A23" s="3" t="s">
        <v>4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</row>
    <row r="24" spans="1:14" ht="18.75" customHeight="1" x14ac:dyDescent="0.3">
      <c r="A24" s="4" t="s">
        <v>8</v>
      </c>
      <c r="B24" s="15">
        <v>20</v>
      </c>
      <c r="C24" s="15">
        <v>10</v>
      </c>
      <c r="D24" s="15">
        <v>0</v>
      </c>
      <c r="E24" s="15">
        <v>1</v>
      </c>
      <c r="F24" s="15">
        <v>3</v>
      </c>
      <c r="G24" s="15">
        <v>0</v>
      </c>
      <c r="H24" s="15">
        <v>1</v>
      </c>
      <c r="I24" s="15">
        <v>1</v>
      </c>
      <c r="J24" s="15">
        <v>0</v>
      </c>
      <c r="K24" s="15">
        <v>1</v>
      </c>
      <c r="L24" s="15">
        <v>2</v>
      </c>
      <c r="M24" s="15">
        <v>0</v>
      </c>
      <c r="N24" s="15">
        <v>39</v>
      </c>
    </row>
    <row r="25" spans="1:14" ht="18.75" customHeight="1" x14ac:dyDescent="0.3">
      <c r="A25" s="4"/>
      <c r="B25" s="20"/>
      <c r="C25" s="20"/>
      <c r="D25" s="20"/>
      <c r="E25" s="20"/>
      <c r="F25" s="20"/>
      <c r="G25" s="20"/>
      <c r="H25" s="20"/>
      <c r="I25" s="20"/>
    </row>
    <row r="26" spans="1:14" ht="15.75" customHeight="1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4" ht="15.75" customHeight="1" thickTop="1" x14ac:dyDescent="0.25"/>
    <row r="28" spans="1:14" ht="18.75" customHeight="1" x14ac:dyDescent="0.3">
      <c r="A28" s="1" t="s">
        <v>13</v>
      </c>
      <c r="B28" s="21" t="s">
        <v>1</v>
      </c>
      <c r="C28" s="22"/>
      <c r="D28" s="22"/>
      <c r="E28" s="21" t="s">
        <v>2</v>
      </c>
      <c r="F28" s="22"/>
      <c r="G28" s="22"/>
      <c r="H28" s="21" t="s">
        <v>3</v>
      </c>
      <c r="I28" s="22"/>
      <c r="J28" s="22"/>
      <c r="K28" s="21" t="s">
        <v>4</v>
      </c>
      <c r="L28" s="22"/>
      <c r="M28" s="22"/>
    </row>
    <row r="29" spans="1:14" ht="18.75" customHeight="1" x14ac:dyDescent="0.3">
      <c r="A29" s="13"/>
      <c r="B29" s="2" t="s">
        <v>5</v>
      </c>
      <c r="C29" s="2" t="s">
        <v>6</v>
      </c>
      <c r="D29" s="2" t="s">
        <v>7</v>
      </c>
      <c r="E29" s="2" t="s">
        <v>5</v>
      </c>
      <c r="F29" s="2" t="s">
        <v>6</v>
      </c>
      <c r="G29" s="2" t="s">
        <v>7</v>
      </c>
      <c r="H29" s="2" t="s">
        <v>5</v>
      </c>
      <c r="I29" s="2" t="s">
        <v>6</v>
      </c>
      <c r="J29" s="11" t="s">
        <v>7</v>
      </c>
      <c r="K29" s="2" t="s">
        <v>5</v>
      </c>
      <c r="L29" s="2" t="s">
        <v>6</v>
      </c>
      <c r="M29" s="2" t="s">
        <v>7</v>
      </c>
      <c r="N29" s="12" t="s">
        <v>8</v>
      </c>
    </row>
    <row r="30" spans="1:14" ht="18.75" customHeight="1" x14ac:dyDescent="0.3">
      <c r="A30" s="3" t="s">
        <v>9</v>
      </c>
      <c r="B30" s="15">
        <v>0</v>
      </c>
      <c r="C30" s="15">
        <v>1</v>
      </c>
      <c r="D30" s="15">
        <v>2</v>
      </c>
      <c r="E30" s="15">
        <v>0</v>
      </c>
      <c r="F30" s="15">
        <v>5</v>
      </c>
      <c r="G30" s="15">
        <v>1</v>
      </c>
      <c r="H30" s="15">
        <v>0</v>
      </c>
      <c r="I30" s="15">
        <v>0</v>
      </c>
      <c r="J30" s="15">
        <v>0</v>
      </c>
      <c r="K30" s="15">
        <v>0</v>
      </c>
      <c r="L30" s="15">
        <v>1</v>
      </c>
      <c r="M30" s="15">
        <v>0</v>
      </c>
      <c r="N30" s="15">
        <v>10</v>
      </c>
    </row>
    <row r="31" spans="1:14" ht="18.75" customHeight="1" x14ac:dyDescent="0.3">
      <c r="A31" s="3" t="s">
        <v>10</v>
      </c>
      <c r="B31" s="15">
        <v>0</v>
      </c>
      <c r="C31" s="15">
        <v>6</v>
      </c>
      <c r="D31" s="15">
        <v>0</v>
      </c>
      <c r="E31" s="15">
        <v>0</v>
      </c>
      <c r="F31" s="15">
        <v>1</v>
      </c>
      <c r="G31" s="15">
        <v>1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8</v>
      </c>
    </row>
    <row r="32" spans="1:14" ht="18.75" customHeight="1" x14ac:dyDescent="0.3">
      <c r="A32" s="3" t="s">
        <v>4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</row>
    <row r="33" spans="1:14" ht="18.75" customHeight="1" x14ac:dyDescent="0.3">
      <c r="A33" s="4" t="s">
        <v>8</v>
      </c>
      <c r="B33" s="15">
        <v>0</v>
      </c>
      <c r="C33" s="15">
        <v>7</v>
      </c>
      <c r="D33" s="15">
        <v>2</v>
      </c>
      <c r="E33" s="15">
        <v>0</v>
      </c>
      <c r="F33" s="15">
        <v>6</v>
      </c>
      <c r="G33" s="15">
        <v>2</v>
      </c>
      <c r="H33" s="15">
        <v>0</v>
      </c>
      <c r="I33" s="15">
        <v>0</v>
      </c>
      <c r="J33" s="15">
        <v>0</v>
      </c>
      <c r="K33" s="15">
        <v>0</v>
      </c>
      <c r="L33" s="15">
        <v>1</v>
      </c>
      <c r="M33" s="15">
        <v>0</v>
      </c>
      <c r="N33" s="15">
        <v>18</v>
      </c>
    </row>
    <row r="34" spans="1:14" ht="18.75" customHeight="1" x14ac:dyDescent="0.3">
      <c r="A34" s="4"/>
      <c r="B34" s="20"/>
      <c r="C34" s="20"/>
      <c r="D34" s="20"/>
      <c r="E34" s="20"/>
      <c r="F34" s="20"/>
      <c r="G34" s="20"/>
      <c r="H34" s="20"/>
      <c r="I34" s="20"/>
    </row>
    <row r="35" spans="1:14" ht="15.75" customHeight="1" thickBo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4" ht="15.75" customHeight="1" thickTop="1" x14ac:dyDescent="0.25"/>
    <row r="37" spans="1:14" ht="18.75" customHeight="1" x14ac:dyDescent="0.3">
      <c r="A37" s="1" t="s">
        <v>14</v>
      </c>
      <c r="B37" s="21" t="s">
        <v>1</v>
      </c>
      <c r="C37" s="22"/>
      <c r="D37" s="22"/>
      <c r="E37" s="21" t="s">
        <v>2</v>
      </c>
      <c r="F37" s="22"/>
      <c r="G37" s="22"/>
      <c r="H37" s="21" t="s">
        <v>3</v>
      </c>
      <c r="I37" s="22"/>
      <c r="J37" s="22"/>
      <c r="K37" s="21" t="s">
        <v>4</v>
      </c>
      <c r="L37" s="22"/>
      <c r="M37" s="22"/>
    </row>
    <row r="38" spans="1:14" ht="18.75" customHeight="1" x14ac:dyDescent="0.3">
      <c r="A38" s="13"/>
      <c r="B38" s="2" t="s">
        <v>5</v>
      </c>
      <c r="C38" s="2" t="s">
        <v>6</v>
      </c>
      <c r="D38" s="2" t="s">
        <v>7</v>
      </c>
      <c r="E38" s="2" t="s">
        <v>5</v>
      </c>
      <c r="F38" s="2" t="s">
        <v>6</v>
      </c>
      <c r="G38" s="2" t="s">
        <v>7</v>
      </c>
      <c r="H38" s="2" t="s">
        <v>5</v>
      </c>
      <c r="I38" s="2" t="s">
        <v>6</v>
      </c>
      <c r="J38" s="11" t="s">
        <v>7</v>
      </c>
      <c r="K38" s="2" t="s">
        <v>5</v>
      </c>
      <c r="L38" s="2" t="s">
        <v>6</v>
      </c>
      <c r="M38" s="2" t="s">
        <v>7</v>
      </c>
      <c r="N38" s="12" t="s">
        <v>8</v>
      </c>
    </row>
    <row r="39" spans="1:14" ht="18.75" customHeight="1" x14ac:dyDescent="0.3">
      <c r="A39" s="3" t="s">
        <v>9</v>
      </c>
      <c r="B39" s="15">
        <v>0</v>
      </c>
      <c r="C39" s="15">
        <v>4</v>
      </c>
      <c r="D39" s="15">
        <v>4</v>
      </c>
      <c r="E39" s="15">
        <v>0</v>
      </c>
      <c r="F39" s="15">
        <v>8</v>
      </c>
      <c r="G39" s="15">
        <v>3</v>
      </c>
      <c r="H39" s="15">
        <v>0</v>
      </c>
      <c r="I39" s="15">
        <v>0</v>
      </c>
      <c r="J39" s="15">
        <v>0</v>
      </c>
      <c r="K39" s="15">
        <v>1</v>
      </c>
      <c r="L39" s="15">
        <v>3</v>
      </c>
      <c r="M39" s="15">
        <v>5</v>
      </c>
      <c r="N39" s="15">
        <v>28</v>
      </c>
    </row>
    <row r="40" spans="1:14" ht="18.75" customHeight="1" x14ac:dyDescent="0.3">
      <c r="A40" s="3" t="s">
        <v>10</v>
      </c>
      <c r="B40" s="15">
        <v>0</v>
      </c>
      <c r="C40" s="15">
        <v>2</v>
      </c>
      <c r="D40" s="15">
        <v>1</v>
      </c>
      <c r="E40" s="15">
        <v>0</v>
      </c>
      <c r="F40" s="15">
        <v>2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1</v>
      </c>
      <c r="N40" s="15">
        <v>6</v>
      </c>
    </row>
    <row r="41" spans="1:14" ht="18.75" customHeight="1" x14ac:dyDescent="0.3">
      <c r="A41" s="3" t="s">
        <v>4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</v>
      </c>
      <c r="M41" s="15">
        <v>0</v>
      </c>
      <c r="N41" s="15">
        <v>1</v>
      </c>
    </row>
    <row r="42" spans="1:14" ht="18.75" customHeight="1" x14ac:dyDescent="0.3">
      <c r="A42" s="4" t="s">
        <v>8</v>
      </c>
      <c r="B42" s="15">
        <v>0</v>
      </c>
      <c r="C42" s="15">
        <v>6</v>
      </c>
      <c r="D42" s="15">
        <v>5</v>
      </c>
      <c r="E42" s="15">
        <v>0</v>
      </c>
      <c r="F42" s="15">
        <v>10</v>
      </c>
      <c r="G42" s="15">
        <v>3</v>
      </c>
      <c r="H42" s="15">
        <v>0</v>
      </c>
      <c r="I42" s="15">
        <v>0</v>
      </c>
      <c r="J42" s="15">
        <v>0</v>
      </c>
      <c r="K42" s="15">
        <v>1</v>
      </c>
      <c r="L42" s="15">
        <v>4</v>
      </c>
      <c r="M42" s="15">
        <v>6</v>
      </c>
      <c r="N42" s="15">
        <v>35</v>
      </c>
    </row>
    <row r="43" spans="1:14" ht="18.75" customHeight="1" x14ac:dyDescent="0.3">
      <c r="A43" s="4"/>
      <c r="B43" s="20"/>
      <c r="C43" s="20"/>
      <c r="D43" s="20"/>
      <c r="E43" s="20"/>
      <c r="F43" s="20"/>
      <c r="G43" s="20"/>
      <c r="H43" s="20"/>
      <c r="I43" s="20"/>
    </row>
    <row r="44" spans="1:14" ht="15.75" customHeight="1" thickBo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4" ht="15.75" customHeight="1" thickTop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4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4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9" spans="1:14" ht="18.75" customHeight="1" x14ac:dyDescent="0.3">
      <c r="A49" s="1" t="s">
        <v>8</v>
      </c>
      <c r="B49" s="21" t="s">
        <v>1</v>
      </c>
      <c r="C49" s="22"/>
      <c r="D49" s="22"/>
      <c r="E49" s="21" t="s">
        <v>2</v>
      </c>
      <c r="F49" s="22"/>
      <c r="G49" s="22"/>
      <c r="H49" s="21" t="s">
        <v>3</v>
      </c>
      <c r="I49" s="22"/>
      <c r="J49" s="22"/>
      <c r="K49" s="21" t="s">
        <v>4</v>
      </c>
      <c r="L49" s="22"/>
      <c r="M49" s="22"/>
    </row>
    <row r="50" spans="1:14" ht="18.75" customHeight="1" x14ac:dyDescent="0.3">
      <c r="A50" s="13"/>
      <c r="B50" s="2" t="s">
        <v>5</v>
      </c>
      <c r="C50" s="2" t="s">
        <v>6</v>
      </c>
      <c r="D50" s="2" t="s">
        <v>7</v>
      </c>
      <c r="E50" s="2" t="s">
        <v>5</v>
      </c>
      <c r="F50" s="2" t="s">
        <v>6</v>
      </c>
      <c r="G50" s="2" t="s">
        <v>7</v>
      </c>
      <c r="H50" s="2" t="s">
        <v>5</v>
      </c>
      <c r="I50" s="2" t="s">
        <v>6</v>
      </c>
      <c r="J50" s="11" t="s">
        <v>7</v>
      </c>
      <c r="K50" s="2" t="s">
        <v>5</v>
      </c>
      <c r="L50" s="2" t="s">
        <v>6</v>
      </c>
      <c r="M50" s="2" t="s">
        <v>7</v>
      </c>
      <c r="N50" s="12" t="s">
        <v>8</v>
      </c>
    </row>
    <row r="51" spans="1:14" ht="18.75" customHeight="1" x14ac:dyDescent="0.3">
      <c r="A51" s="3" t="s">
        <v>9</v>
      </c>
      <c r="B51" s="15">
        <f t="shared" ref="B51:N51" si="0">SUM(B3+B12+B21+B30+B39)</f>
        <v>22</v>
      </c>
      <c r="C51" s="15">
        <f t="shared" si="0"/>
        <v>15</v>
      </c>
      <c r="D51" s="15">
        <f t="shared" si="0"/>
        <v>15</v>
      </c>
      <c r="E51" s="15">
        <f t="shared" si="0"/>
        <v>1</v>
      </c>
      <c r="F51" s="15">
        <f t="shared" si="0"/>
        <v>19</v>
      </c>
      <c r="G51" s="15">
        <f t="shared" si="0"/>
        <v>14</v>
      </c>
      <c r="H51" s="15">
        <f t="shared" si="0"/>
        <v>4</v>
      </c>
      <c r="I51" s="15">
        <f t="shared" si="0"/>
        <v>2</v>
      </c>
      <c r="J51" s="15">
        <f t="shared" si="0"/>
        <v>0</v>
      </c>
      <c r="K51" s="15">
        <f t="shared" si="0"/>
        <v>2</v>
      </c>
      <c r="L51" s="15">
        <f t="shared" si="0"/>
        <v>6</v>
      </c>
      <c r="M51" s="15">
        <f t="shared" si="0"/>
        <v>6</v>
      </c>
      <c r="N51" s="15">
        <f t="shared" si="0"/>
        <v>106</v>
      </c>
    </row>
    <row r="52" spans="1:14" ht="18.75" customHeight="1" x14ac:dyDescent="0.3">
      <c r="A52" s="3" t="s">
        <v>10</v>
      </c>
      <c r="B52" s="15">
        <f t="shared" ref="B52:N52" si="1">SUM(B4+B13+B22+B31+B40)</f>
        <v>0</v>
      </c>
      <c r="C52" s="15">
        <f t="shared" si="1"/>
        <v>18</v>
      </c>
      <c r="D52" s="15">
        <f t="shared" si="1"/>
        <v>9</v>
      </c>
      <c r="E52" s="15">
        <f t="shared" si="1"/>
        <v>0</v>
      </c>
      <c r="F52" s="15">
        <f t="shared" si="1"/>
        <v>8</v>
      </c>
      <c r="G52" s="15">
        <f t="shared" si="1"/>
        <v>2</v>
      </c>
      <c r="H52" s="15">
        <f t="shared" si="1"/>
        <v>0</v>
      </c>
      <c r="I52" s="15">
        <f t="shared" si="1"/>
        <v>0</v>
      </c>
      <c r="J52" s="15">
        <f t="shared" si="1"/>
        <v>1</v>
      </c>
      <c r="K52" s="15">
        <f t="shared" si="1"/>
        <v>0</v>
      </c>
      <c r="L52" s="15">
        <f t="shared" si="1"/>
        <v>3</v>
      </c>
      <c r="M52" s="15">
        <f t="shared" si="1"/>
        <v>2</v>
      </c>
      <c r="N52" s="15">
        <f t="shared" si="1"/>
        <v>43</v>
      </c>
    </row>
    <row r="53" spans="1:14" ht="18.75" customHeight="1" x14ac:dyDescent="0.3">
      <c r="A53" s="3" t="s">
        <v>4</v>
      </c>
      <c r="B53" s="15">
        <f t="shared" ref="B53:N53" si="2">SUM(B5+B14+B23+B32+B41)</f>
        <v>0</v>
      </c>
      <c r="C53" s="15">
        <f t="shared" si="2"/>
        <v>2</v>
      </c>
      <c r="D53" s="15">
        <f t="shared" si="2"/>
        <v>0</v>
      </c>
      <c r="E53" s="15">
        <f t="shared" si="2"/>
        <v>0</v>
      </c>
      <c r="F53" s="15">
        <f t="shared" si="2"/>
        <v>0</v>
      </c>
      <c r="G53" s="15">
        <f t="shared" si="2"/>
        <v>0</v>
      </c>
      <c r="H53" s="15">
        <f t="shared" si="2"/>
        <v>0</v>
      </c>
      <c r="I53" s="15">
        <f t="shared" si="2"/>
        <v>0</v>
      </c>
      <c r="J53" s="15">
        <f t="shared" si="2"/>
        <v>0</v>
      </c>
      <c r="K53" s="15">
        <f t="shared" si="2"/>
        <v>0</v>
      </c>
      <c r="L53" s="15">
        <f t="shared" si="2"/>
        <v>1</v>
      </c>
      <c r="M53" s="15">
        <f t="shared" si="2"/>
        <v>0</v>
      </c>
      <c r="N53" s="15">
        <f t="shared" si="2"/>
        <v>3</v>
      </c>
    </row>
    <row r="54" spans="1:14" ht="18.75" customHeight="1" x14ac:dyDescent="0.3">
      <c r="A54" s="4" t="s">
        <v>8</v>
      </c>
      <c r="B54" s="15">
        <f t="shared" ref="B54:N54" si="3">SUM(B6+B15+B24+B33+B42)</f>
        <v>22</v>
      </c>
      <c r="C54" s="15">
        <f t="shared" si="3"/>
        <v>35</v>
      </c>
      <c r="D54" s="15">
        <f t="shared" si="3"/>
        <v>24</v>
      </c>
      <c r="E54" s="15">
        <f t="shared" si="3"/>
        <v>1</v>
      </c>
      <c r="F54" s="15">
        <f t="shared" si="3"/>
        <v>27</v>
      </c>
      <c r="G54" s="15">
        <f t="shared" si="3"/>
        <v>16</v>
      </c>
      <c r="H54" s="15">
        <f t="shared" si="3"/>
        <v>4</v>
      </c>
      <c r="I54" s="15">
        <f t="shared" si="3"/>
        <v>2</v>
      </c>
      <c r="J54" s="15">
        <f t="shared" si="3"/>
        <v>1</v>
      </c>
      <c r="K54" s="15">
        <f t="shared" si="3"/>
        <v>2</v>
      </c>
      <c r="L54" s="15">
        <f t="shared" si="3"/>
        <v>10</v>
      </c>
      <c r="M54" s="15">
        <f t="shared" si="3"/>
        <v>8</v>
      </c>
      <c r="N54" s="15">
        <f t="shared" si="3"/>
        <v>152</v>
      </c>
    </row>
    <row r="55" spans="1:14" ht="18.75" customHeight="1" x14ac:dyDescent="0.3">
      <c r="A55" s="4"/>
      <c r="B55" s="20"/>
      <c r="C55" s="20"/>
      <c r="D55" s="20"/>
      <c r="E55" s="20"/>
      <c r="F55" s="20"/>
      <c r="G55" s="20"/>
      <c r="H55" s="20"/>
      <c r="I55" s="20"/>
    </row>
    <row r="56" spans="1:14" ht="18.75" customHeight="1" x14ac:dyDescent="0.3">
      <c r="A56" s="13"/>
      <c r="B56" s="23"/>
      <c r="C56" s="22"/>
      <c r="D56" s="22"/>
      <c r="E56" s="23"/>
      <c r="F56" s="22"/>
      <c r="G56" s="22"/>
      <c r="H56" s="23"/>
      <c r="I56" s="22"/>
    </row>
    <row r="57" spans="1:14" ht="18.75" customHeight="1" x14ac:dyDescent="0.3">
      <c r="A57" s="13"/>
      <c r="J57" s="14"/>
    </row>
    <row r="58" spans="1:14" ht="18.75" customHeight="1" x14ac:dyDescent="0.3">
      <c r="A58" s="13"/>
      <c r="B58" s="15"/>
      <c r="C58" s="15"/>
      <c r="D58" s="15"/>
      <c r="E58" s="15"/>
      <c r="F58" s="15"/>
      <c r="G58" s="15"/>
      <c r="H58" s="15"/>
      <c r="I58" s="15"/>
      <c r="J58" s="14"/>
    </row>
    <row r="59" spans="1:14" ht="18.75" customHeight="1" x14ac:dyDescent="0.3">
      <c r="A59" s="13"/>
      <c r="B59" s="15"/>
      <c r="C59" s="15"/>
      <c r="D59" s="15"/>
      <c r="E59" s="15"/>
      <c r="F59" s="15"/>
      <c r="G59" s="15"/>
      <c r="H59" s="15"/>
      <c r="I59" s="15"/>
      <c r="J59" s="14"/>
    </row>
    <row r="60" spans="1:14" ht="18.75" customHeight="1" x14ac:dyDescent="0.3">
      <c r="A60" s="16"/>
      <c r="B60" s="14"/>
      <c r="C60" s="14"/>
      <c r="D60" s="14"/>
      <c r="E60" s="14"/>
      <c r="F60" s="14"/>
      <c r="G60" s="14"/>
      <c r="H60" s="14"/>
      <c r="I60" s="14"/>
      <c r="J60" s="17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1"/>
  <sheetViews>
    <sheetView zoomScale="60" zoomScaleNormal="60" workbookViewId="0">
      <selection activeCell="B3" sqref="B3"/>
    </sheetView>
  </sheetViews>
  <sheetFormatPr defaultRowHeight="15" x14ac:dyDescent="0.25"/>
  <cols>
    <col min="1" max="1" width="14.7109375" style="19" bestFit="1" customWidth="1"/>
    <col min="2" max="2" width="9.85546875" style="19" bestFit="1" customWidth="1"/>
    <col min="3" max="3" width="9.42578125" style="19" customWidth="1"/>
    <col min="4" max="4" width="8.28515625" style="19" bestFit="1" customWidth="1"/>
    <col min="5" max="5" width="9.85546875" style="19" bestFit="1" customWidth="1"/>
    <col min="6" max="6" width="9.42578125" style="19" customWidth="1"/>
    <col min="7" max="7" width="8.28515625" style="19" bestFit="1" customWidth="1"/>
    <col min="8" max="8" width="9.85546875" style="19" bestFit="1" customWidth="1"/>
    <col min="9" max="9" width="9.42578125" style="19" bestFit="1" customWidth="1"/>
    <col min="10" max="10" width="8.28515625" style="19" bestFit="1" customWidth="1"/>
    <col min="11" max="11" width="9.85546875" style="19" bestFit="1" customWidth="1"/>
    <col min="12" max="12" width="9.42578125" style="19" customWidth="1"/>
    <col min="13" max="13" width="7" style="19" bestFit="1" customWidth="1"/>
    <col min="14" max="14" width="8.42578125" style="19" bestFit="1" customWidth="1"/>
    <col min="15" max="15" width="8.85546875" style="19" bestFit="1" customWidth="1"/>
    <col min="20" max="20" width="12.28515625" style="19" bestFit="1" customWidth="1"/>
  </cols>
  <sheetData>
    <row r="1" spans="1:14" ht="18.75" customHeight="1" x14ac:dyDescent="0.3">
      <c r="A1" s="10" t="s">
        <v>15</v>
      </c>
      <c r="B1" s="24" t="s">
        <v>1</v>
      </c>
      <c r="C1" s="22"/>
      <c r="D1" s="22"/>
      <c r="E1" s="24" t="s">
        <v>2</v>
      </c>
      <c r="F1" s="22"/>
      <c r="G1" s="22"/>
      <c r="H1" s="24" t="s">
        <v>3</v>
      </c>
      <c r="I1" s="22"/>
      <c r="J1" s="22"/>
      <c r="K1" s="24" t="s">
        <v>4</v>
      </c>
      <c r="L1" s="22"/>
      <c r="M1" s="22"/>
    </row>
    <row r="2" spans="1:14" x14ac:dyDescent="0.25">
      <c r="B2" s="8" t="s">
        <v>5</v>
      </c>
      <c r="C2" s="8" t="s">
        <v>6</v>
      </c>
      <c r="D2" s="8" t="s">
        <v>7</v>
      </c>
      <c r="E2" s="8" t="s">
        <v>5</v>
      </c>
      <c r="F2" s="8" t="s">
        <v>6</v>
      </c>
      <c r="G2" s="8" t="s">
        <v>7</v>
      </c>
      <c r="H2" s="8" t="s">
        <v>5</v>
      </c>
      <c r="I2" s="8" t="s">
        <v>6</v>
      </c>
      <c r="J2" s="8" t="s">
        <v>7</v>
      </c>
      <c r="K2" s="8" t="s">
        <v>5</v>
      </c>
      <c r="L2" s="8" t="s">
        <v>6</v>
      </c>
      <c r="M2" s="8" t="s">
        <v>16</v>
      </c>
      <c r="N2" s="18" t="s">
        <v>8</v>
      </c>
    </row>
    <row r="3" spans="1:14" x14ac:dyDescent="0.25">
      <c r="A3" s="7" t="s">
        <v>17</v>
      </c>
      <c r="B3" s="20">
        <f>Monday!B51</f>
        <v>4</v>
      </c>
      <c r="C3" s="20">
        <f>Monday!C51</f>
        <v>31</v>
      </c>
      <c r="D3" s="20">
        <f>Monday!D51</f>
        <v>63</v>
      </c>
      <c r="E3" s="20">
        <f>Monday!E51</f>
        <v>6</v>
      </c>
      <c r="F3" s="20">
        <f>Monday!F51</f>
        <v>83</v>
      </c>
      <c r="G3" s="20">
        <f>Monday!G51</f>
        <v>57</v>
      </c>
      <c r="H3" s="20">
        <f>Monday!H51</f>
        <v>2</v>
      </c>
      <c r="I3" s="20">
        <f>Monday!I51</f>
        <v>4</v>
      </c>
      <c r="J3" s="20">
        <f>Monday!J51</f>
        <v>5</v>
      </c>
      <c r="K3" s="20">
        <f>Monday!K51</f>
        <v>1</v>
      </c>
      <c r="L3" s="20">
        <f>Monday!L51</f>
        <v>15</v>
      </c>
      <c r="M3" s="20">
        <f>Monday!M51</f>
        <v>7</v>
      </c>
      <c r="N3" s="20">
        <f>Monday!N51</f>
        <v>278</v>
      </c>
    </row>
    <row r="4" spans="1:14" x14ac:dyDescent="0.25">
      <c r="A4" s="7" t="s">
        <v>18</v>
      </c>
      <c r="B4" s="20">
        <f>Monday!B52</f>
        <v>3</v>
      </c>
      <c r="C4" s="20">
        <f>Monday!C52</f>
        <v>18</v>
      </c>
      <c r="D4" s="20">
        <f>Monday!D52</f>
        <v>11</v>
      </c>
      <c r="E4" s="20">
        <f>Monday!E52</f>
        <v>0</v>
      </c>
      <c r="F4" s="20">
        <f>Monday!F52</f>
        <v>16</v>
      </c>
      <c r="G4" s="20">
        <f>Monday!G52</f>
        <v>13</v>
      </c>
      <c r="H4" s="20">
        <f>Monday!H52</f>
        <v>1</v>
      </c>
      <c r="I4" s="20">
        <f>Monday!I52</f>
        <v>1</v>
      </c>
      <c r="J4" s="20">
        <f>Monday!J52</f>
        <v>0</v>
      </c>
      <c r="K4" s="20">
        <f>Monday!K52</f>
        <v>1</v>
      </c>
      <c r="L4" s="20">
        <f>Monday!L52</f>
        <v>4</v>
      </c>
      <c r="M4" s="20">
        <f>Monday!M52</f>
        <v>2</v>
      </c>
      <c r="N4" s="20">
        <f>Monday!N52</f>
        <v>70</v>
      </c>
    </row>
    <row r="5" spans="1:14" x14ac:dyDescent="0.25">
      <c r="A5" s="7" t="s">
        <v>4</v>
      </c>
      <c r="B5" s="20">
        <f>Monday!B53</f>
        <v>0</v>
      </c>
      <c r="C5" s="20">
        <f>Monday!C53</f>
        <v>0</v>
      </c>
      <c r="D5" s="20">
        <f>Monday!D53</f>
        <v>0</v>
      </c>
      <c r="E5" s="20">
        <f>Monday!E53</f>
        <v>0</v>
      </c>
      <c r="F5" s="20">
        <f>Monday!F53</f>
        <v>2</v>
      </c>
      <c r="G5" s="20">
        <f>Monday!G53</f>
        <v>1</v>
      </c>
      <c r="H5" s="20">
        <f>Monday!H53</f>
        <v>0</v>
      </c>
      <c r="I5" s="20">
        <f>Monday!I53</f>
        <v>0</v>
      </c>
      <c r="J5" s="20">
        <f>Monday!J53</f>
        <v>0</v>
      </c>
      <c r="K5" s="20">
        <f>Monday!K53</f>
        <v>1</v>
      </c>
      <c r="L5" s="20">
        <f>Monday!L53</f>
        <v>1</v>
      </c>
      <c r="M5" s="20">
        <f>Monday!M53</f>
        <v>3</v>
      </c>
      <c r="N5" s="20">
        <f>Monday!N53</f>
        <v>8</v>
      </c>
    </row>
    <row r="6" spans="1:14" x14ac:dyDescent="0.25">
      <c r="A6" s="7" t="s">
        <v>8</v>
      </c>
      <c r="B6" s="20">
        <f t="shared" ref="B6:N6" si="0">SUM(B3:B5)</f>
        <v>7</v>
      </c>
      <c r="C6" s="20">
        <f t="shared" si="0"/>
        <v>49</v>
      </c>
      <c r="D6" s="20">
        <f t="shared" si="0"/>
        <v>74</v>
      </c>
      <c r="E6" s="20">
        <f t="shared" si="0"/>
        <v>6</v>
      </c>
      <c r="F6" s="20">
        <f t="shared" si="0"/>
        <v>101</v>
      </c>
      <c r="G6" s="20">
        <f t="shared" si="0"/>
        <v>71</v>
      </c>
      <c r="H6" s="20">
        <f t="shared" si="0"/>
        <v>3</v>
      </c>
      <c r="I6" s="20">
        <f t="shared" si="0"/>
        <v>5</v>
      </c>
      <c r="J6" s="20">
        <f t="shared" si="0"/>
        <v>5</v>
      </c>
      <c r="K6" s="20">
        <f t="shared" si="0"/>
        <v>3</v>
      </c>
      <c r="L6" s="20">
        <f t="shared" si="0"/>
        <v>20</v>
      </c>
      <c r="M6" s="20">
        <f t="shared" si="0"/>
        <v>12</v>
      </c>
      <c r="N6" s="20">
        <f t="shared" si="0"/>
        <v>356</v>
      </c>
    </row>
    <row r="7" spans="1:14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4" ht="18.75" customHeight="1" x14ac:dyDescent="0.3">
      <c r="A8" s="10" t="s">
        <v>19</v>
      </c>
      <c r="B8" s="24" t="s">
        <v>1</v>
      </c>
      <c r="C8" s="22"/>
      <c r="D8" s="22"/>
      <c r="E8" s="24" t="s">
        <v>2</v>
      </c>
      <c r="F8" s="22"/>
      <c r="G8" s="22"/>
      <c r="H8" s="24" t="s">
        <v>3</v>
      </c>
      <c r="I8" s="22"/>
      <c r="J8" s="22"/>
      <c r="K8" s="24" t="s">
        <v>4</v>
      </c>
      <c r="L8" s="22"/>
      <c r="M8" s="22"/>
    </row>
    <row r="9" spans="1:14" x14ac:dyDescent="0.25">
      <c r="B9" s="8" t="s">
        <v>5</v>
      </c>
      <c r="C9" s="8" t="s">
        <v>6</v>
      </c>
      <c r="D9" s="8" t="s">
        <v>7</v>
      </c>
      <c r="E9" s="8" t="s">
        <v>5</v>
      </c>
      <c r="F9" s="8" t="s">
        <v>6</v>
      </c>
      <c r="G9" s="8" t="s">
        <v>7</v>
      </c>
      <c r="H9" s="8" t="s">
        <v>5</v>
      </c>
      <c r="I9" s="8" t="s">
        <v>6</v>
      </c>
      <c r="J9" s="8" t="s">
        <v>7</v>
      </c>
      <c r="K9" s="8" t="s">
        <v>5</v>
      </c>
      <c r="L9" s="8" t="s">
        <v>6</v>
      </c>
      <c r="M9" s="8" t="s">
        <v>16</v>
      </c>
      <c r="N9" s="18" t="s">
        <v>8</v>
      </c>
    </row>
    <row r="10" spans="1:14" x14ac:dyDescent="0.25">
      <c r="A10" s="7" t="s">
        <v>17</v>
      </c>
      <c r="B10" s="20">
        <f>Tuesday!B51</f>
        <v>3</v>
      </c>
      <c r="C10" s="20">
        <f>Tuesday!C51</f>
        <v>24</v>
      </c>
      <c r="D10" s="20">
        <f>Tuesday!D51</f>
        <v>32</v>
      </c>
      <c r="E10" s="20">
        <f>Tuesday!E51</f>
        <v>0</v>
      </c>
      <c r="F10" s="20">
        <f>Tuesday!F51</f>
        <v>20</v>
      </c>
      <c r="G10" s="20">
        <f>Tuesday!G51</f>
        <v>21</v>
      </c>
      <c r="H10" s="20">
        <f>Tuesday!H51</f>
        <v>1</v>
      </c>
      <c r="I10" s="20">
        <f>Tuesday!I51</f>
        <v>3</v>
      </c>
      <c r="J10" s="20">
        <f>Tuesday!J51</f>
        <v>6</v>
      </c>
      <c r="K10" s="20">
        <f>Tuesday!K51</f>
        <v>0</v>
      </c>
      <c r="L10" s="20">
        <f>Tuesday!L51</f>
        <v>6</v>
      </c>
      <c r="M10" s="20">
        <f>Tuesday!M51</f>
        <v>10</v>
      </c>
      <c r="N10" s="20">
        <f>Tuesday!N51</f>
        <v>126</v>
      </c>
    </row>
    <row r="11" spans="1:14" x14ac:dyDescent="0.25">
      <c r="A11" s="7" t="s">
        <v>18</v>
      </c>
      <c r="B11" s="20">
        <f>Tuesday!B52</f>
        <v>0</v>
      </c>
      <c r="C11" s="20">
        <f>Tuesday!C52</f>
        <v>25</v>
      </c>
      <c r="D11" s="20">
        <f>Tuesday!D52</f>
        <v>6</v>
      </c>
      <c r="E11" s="20">
        <f>Tuesday!E52</f>
        <v>0</v>
      </c>
      <c r="F11" s="20">
        <f>Tuesday!F52</f>
        <v>23</v>
      </c>
      <c r="G11" s="20">
        <f>Tuesday!G52</f>
        <v>11</v>
      </c>
      <c r="H11" s="20">
        <f>Tuesday!H52</f>
        <v>0</v>
      </c>
      <c r="I11" s="20">
        <f>Tuesday!I52</f>
        <v>1</v>
      </c>
      <c r="J11" s="20">
        <f>Tuesday!J52</f>
        <v>0</v>
      </c>
      <c r="K11" s="20">
        <f>Tuesday!K52</f>
        <v>0</v>
      </c>
      <c r="L11" s="20">
        <f>Tuesday!L52</f>
        <v>4</v>
      </c>
      <c r="M11" s="20">
        <f>Tuesday!M52</f>
        <v>1</v>
      </c>
      <c r="N11" s="20">
        <f>Tuesday!N52</f>
        <v>71</v>
      </c>
    </row>
    <row r="12" spans="1:14" x14ac:dyDescent="0.25">
      <c r="A12" s="7" t="s">
        <v>4</v>
      </c>
      <c r="B12" s="20">
        <f>Tuesday!B53</f>
        <v>1</v>
      </c>
      <c r="C12" s="20">
        <f>Tuesday!C53</f>
        <v>2</v>
      </c>
      <c r="D12" s="20">
        <f>Tuesday!D53</f>
        <v>1</v>
      </c>
      <c r="E12" s="20">
        <f>Tuesday!E53</f>
        <v>1</v>
      </c>
      <c r="F12" s="20">
        <f>Tuesday!F53</f>
        <v>0</v>
      </c>
      <c r="G12" s="20">
        <f>Tuesday!G53</f>
        <v>1</v>
      </c>
      <c r="H12" s="20">
        <f>Tuesday!H53</f>
        <v>0</v>
      </c>
      <c r="I12" s="20">
        <f>Tuesday!I53</f>
        <v>2</v>
      </c>
      <c r="J12" s="20">
        <f>Tuesday!J53</f>
        <v>0</v>
      </c>
      <c r="K12" s="20">
        <f>Tuesday!K53</f>
        <v>2</v>
      </c>
      <c r="L12" s="20">
        <f>Tuesday!L53</f>
        <v>3</v>
      </c>
      <c r="M12" s="20">
        <f>Tuesday!M53</f>
        <v>2</v>
      </c>
      <c r="N12" s="20">
        <f>Tuesday!N53</f>
        <v>15</v>
      </c>
    </row>
    <row r="13" spans="1:14" x14ac:dyDescent="0.25">
      <c r="A13" s="7" t="s">
        <v>8</v>
      </c>
      <c r="B13" s="20">
        <f t="shared" ref="B13:N13" si="1">SUM(B10:B12)</f>
        <v>4</v>
      </c>
      <c r="C13" s="20">
        <f t="shared" si="1"/>
        <v>51</v>
      </c>
      <c r="D13" s="20">
        <f t="shared" si="1"/>
        <v>39</v>
      </c>
      <c r="E13" s="20">
        <f t="shared" si="1"/>
        <v>1</v>
      </c>
      <c r="F13" s="20">
        <f t="shared" si="1"/>
        <v>43</v>
      </c>
      <c r="G13" s="20">
        <f t="shared" si="1"/>
        <v>33</v>
      </c>
      <c r="H13" s="20">
        <f t="shared" si="1"/>
        <v>1</v>
      </c>
      <c r="I13" s="20">
        <f t="shared" si="1"/>
        <v>6</v>
      </c>
      <c r="J13" s="20">
        <f t="shared" si="1"/>
        <v>6</v>
      </c>
      <c r="K13" s="20">
        <f t="shared" si="1"/>
        <v>2</v>
      </c>
      <c r="L13" s="20">
        <f t="shared" si="1"/>
        <v>13</v>
      </c>
      <c r="M13" s="20">
        <f t="shared" si="1"/>
        <v>13</v>
      </c>
      <c r="N13" s="20">
        <f t="shared" si="1"/>
        <v>212</v>
      </c>
    </row>
    <row r="14" spans="1:1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4" ht="18.75" customHeight="1" x14ac:dyDescent="0.3">
      <c r="A15" s="10" t="s">
        <v>20</v>
      </c>
      <c r="B15" s="24" t="s">
        <v>1</v>
      </c>
      <c r="C15" s="22"/>
      <c r="D15" s="22"/>
      <c r="E15" s="24" t="s">
        <v>2</v>
      </c>
      <c r="F15" s="22"/>
      <c r="G15" s="22"/>
      <c r="H15" s="24" t="s">
        <v>3</v>
      </c>
      <c r="I15" s="22"/>
      <c r="J15" s="22"/>
      <c r="K15" s="24" t="s">
        <v>4</v>
      </c>
      <c r="L15" s="22"/>
      <c r="M15" s="22"/>
    </row>
    <row r="16" spans="1:14" x14ac:dyDescent="0.25">
      <c r="B16" s="8" t="s">
        <v>5</v>
      </c>
      <c r="C16" s="8" t="s">
        <v>6</v>
      </c>
      <c r="D16" s="8" t="s">
        <v>7</v>
      </c>
      <c r="E16" s="8" t="s">
        <v>5</v>
      </c>
      <c r="F16" s="8" t="s">
        <v>6</v>
      </c>
      <c r="G16" s="8" t="s">
        <v>7</v>
      </c>
      <c r="H16" s="8" t="s">
        <v>5</v>
      </c>
      <c r="I16" s="8" t="s">
        <v>6</v>
      </c>
      <c r="J16" s="8" t="s">
        <v>7</v>
      </c>
      <c r="K16" s="8" t="s">
        <v>5</v>
      </c>
      <c r="L16" s="8" t="s">
        <v>6</v>
      </c>
      <c r="M16" s="8" t="s">
        <v>16</v>
      </c>
      <c r="N16" s="18" t="s">
        <v>8</v>
      </c>
    </row>
    <row r="17" spans="1:14" x14ac:dyDescent="0.25">
      <c r="A17" s="7" t="s">
        <v>17</v>
      </c>
      <c r="B17" s="20">
        <f>Wednesday!B51</f>
        <v>6</v>
      </c>
      <c r="C17" s="20">
        <f>Wednesday!C51</f>
        <v>24</v>
      </c>
      <c r="D17" s="20">
        <f>Wednesday!D51</f>
        <v>35</v>
      </c>
      <c r="E17" s="20">
        <f>Wednesday!E51</f>
        <v>1</v>
      </c>
      <c r="F17" s="20">
        <f>Wednesday!F51</f>
        <v>12</v>
      </c>
      <c r="G17" s="20">
        <f>Wednesday!G51</f>
        <v>30</v>
      </c>
      <c r="H17" s="20">
        <f>Wednesday!H51</f>
        <v>6</v>
      </c>
      <c r="I17" s="20">
        <f>Wednesday!I51</f>
        <v>5</v>
      </c>
      <c r="J17" s="20">
        <f>Wednesday!J51</f>
        <v>4</v>
      </c>
      <c r="K17" s="20">
        <f>Wednesday!K51</f>
        <v>0</v>
      </c>
      <c r="L17" s="20">
        <f>Wednesday!L51</f>
        <v>7</v>
      </c>
      <c r="M17" s="20">
        <f>Wednesday!M51</f>
        <v>9</v>
      </c>
      <c r="N17" s="20">
        <f>Wednesday!N51</f>
        <v>139</v>
      </c>
    </row>
    <row r="18" spans="1:14" x14ac:dyDescent="0.25">
      <c r="A18" s="7" t="s">
        <v>18</v>
      </c>
      <c r="B18" s="20">
        <f>Wednesday!B52</f>
        <v>0</v>
      </c>
      <c r="C18" s="20">
        <f>Wednesday!C52</f>
        <v>16</v>
      </c>
      <c r="D18" s="20">
        <f>Wednesday!D52</f>
        <v>10</v>
      </c>
      <c r="E18" s="20">
        <f>Wednesday!E52</f>
        <v>0</v>
      </c>
      <c r="F18" s="20">
        <f>Wednesday!F52</f>
        <v>9</v>
      </c>
      <c r="G18" s="20">
        <f>Wednesday!G52</f>
        <v>7</v>
      </c>
      <c r="H18" s="20">
        <f>Wednesday!H52</f>
        <v>0</v>
      </c>
      <c r="I18" s="20">
        <f>Wednesday!I52</f>
        <v>3</v>
      </c>
      <c r="J18" s="20">
        <f>Wednesday!J52</f>
        <v>1</v>
      </c>
      <c r="K18" s="20">
        <f>Wednesday!K52</f>
        <v>1</v>
      </c>
      <c r="L18" s="20">
        <f>Wednesday!L52</f>
        <v>2</v>
      </c>
      <c r="M18" s="20">
        <f>Wednesday!M52</f>
        <v>1</v>
      </c>
      <c r="N18" s="20">
        <f>Wednesday!N52</f>
        <v>50</v>
      </c>
    </row>
    <row r="19" spans="1:14" x14ac:dyDescent="0.25">
      <c r="A19" s="7" t="s">
        <v>4</v>
      </c>
      <c r="B19" s="20">
        <f>Wednesday!B53</f>
        <v>0</v>
      </c>
      <c r="C19" s="20">
        <f>Wednesday!C53</f>
        <v>0</v>
      </c>
      <c r="D19" s="20">
        <f>Wednesday!D53</f>
        <v>0</v>
      </c>
      <c r="E19" s="20">
        <f>Wednesday!E53</f>
        <v>0</v>
      </c>
      <c r="F19" s="20">
        <f>Wednesday!F53</f>
        <v>0</v>
      </c>
      <c r="G19" s="20">
        <f>Wednesday!G53</f>
        <v>1</v>
      </c>
      <c r="H19" s="20">
        <f>Wednesday!H53</f>
        <v>0</v>
      </c>
      <c r="I19" s="20">
        <f>Wednesday!I53</f>
        <v>0</v>
      </c>
      <c r="J19" s="20">
        <f>Wednesday!J53</f>
        <v>0</v>
      </c>
      <c r="K19" s="20">
        <f>Wednesday!K53</f>
        <v>0</v>
      </c>
      <c r="L19" s="20">
        <f>Wednesday!L53</f>
        <v>5</v>
      </c>
      <c r="M19" s="20">
        <f>Wednesday!M53</f>
        <v>4</v>
      </c>
      <c r="N19" s="20">
        <f>Wednesday!N53</f>
        <v>10</v>
      </c>
    </row>
    <row r="20" spans="1:14" x14ac:dyDescent="0.25">
      <c r="A20" s="7" t="s">
        <v>8</v>
      </c>
      <c r="B20" s="20">
        <f t="shared" ref="B20:N20" si="2">SUM(B17:B19)</f>
        <v>6</v>
      </c>
      <c r="C20" s="20">
        <f t="shared" si="2"/>
        <v>40</v>
      </c>
      <c r="D20" s="20">
        <f t="shared" si="2"/>
        <v>45</v>
      </c>
      <c r="E20" s="20">
        <f t="shared" si="2"/>
        <v>1</v>
      </c>
      <c r="F20" s="20">
        <f t="shared" si="2"/>
        <v>21</v>
      </c>
      <c r="G20" s="20">
        <f t="shared" si="2"/>
        <v>38</v>
      </c>
      <c r="H20" s="20">
        <f t="shared" si="2"/>
        <v>6</v>
      </c>
      <c r="I20" s="20">
        <f t="shared" si="2"/>
        <v>8</v>
      </c>
      <c r="J20" s="20">
        <f t="shared" si="2"/>
        <v>5</v>
      </c>
      <c r="K20" s="20">
        <f t="shared" si="2"/>
        <v>1</v>
      </c>
      <c r="L20" s="20">
        <f t="shared" si="2"/>
        <v>14</v>
      </c>
      <c r="M20" s="20">
        <f t="shared" si="2"/>
        <v>14</v>
      </c>
      <c r="N20" s="20">
        <f t="shared" si="2"/>
        <v>199</v>
      </c>
    </row>
    <row r="21" spans="1:14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4" ht="18.75" customHeight="1" x14ac:dyDescent="0.3">
      <c r="A22" s="10" t="s">
        <v>21</v>
      </c>
      <c r="B22" s="24" t="s">
        <v>1</v>
      </c>
      <c r="C22" s="22"/>
      <c r="D22" s="22"/>
      <c r="E22" s="24" t="s">
        <v>2</v>
      </c>
      <c r="F22" s="22"/>
      <c r="G22" s="22"/>
      <c r="H22" s="24" t="s">
        <v>3</v>
      </c>
      <c r="I22" s="22"/>
      <c r="J22" s="22"/>
      <c r="K22" s="24" t="s">
        <v>4</v>
      </c>
      <c r="L22" s="22"/>
      <c r="M22" s="22"/>
    </row>
    <row r="23" spans="1:14" x14ac:dyDescent="0.25">
      <c r="B23" s="8" t="s">
        <v>5</v>
      </c>
      <c r="C23" s="8" t="s">
        <v>6</v>
      </c>
      <c r="D23" s="8" t="s">
        <v>7</v>
      </c>
      <c r="E23" s="8" t="s">
        <v>5</v>
      </c>
      <c r="F23" s="8" t="s">
        <v>6</v>
      </c>
      <c r="G23" s="8" t="s">
        <v>7</v>
      </c>
      <c r="H23" s="8" t="s">
        <v>5</v>
      </c>
      <c r="I23" s="8" t="s">
        <v>6</v>
      </c>
      <c r="J23" s="8" t="s">
        <v>7</v>
      </c>
      <c r="K23" s="8" t="s">
        <v>5</v>
      </c>
      <c r="L23" s="8" t="s">
        <v>6</v>
      </c>
      <c r="M23" s="8" t="s">
        <v>16</v>
      </c>
      <c r="N23" s="18" t="s">
        <v>8</v>
      </c>
    </row>
    <row r="24" spans="1:14" x14ac:dyDescent="0.25">
      <c r="A24" s="7" t="s">
        <v>17</v>
      </c>
      <c r="B24" s="20">
        <f>Thursday!B51</f>
        <v>2</v>
      </c>
      <c r="C24" s="20">
        <f>Thursday!C51</f>
        <v>15</v>
      </c>
      <c r="D24" s="20">
        <f>Thursday!D51</f>
        <v>34</v>
      </c>
      <c r="E24" s="20">
        <f>Thursday!E51</f>
        <v>3</v>
      </c>
      <c r="F24" s="20">
        <f>Thursday!F51</f>
        <v>19</v>
      </c>
      <c r="G24" s="20">
        <f>Thursday!G51</f>
        <v>23</v>
      </c>
      <c r="H24" s="20">
        <f>Thursday!H51</f>
        <v>2</v>
      </c>
      <c r="I24" s="20">
        <f>Thursday!I51</f>
        <v>3</v>
      </c>
      <c r="J24" s="20">
        <f>Thursday!J51</f>
        <v>3</v>
      </c>
      <c r="K24" s="20">
        <f>Thursday!K51</f>
        <v>2</v>
      </c>
      <c r="L24" s="20">
        <f>Thursday!L51</f>
        <v>6</v>
      </c>
      <c r="M24" s="20">
        <f>Thursday!M51</f>
        <v>5</v>
      </c>
      <c r="N24" s="20">
        <f>Thursday!N51</f>
        <v>117</v>
      </c>
    </row>
    <row r="25" spans="1:14" x14ac:dyDescent="0.25">
      <c r="A25" s="7" t="s">
        <v>18</v>
      </c>
      <c r="B25" s="20">
        <f>Thursday!B52</f>
        <v>0</v>
      </c>
      <c r="C25" s="20">
        <f>Thursday!C52</f>
        <v>6</v>
      </c>
      <c r="D25" s="20">
        <f>Thursday!D52</f>
        <v>5</v>
      </c>
      <c r="E25" s="20">
        <f>Thursday!E52</f>
        <v>2</v>
      </c>
      <c r="F25" s="20">
        <f>Thursday!F52</f>
        <v>5</v>
      </c>
      <c r="G25" s="20">
        <f>Thursday!G52</f>
        <v>8</v>
      </c>
      <c r="H25" s="20">
        <f>Thursday!H52</f>
        <v>0</v>
      </c>
      <c r="I25" s="20">
        <f>Thursday!I52</f>
        <v>0</v>
      </c>
      <c r="J25" s="20">
        <f>Thursday!J52</f>
        <v>2</v>
      </c>
      <c r="K25" s="20">
        <f>Thursday!K52</f>
        <v>0</v>
      </c>
      <c r="L25" s="20">
        <f>Thursday!L52</f>
        <v>3</v>
      </c>
      <c r="M25" s="20">
        <f>Thursday!M52</f>
        <v>0</v>
      </c>
      <c r="N25" s="20">
        <f>Thursday!N52</f>
        <v>31</v>
      </c>
    </row>
    <row r="26" spans="1:14" x14ac:dyDescent="0.25">
      <c r="A26" s="7" t="s">
        <v>4</v>
      </c>
      <c r="B26" s="20">
        <f>Thursday!B53</f>
        <v>0</v>
      </c>
      <c r="C26" s="20">
        <f>Thursday!C53</f>
        <v>1</v>
      </c>
      <c r="D26" s="20">
        <f>Thursday!D53</f>
        <v>0</v>
      </c>
      <c r="E26" s="20">
        <f>Thursday!E53</f>
        <v>0</v>
      </c>
      <c r="F26" s="20">
        <f>Thursday!F53</f>
        <v>3</v>
      </c>
      <c r="G26" s="20">
        <f>Thursday!G53</f>
        <v>0</v>
      </c>
      <c r="H26" s="20">
        <f>Thursday!H53</f>
        <v>0</v>
      </c>
      <c r="I26" s="20">
        <f>Thursday!I53</f>
        <v>0</v>
      </c>
      <c r="J26" s="20">
        <f>Thursday!J53</f>
        <v>0</v>
      </c>
      <c r="K26" s="20">
        <f>Thursday!K53</f>
        <v>0</v>
      </c>
      <c r="L26" s="20">
        <f>Thursday!L53</f>
        <v>5</v>
      </c>
      <c r="M26" s="20">
        <f>Thursday!M53</f>
        <v>1</v>
      </c>
      <c r="N26" s="20">
        <f>Thursday!N53</f>
        <v>10</v>
      </c>
    </row>
    <row r="27" spans="1:14" x14ac:dyDescent="0.25">
      <c r="A27" s="7" t="s">
        <v>8</v>
      </c>
      <c r="B27" s="20">
        <f t="shared" ref="B27:N27" si="3">SUM(B24:B26)</f>
        <v>2</v>
      </c>
      <c r="C27" s="20">
        <f t="shared" si="3"/>
        <v>22</v>
      </c>
      <c r="D27" s="20">
        <f t="shared" si="3"/>
        <v>39</v>
      </c>
      <c r="E27" s="20">
        <f t="shared" si="3"/>
        <v>5</v>
      </c>
      <c r="F27" s="20">
        <f t="shared" si="3"/>
        <v>27</v>
      </c>
      <c r="G27" s="20">
        <f t="shared" si="3"/>
        <v>31</v>
      </c>
      <c r="H27" s="20">
        <f t="shared" si="3"/>
        <v>2</v>
      </c>
      <c r="I27" s="20">
        <f t="shared" si="3"/>
        <v>3</v>
      </c>
      <c r="J27" s="20">
        <f t="shared" si="3"/>
        <v>5</v>
      </c>
      <c r="K27" s="20">
        <f t="shared" si="3"/>
        <v>2</v>
      </c>
      <c r="L27" s="20">
        <f t="shared" si="3"/>
        <v>14</v>
      </c>
      <c r="M27" s="20">
        <f t="shared" si="3"/>
        <v>6</v>
      </c>
      <c r="N27" s="20">
        <f t="shared" si="3"/>
        <v>158</v>
      </c>
    </row>
    <row r="28" spans="1:14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4" ht="18.75" customHeight="1" x14ac:dyDescent="0.3">
      <c r="A29" s="10" t="s">
        <v>22</v>
      </c>
      <c r="B29" s="24" t="s">
        <v>1</v>
      </c>
      <c r="C29" s="22"/>
      <c r="D29" s="22"/>
      <c r="E29" s="24" t="s">
        <v>2</v>
      </c>
      <c r="F29" s="22"/>
      <c r="G29" s="22"/>
      <c r="H29" s="24" t="s">
        <v>3</v>
      </c>
      <c r="I29" s="22"/>
      <c r="J29" s="22"/>
      <c r="K29" s="24" t="s">
        <v>4</v>
      </c>
      <c r="L29" s="22"/>
      <c r="M29" s="22"/>
    </row>
    <row r="30" spans="1:14" x14ac:dyDescent="0.25">
      <c r="B30" s="8" t="s">
        <v>5</v>
      </c>
      <c r="C30" s="8" t="s">
        <v>6</v>
      </c>
      <c r="D30" s="8" t="s">
        <v>7</v>
      </c>
      <c r="E30" s="8" t="s">
        <v>5</v>
      </c>
      <c r="F30" s="8" t="s">
        <v>6</v>
      </c>
      <c r="G30" s="8" t="s">
        <v>7</v>
      </c>
      <c r="H30" s="8" t="s">
        <v>5</v>
      </c>
      <c r="I30" s="8" t="s">
        <v>6</v>
      </c>
      <c r="J30" s="8" t="s">
        <v>7</v>
      </c>
      <c r="K30" s="8" t="s">
        <v>5</v>
      </c>
      <c r="L30" s="8" t="s">
        <v>6</v>
      </c>
      <c r="M30" s="8" t="s">
        <v>16</v>
      </c>
      <c r="N30" s="18" t="s">
        <v>8</v>
      </c>
    </row>
    <row r="31" spans="1:14" x14ac:dyDescent="0.25">
      <c r="A31" s="7" t="s">
        <v>17</v>
      </c>
      <c r="B31" s="20">
        <f>Friday!B51</f>
        <v>22</v>
      </c>
      <c r="C31" s="20">
        <f>Friday!C51</f>
        <v>15</v>
      </c>
      <c r="D31" s="20">
        <f>Friday!D51</f>
        <v>15</v>
      </c>
      <c r="E31" s="20">
        <f>Friday!E51</f>
        <v>1</v>
      </c>
      <c r="F31" s="20">
        <f>Friday!F51</f>
        <v>19</v>
      </c>
      <c r="G31" s="20">
        <f>Friday!G51</f>
        <v>14</v>
      </c>
      <c r="H31" s="20">
        <f>Friday!H51</f>
        <v>4</v>
      </c>
      <c r="I31" s="20">
        <f>Friday!I51</f>
        <v>2</v>
      </c>
      <c r="J31" s="20">
        <f>Friday!J51</f>
        <v>0</v>
      </c>
      <c r="K31" s="20">
        <f>Friday!K51</f>
        <v>2</v>
      </c>
      <c r="L31" s="20">
        <f>Friday!L51</f>
        <v>6</v>
      </c>
      <c r="M31" s="20">
        <f>Friday!M51</f>
        <v>6</v>
      </c>
      <c r="N31" s="20">
        <f>Friday!N51</f>
        <v>106</v>
      </c>
    </row>
    <row r="32" spans="1:14" x14ac:dyDescent="0.25">
      <c r="A32" s="7" t="s">
        <v>18</v>
      </c>
      <c r="B32" s="20">
        <f>Friday!B52</f>
        <v>0</v>
      </c>
      <c r="C32" s="20">
        <f>Friday!C52</f>
        <v>18</v>
      </c>
      <c r="D32" s="20">
        <f>Friday!D52</f>
        <v>9</v>
      </c>
      <c r="E32" s="20">
        <f>Friday!E52</f>
        <v>0</v>
      </c>
      <c r="F32" s="20">
        <f>Friday!F52</f>
        <v>8</v>
      </c>
      <c r="G32" s="20">
        <f>Friday!G52</f>
        <v>2</v>
      </c>
      <c r="H32" s="20">
        <f>Friday!H52</f>
        <v>0</v>
      </c>
      <c r="I32" s="20">
        <f>Friday!I52</f>
        <v>0</v>
      </c>
      <c r="J32" s="20">
        <f>Friday!J52</f>
        <v>1</v>
      </c>
      <c r="K32" s="20">
        <f>Friday!K52</f>
        <v>0</v>
      </c>
      <c r="L32" s="20">
        <f>Friday!L52</f>
        <v>3</v>
      </c>
      <c r="M32" s="20">
        <f>Friday!M52</f>
        <v>2</v>
      </c>
      <c r="N32" s="20">
        <f>Friday!N52</f>
        <v>43</v>
      </c>
    </row>
    <row r="33" spans="1:14" x14ac:dyDescent="0.25">
      <c r="A33" s="7" t="s">
        <v>4</v>
      </c>
      <c r="B33" s="20">
        <f>Friday!B53</f>
        <v>0</v>
      </c>
      <c r="C33" s="20">
        <f>Friday!C53</f>
        <v>2</v>
      </c>
      <c r="D33" s="20">
        <f>Friday!D53</f>
        <v>0</v>
      </c>
      <c r="E33" s="20">
        <f>Friday!E53</f>
        <v>0</v>
      </c>
      <c r="F33" s="20">
        <f>Friday!F53</f>
        <v>0</v>
      </c>
      <c r="G33" s="20">
        <f>Friday!G53</f>
        <v>0</v>
      </c>
      <c r="H33" s="20">
        <f>Friday!H53</f>
        <v>0</v>
      </c>
      <c r="I33" s="20">
        <f>Friday!I53</f>
        <v>0</v>
      </c>
      <c r="J33" s="20">
        <f>Friday!J53</f>
        <v>0</v>
      </c>
      <c r="K33" s="20">
        <f>Friday!K53</f>
        <v>0</v>
      </c>
      <c r="L33" s="20">
        <f>Friday!L53</f>
        <v>1</v>
      </c>
      <c r="M33" s="20">
        <f>Friday!M53</f>
        <v>0</v>
      </c>
      <c r="N33" s="20">
        <f>Friday!N53</f>
        <v>3</v>
      </c>
    </row>
    <row r="34" spans="1:14" x14ac:dyDescent="0.25">
      <c r="A34" s="7" t="s">
        <v>8</v>
      </c>
      <c r="B34" s="20">
        <f t="shared" ref="B34:N34" si="4">SUM(B31:B33)</f>
        <v>22</v>
      </c>
      <c r="C34" s="20">
        <f t="shared" si="4"/>
        <v>35</v>
      </c>
      <c r="D34" s="20">
        <f t="shared" si="4"/>
        <v>24</v>
      </c>
      <c r="E34" s="20">
        <f t="shared" si="4"/>
        <v>1</v>
      </c>
      <c r="F34" s="20">
        <f t="shared" si="4"/>
        <v>27</v>
      </c>
      <c r="G34" s="20">
        <f t="shared" si="4"/>
        <v>16</v>
      </c>
      <c r="H34" s="20">
        <f t="shared" si="4"/>
        <v>4</v>
      </c>
      <c r="I34" s="20">
        <f t="shared" si="4"/>
        <v>2</v>
      </c>
      <c r="J34" s="20">
        <f t="shared" si="4"/>
        <v>1</v>
      </c>
      <c r="K34" s="20">
        <f t="shared" si="4"/>
        <v>2</v>
      </c>
      <c r="L34" s="20">
        <f t="shared" si="4"/>
        <v>10</v>
      </c>
      <c r="M34" s="20">
        <f t="shared" si="4"/>
        <v>8</v>
      </c>
      <c r="N34" s="20">
        <f t="shared" si="4"/>
        <v>152</v>
      </c>
    </row>
    <row r="35" spans="1:14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4" ht="18.75" customHeight="1" x14ac:dyDescent="0.3">
      <c r="A36" s="10" t="s">
        <v>8</v>
      </c>
      <c r="B36" s="24" t="s">
        <v>1</v>
      </c>
      <c r="C36" s="22"/>
      <c r="D36" s="22"/>
      <c r="E36" s="24" t="s">
        <v>2</v>
      </c>
      <c r="F36" s="22"/>
      <c r="G36" s="22"/>
      <c r="H36" s="24" t="s">
        <v>3</v>
      </c>
      <c r="I36" s="22"/>
      <c r="J36" s="22"/>
      <c r="K36" s="24" t="s">
        <v>4</v>
      </c>
      <c r="L36" s="22"/>
      <c r="M36" s="22"/>
    </row>
    <row r="37" spans="1:14" x14ac:dyDescent="0.25">
      <c r="B37" s="8" t="s">
        <v>5</v>
      </c>
      <c r="C37" s="8" t="s">
        <v>6</v>
      </c>
      <c r="D37" s="8" t="s">
        <v>7</v>
      </c>
      <c r="E37" s="8" t="s">
        <v>5</v>
      </c>
      <c r="F37" s="8" t="s">
        <v>6</v>
      </c>
      <c r="G37" s="8" t="s">
        <v>7</v>
      </c>
      <c r="H37" s="8" t="s">
        <v>5</v>
      </c>
      <c r="I37" s="8" t="s">
        <v>6</v>
      </c>
      <c r="J37" s="8" t="s">
        <v>7</v>
      </c>
      <c r="K37" s="8" t="s">
        <v>5</v>
      </c>
      <c r="L37" s="8" t="s">
        <v>6</v>
      </c>
      <c r="M37" s="8" t="s">
        <v>16</v>
      </c>
      <c r="N37" s="18" t="s">
        <v>8</v>
      </c>
    </row>
    <row r="38" spans="1:14" x14ac:dyDescent="0.25">
      <c r="A38" s="7" t="s">
        <v>17</v>
      </c>
      <c r="B38" s="20">
        <f t="shared" ref="B38:N38" si="5">SUM(B3,B10,B17,B24,B31)</f>
        <v>37</v>
      </c>
      <c r="C38" s="20">
        <f t="shared" si="5"/>
        <v>109</v>
      </c>
      <c r="D38" s="20">
        <f t="shared" si="5"/>
        <v>179</v>
      </c>
      <c r="E38" s="20">
        <f t="shared" si="5"/>
        <v>11</v>
      </c>
      <c r="F38" s="20">
        <f t="shared" si="5"/>
        <v>153</v>
      </c>
      <c r="G38" s="20">
        <f t="shared" si="5"/>
        <v>145</v>
      </c>
      <c r="H38" s="20">
        <f t="shared" si="5"/>
        <v>15</v>
      </c>
      <c r="I38" s="20">
        <f t="shared" si="5"/>
        <v>17</v>
      </c>
      <c r="J38" s="20">
        <f t="shared" si="5"/>
        <v>18</v>
      </c>
      <c r="K38" s="20">
        <f t="shared" si="5"/>
        <v>5</v>
      </c>
      <c r="L38" s="20">
        <f t="shared" si="5"/>
        <v>40</v>
      </c>
      <c r="M38" s="20">
        <f t="shared" si="5"/>
        <v>37</v>
      </c>
      <c r="N38" s="20">
        <f t="shared" si="5"/>
        <v>766</v>
      </c>
    </row>
    <row r="39" spans="1:14" x14ac:dyDescent="0.25">
      <c r="A39" s="7" t="s">
        <v>18</v>
      </c>
      <c r="B39" s="20">
        <f t="shared" ref="B39:N39" si="6">SUM(B4,B11,B18,B25,B32)</f>
        <v>3</v>
      </c>
      <c r="C39" s="20">
        <f t="shared" si="6"/>
        <v>83</v>
      </c>
      <c r="D39" s="20">
        <f t="shared" si="6"/>
        <v>41</v>
      </c>
      <c r="E39" s="20">
        <f t="shared" si="6"/>
        <v>2</v>
      </c>
      <c r="F39" s="20">
        <f t="shared" si="6"/>
        <v>61</v>
      </c>
      <c r="G39" s="20">
        <f t="shared" si="6"/>
        <v>41</v>
      </c>
      <c r="H39" s="20">
        <f t="shared" si="6"/>
        <v>1</v>
      </c>
      <c r="I39" s="20">
        <f t="shared" si="6"/>
        <v>5</v>
      </c>
      <c r="J39" s="20">
        <f t="shared" si="6"/>
        <v>4</v>
      </c>
      <c r="K39" s="20">
        <f t="shared" si="6"/>
        <v>2</v>
      </c>
      <c r="L39" s="20">
        <f t="shared" si="6"/>
        <v>16</v>
      </c>
      <c r="M39" s="20">
        <f t="shared" si="6"/>
        <v>6</v>
      </c>
      <c r="N39" s="20">
        <f t="shared" si="6"/>
        <v>265</v>
      </c>
    </row>
    <row r="40" spans="1:14" x14ac:dyDescent="0.25">
      <c r="A40" s="7" t="s">
        <v>4</v>
      </c>
      <c r="B40" s="20">
        <f t="shared" ref="B40:N40" si="7">SUM(B5,B12,B19,B26,B33)</f>
        <v>1</v>
      </c>
      <c r="C40" s="20">
        <f t="shared" si="7"/>
        <v>5</v>
      </c>
      <c r="D40" s="20">
        <f t="shared" si="7"/>
        <v>1</v>
      </c>
      <c r="E40" s="20">
        <f t="shared" si="7"/>
        <v>1</v>
      </c>
      <c r="F40" s="20">
        <f t="shared" si="7"/>
        <v>5</v>
      </c>
      <c r="G40" s="20">
        <f t="shared" si="7"/>
        <v>3</v>
      </c>
      <c r="H40" s="20">
        <f t="shared" si="7"/>
        <v>0</v>
      </c>
      <c r="I40" s="20">
        <f t="shared" si="7"/>
        <v>2</v>
      </c>
      <c r="J40" s="20">
        <f t="shared" si="7"/>
        <v>0</v>
      </c>
      <c r="K40" s="20">
        <f t="shared" si="7"/>
        <v>3</v>
      </c>
      <c r="L40" s="20">
        <f t="shared" si="7"/>
        <v>15</v>
      </c>
      <c r="M40" s="20">
        <f t="shared" si="7"/>
        <v>10</v>
      </c>
      <c r="N40" s="20">
        <f t="shared" si="7"/>
        <v>46</v>
      </c>
    </row>
    <row r="41" spans="1:14" x14ac:dyDescent="0.25">
      <c r="A41" s="7" t="s">
        <v>8</v>
      </c>
      <c r="B41" s="20">
        <f t="shared" ref="B41:N41" si="8">SUM(B38:B40)</f>
        <v>41</v>
      </c>
      <c r="C41" s="20">
        <f t="shared" si="8"/>
        <v>197</v>
      </c>
      <c r="D41" s="20">
        <f t="shared" si="8"/>
        <v>221</v>
      </c>
      <c r="E41" s="20">
        <f t="shared" si="8"/>
        <v>14</v>
      </c>
      <c r="F41" s="20">
        <f t="shared" si="8"/>
        <v>219</v>
      </c>
      <c r="G41" s="20">
        <f t="shared" si="8"/>
        <v>189</v>
      </c>
      <c r="H41" s="20">
        <f t="shared" si="8"/>
        <v>16</v>
      </c>
      <c r="I41" s="20">
        <f t="shared" si="8"/>
        <v>24</v>
      </c>
      <c r="J41" s="20">
        <f t="shared" si="8"/>
        <v>22</v>
      </c>
      <c r="K41" s="20">
        <f t="shared" si="8"/>
        <v>10</v>
      </c>
      <c r="L41" s="20">
        <f t="shared" si="8"/>
        <v>71</v>
      </c>
      <c r="M41" s="20">
        <f t="shared" si="8"/>
        <v>53</v>
      </c>
      <c r="N41" s="20">
        <f t="shared" si="8"/>
        <v>1077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Chas</cp:lastModifiedBy>
  <dcterms:created xsi:type="dcterms:W3CDTF">2014-03-18T15:45:52Z</dcterms:created>
  <dcterms:modified xsi:type="dcterms:W3CDTF">2019-10-18T08:32:30Z</dcterms:modified>
</cp:coreProperties>
</file>