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July\"/>
    </mc:Choice>
  </mc:AlternateContent>
  <bookViews>
    <workbookView xWindow="390" yWindow="630" windowWidth="27795" windowHeight="12585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H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G82" i="1"/>
  <c r="G85" i="1" s="1"/>
  <c r="F82" i="1"/>
  <c r="E82" i="1"/>
  <c r="D82" i="1"/>
  <c r="D85" i="1" s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F82" i="5"/>
  <c r="E82" i="5"/>
  <c r="D82" i="5"/>
  <c r="D85" i="5" s="1"/>
  <c r="C82" i="5"/>
  <c r="C85" i="5" s="1"/>
  <c r="B82" i="5"/>
  <c r="I85" i="7" l="1"/>
  <c r="D85" i="7"/>
  <c r="N84" i="7"/>
  <c r="N82" i="7"/>
  <c r="N83" i="7"/>
  <c r="L85" i="1"/>
  <c r="C85" i="1"/>
  <c r="D85" i="4"/>
  <c r="C85" i="4"/>
  <c r="N84" i="4"/>
  <c r="N82" i="4"/>
  <c r="G85" i="5"/>
  <c r="E85" i="1"/>
  <c r="I85" i="4"/>
  <c r="F85" i="1"/>
  <c r="M85" i="5"/>
  <c r="J85" i="4"/>
  <c r="M85" i="1"/>
  <c r="J85" i="7"/>
  <c r="N82" i="5"/>
  <c r="B85" i="5"/>
  <c r="N84" i="5"/>
  <c r="E85" i="4"/>
  <c r="N82" i="1"/>
  <c r="B85" i="1"/>
  <c r="N84" i="1"/>
  <c r="E85" i="7"/>
  <c r="E85" i="5"/>
  <c r="B85" i="4"/>
  <c r="I85" i="5"/>
  <c r="F85" i="4"/>
  <c r="I85" i="1"/>
  <c r="F85" i="7"/>
  <c r="J85" i="5"/>
  <c r="M85" i="4"/>
  <c r="J85" i="1"/>
  <c r="M85" i="7"/>
  <c r="F85" i="5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4"/>
  <c r="N85" i="5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<sst xmlns="http://schemas.openxmlformats.org/spreadsheetml/2006/main" count="775" uniqueCount="149">
  <si>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</si>
  <si>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</si>
  <si>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</si>
  <si>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</si>
  <si>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</si>
  <si>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</si>
  <si>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</si>
  <si>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</si>
  <si>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</si>
  <si>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</si>
  <si>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</si>
  <si>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accept award</t>
  </si>
  <si>
    <t>accept/decline email</t>
  </si>
  <si>
    <t xml:space="preserve"> </t>
  </si>
  <si>
    <t>tuition/fee verification</t>
  </si>
  <si>
    <t>Stanford tuition remission</t>
  </si>
  <si>
    <t>student update</t>
  </si>
  <si>
    <t>bill</t>
  </si>
  <si>
    <t>fa grad</t>
  </si>
  <si>
    <t>law bill</t>
  </si>
  <si>
    <t>la fa</t>
  </si>
  <si>
    <t>grad fa</t>
  </si>
  <si>
    <t>add summer course</t>
  </si>
  <si>
    <t>accept loans</t>
  </si>
  <si>
    <t>OAG</t>
  </si>
  <si>
    <t>grad plus</t>
  </si>
  <si>
    <t>verification</t>
  </si>
  <si>
    <t>payment options</t>
  </si>
  <si>
    <t>MS tuition reversal</t>
  </si>
  <si>
    <t>diploma mail date</t>
  </si>
  <si>
    <t>walk in for Laura</t>
  </si>
  <si>
    <t>add Fall class</t>
  </si>
  <si>
    <t>SCU gmail access</t>
  </si>
  <si>
    <t>transcript</t>
  </si>
  <si>
    <t>payment plan</t>
  </si>
  <si>
    <t>SCU email access</t>
  </si>
  <si>
    <t>PAY process</t>
  </si>
  <si>
    <t>add Summer course</t>
  </si>
  <si>
    <t>ACH</t>
  </si>
  <si>
    <t>Grad Plus</t>
  </si>
  <si>
    <t>2019-20 award</t>
  </si>
  <si>
    <t>anticipated aid not on bill</t>
  </si>
  <si>
    <t>athletic aid</t>
  </si>
  <si>
    <t>grad aid options</t>
  </si>
  <si>
    <t>hold on account</t>
  </si>
  <si>
    <t>walk in appt for Laura</t>
  </si>
  <si>
    <t>waive insurance</t>
  </si>
  <si>
    <t>FAFSA</t>
  </si>
  <si>
    <t>TRT</t>
  </si>
  <si>
    <t>late fee</t>
  </si>
  <si>
    <t>OMBA course start date</t>
  </si>
  <si>
    <t>loan repayment</t>
  </si>
  <si>
    <t>swap Summer courses</t>
  </si>
  <si>
    <t>parent plus am I done or is there more reqs</t>
  </si>
  <si>
    <t>billing issues</t>
  </si>
  <si>
    <t>soial media</t>
  </si>
  <si>
    <t>ferpa and bill date</t>
  </si>
  <si>
    <t>health ins waiver</t>
  </si>
  <si>
    <t>financial aid</t>
  </si>
  <si>
    <t>first aid kit</t>
  </si>
  <si>
    <t>tuition charges</t>
  </si>
  <si>
    <t>billing question</t>
  </si>
  <si>
    <t>financial aid transferred t Carol</t>
  </si>
  <si>
    <t>VWS</t>
  </si>
  <si>
    <t>waiving ins</t>
  </si>
  <si>
    <t>housing issues</t>
  </si>
  <si>
    <t>swapping courses</t>
  </si>
  <si>
    <t>reverse late fee</t>
  </si>
  <si>
    <t>FA brouchures</t>
  </si>
  <si>
    <t>EFC on FAFSA</t>
  </si>
  <si>
    <t>calculate balance due</t>
  </si>
  <si>
    <t>account detail</t>
  </si>
  <si>
    <t>refund</t>
  </si>
  <si>
    <t>enrollment verif</t>
  </si>
  <si>
    <t>authorized user</t>
  </si>
  <si>
    <t>prepay and add class</t>
  </si>
  <si>
    <t>orientation fee</t>
  </si>
  <si>
    <t>appt w/ Stefani</t>
  </si>
  <si>
    <t>MPN/EC</t>
  </si>
  <si>
    <t>insurance waiver</t>
  </si>
  <si>
    <t>accessing health ins waiver</t>
  </si>
  <si>
    <t>accepting award</t>
  </si>
  <si>
    <t>awards process</t>
  </si>
  <si>
    <t>independent study</t>
  </si>
  <si>
    <t>incentive grants</t>
  </si>
  <si>
    <t>tuition remission</t>
  </si>
  <si>
    <t>sub/unsub interest rates</t>
  </si>
  <si>
    <t>call for Cindy T</t>
  </si>
  <si>
    <t>return phone call</t>
  </si>
  <si>
    <t>IES scholarship</t>
  </si>
  <si>
    <t>pay for full year</t>
  </si>
  <si>
    <t>aid not on bill</t>
  </si>
  <si>
    <t>flywire payment</t>
  </si>
  <si>
    <t>change aid year to accept loans</t>
  </si>
  <si>
    <t>calculate Parent Plus</t>
  </si>
  <si>
    <t>Parent Plus vs student sub/unsub</t>
  </si>
  <si>
    <t>outside scholarships</t>
  </si>
  <si>
    <t>verify actual scholarships received</t>
  </si>
  <si>
    <t>insurance coverage duration</t>
  </si>
  <si>
    <t>loan specifics</t>
  </si>
  <si>
    <t>meal plan charge</t>
  </si>
  <si>
    <t>baseball scholarship</t>
  </si>
  <si>
    <t>payment deadline</t>
  </si>
  <si>
    <t>aid options for new admits</t>
  </si>
  <si>
    <t>update award amount</t>
  </si>
  <si>
    <t>health insurance charge</t>
  </si>
  <si>
    <t>pop up blocker</t>
  </si>
  <si>
    <t>separate tuition charges</t>
  </si>
  <si>
    <t>appeal</t>
  </si>
  <si>
    <t>orientation fee waiver</t>
  </si>
  <si>
    <t>social media</t>
  </si>
  <si>
    <t>tuition and scholarships</t>
  </si>
  <si>
    <t>utside scholarship</t>
  </si>
  <si>
    <t>auth user isses</t>
  </si>
  <si>
    <t>housing charge but withdrew</t>
  </si>
  <si>
    <t>ferpa</t>
  </si>
  <si>
    <t>housing and pay plan</t>
  </si>
  <si>
    <t>schoarship discrepancy</t>
  </si>
  <si>
    <t>accept loan</t>
  </si>
  <si>
    <t>Housing charge specifics</t>
  </si>
  <si>
    <t>anticipated aid</t>
  </si>
  <si>
    <t>aid change if sudent gets scholarship</t>
  </si>
  <si>
    <t>remove LPF</t>
  </si>
  <si>
    <t>SCU email address</t>
  </si>
  <si>
    <t>dropped Summer class refund</t>
  </si>
  <si>
    <t>grad business scholarship</t>
  </si>
  <si>
    <t>international stu aid</t>
  </si>
  <si>
    <t>College Illinois! 529</t>
  </si>
  <si>
    <t>interest on GPLUS loan</t>
  </si>
  <si>
    <t>pet for exception</t>
  </si>
  <si>
    <t>payment methods</t>
  </si>
  <si>
    <t>law rtd hold</t>
  </si>
  <si>
    <t>fall registration</t>
  </si>
  <si>
    <t>change acct info</t>
  </si>
  <si>
    <t>need to be packaged</t>
  </si>
  <si>
    <t>private loans vs fed loans</t>
  </si>
  <si>
    <t>EC/ MPN</t>
  </si>
  <si>
    <t>summer refund</t>
  </si>
  <si>
    <t>LEAD</t>
  </si>
  <si>
    <t>aid for first year stu</t>
  </si>
  <si>
    <t>wrong email</t>
  </si>
  <si>
    <t>deferment of loans</t>
  </si>
  <si>
    <t>undergrad registration</t>
  </si>
  <si>
    <t>fafsa corrections</t>
  </si>
  <si>
    <t>scholarship check</t>
  </si>
  <si>
    <t>plus loan update</t>
  </si>
  <si>
    <t>prepay hold</t>
  </si>
  <si>
    <t>aid if taking 1 class</t>
  </si>
  <si>
    <t>change aid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</si>
</sst>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M22" sqref="M2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>
        <v>1</v>
      </c>
      <c r="G3" s="8">
        <v>6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>
        <v>1</v>
      </c>
      <c r="G4" s="8">
        <v>8</v>
      </c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>
        <v>2</v>
      </c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18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19</v>
      </c>
    </row>
    <row r="9" spans="1:14" x14ac:dyDescent="0.25">
      <c r="A9" s="19" t="s">
        <v>8</v>
      </c>
      <c r="B9" s="7"/>
      <c r="C9" s="8"/>
      <c r="D9" s="8"/>
      <c r="E9" s="7"/>
      <c r="F9" s="8">
        <v>2</v>
      </c>
      <c r="G9" s="8"/>
      <c r="H9" s="7"/>
      <c r="I9" s="8"/>
      <c r="J9" s="8"/>
      <c r="K9" s="7"/>
      <c r="L9" s="8"/>
      <c r="M9" s="8"/>
      <c r="N9" s="2" t="s">
        <v>20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21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>
        <v>3</v>
      </c>
      <c r="I11" s="8"/>
      <c r="J11" s="8"/>
      <c r="K11" s="7"/>
      <c r="L11" s="8"/>
      <c r="M11" s="8"/>
      <c r="N11" s="2" t="s">
        <v>22</v>
      </c>
    </row>
    <row r="12" spans="1:14" x14ac:dyDescent="0.25">
      <c r="A12" s="19" t="s">
        <v>8</v>
      </c>
      <c r="B12" s="7"/>
      <c r="C12" s="8"/>
      <c r="D12" s="8"/>
      <c r="E12" s="7"/>
      <c r="F12" s="8">
        <v>2</v>
      </c>
      <c r="G12" s="8"/>
      <c r="H12" s="7"/>
      <c r="I12" s="8"/>
      <c r="J12" s="8"/>
      <c r="K12" s="7"/>
      <c r="L12" s="8"/>
      <c r="M12" s="8"/>
      <c r="N12" s="2" t="s">
        <v>23</v>
      </c>
    </row>
    <row r="13" spans="1:14" x14ac:dyDescent="0.25">
      <c r="A13" s="19" t="s">
        <v>8</v>
      </c>
      <c r="B13" s="7">
        <v>1</v>
      </c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17</v>
      </c>
    </row>
    <row r="14" spans="1:14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24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>
        <v>3</v>
      </c>
      <c r="H15" s="7"/>
      <c r="I15" s="8"/>
      <c r="J15" s="8"/>
      <c r="K15" s="7"/>
      <c r="L15" s="8"/>
      <c r="M15" s="8"/>
      <c r="N15" s="2" t="s">
        <v>25</v>
      </c>
    </row>
    <row r="16" spans="1:14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26</v>
      </c>
    </row>
    <row r="17" spans="1:14" x14ac:dyDescent="0.25">
      <c r="A17" s="19" t="s">
        <v>8</v>
      </c>
      <c r="B17" s="7" t="s">
        <v>13</v>
      </c>
      <c r="C17" s="8">
        <v>1</v>
      </c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27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>
        <v>1</v>
      </c>
      <c r="N18" s="2" t="s">
        <v>28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>
        <v>1</v>
      </c>
      <c r="J19" s="8"/>
      <c r="K19" s="7"/>
      <c r="L19" s="8"/>
      <c r="M19" s="8"/>
      <c r="N19" s="2" t="s">
        <v>29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30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>
        <v>1</v>
      </c>
      <c r="K21" s="7"/>
      <c r="L21" s="8"/>
      <c r="M21" s="8"/>
      <c r="N21" s="2" t="s">
        <v>31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>
        <v>2</v>
      </c>
      <c r="N22" s="2" t="s">
        <v>32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 t="s">
        <v>13</v>
      </c>
      <c r="H23" s="7"/>
      <c r="I23" s="8"/>
      <c r="J23" s="8">
        <v>1</v>
      </c>
      <c r="K23" s="7"/>
      <c r="L23" s="8"/>
      <c r="M23" s="8"/>
      <c r="N23" s="2" t="s">
        <v>33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3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17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16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3</v>
      </c>
      <c r="D82" s="11">
        <f t="shared" si="0"/>
        <v>5</v>
      </c>
      <c r="E82" s="11">
        <f t="shared" si="0"/>
        <v>2</v>
      </c>
      <c r="F82" s="11">
        <f t="shared" si="0"/>
        <v>6</v>
      </c>
      <c r="G82" s="11">
        <f t="shared" si="0"/>
        <v>17</v>
      </c>
      <c r="H82" s="11">
        <f t="shared" si="0"/>
        <v>4</v>
      </c>
      <c r="I82" s="11">
        <f t="shared" si="0"/>
        <v>1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3</v>
      </c>
      <c r="N82" s="11">
        <f>SUM(B82:M82)</f>
        <v>44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6</v>
      </c>
      <c r="D85" s="11">
        <f t="shared" si="4"/>
        <v>5</v>
      </c>
      <c r="E85" s="11">
        <f t="shared" si="4"/>
        <v>2</v>
      </c>
      <c r="F85" s="11">
        <f t="shared" si="4"/>
        <v>6</v>
      </c>
      <c r="G85" s="11">
        <f t="shared" si="4"/>
        <v>17</v>
      </c>
      <c r="H85" s="11">
        <f t="shared" si="4"/>
        <v>4</v>
      </c>
      <c r="I85" s="11">
        <f t="shared" si="4"/>
        <v>1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3</v>
      </c>
      <c r="N85" s="11">
        <f t="shared" si="4"/>
        <v>48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60" zoomScaleNormal="60" workbookViewId="0">
      <pane ySplit="2" topLeftCell="A3" activePane="bottomLeft" state="frozen"/>
      <selection pane="bottomLeft" activeCell="L37" sqref="L3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34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27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35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36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>
        <v>1</v>
      </c>
      <c r="K7" s="7"/>
      <c r="L7" s="8"/>
      <c r="M7" s="8"/>
      <c r="N7" s="2" t="s">
        <v>37</v>
      </c>
    </row>
    <row r="8" spans="1:17" x14ac:dyDescent="0.25">
      <c r="A8" s="19" t="s">
        <v>8</v>
      </c>
      <c r="B8" s="7">
        <v>1</v>
      </c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38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39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40</v>
      </c>
    </row>
    <row r="11" spans="1:17" x14ac:dyDescent="0.25">
      <c r="A11" s="19" t="s">
        <v>8</v>
      </c>
      <c r="B11" s="7"/>
      <c r="C11" s="8">
        <v>2</v>
      </c>
      <c r="D11" s="8">
        <v>2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41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42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43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44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45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>
        <v>1</v>
      </c>
      <c r="M16" s="8"/>
      <c r="N16" s="2" t="s">
        <v>46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17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2</v>
      </c>
      <c r="H18" s="7"/>
      <c r="I18" s="8"/>
      <c r="J18" s="8"/>
      <c r="K18" s="7"/>
      <c r="L18" s="8"/>
      <c r="M18" s="8"/>
      <c r="N18" s="2" t="s">
        <v>11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 t="s">
        <v>13</v>
      </c>
      <c r="K19" s="7"/>
      <c r="L19" s="8"/>
      <c r="M19" s="8">
        <v>2</v>
      </c>
      <c r="N19" s="2" t="s">
        <v>50</v>
      </c>
    </row>
    <row r="20" spans="1:14" x14ac:dyDescent="0.25">
      <c r="A20" s="19" t="s">
        <v>8</v>
      </c>
      <c r="B20" s="7"/>
      <c r="C20" s="8"/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49</v>
      </c>
    </row>
    <row r="21" spans="1:14" x14ac:dyDescent="0.25">
      <c r="A21" s="19" t="s">
        <v>8</v>
      </c>
      <c r="B21" s="7"/>
      <c r="C21" s="8"/>
      <c r="D21" s="8"/>
      <c r="E21" s="7"/>
      <c r="F21" s="8">
        <v>1</v>
      </c>
      <c r="G21" s="8"/>
      <c r="H21" s="7"/>
      <c r="I21" s="8"/>
      <c r="J21" s="8"/>
      <c r="K21" s="7"/>
      <c r="L21" s="8"/>
      <c r="M21" s="8"/>
      <c r="N21" s="2" t="s">
        <v>47</v>
      </c>
    </row>
    <row r="22" spans="1:14" x14ac:dyDescent="0.25">
      <c r="A22" s="19" t="s">
        <v>8</v>
      </c>
      <c r="B22" s="7"/>
      <c r="C22" s="8"/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51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>
        <v>1</v>
      </c>
      <c r="K23" s="7"/>
      <c r="L23" s="8"/>
      <c r="M23" s="8"/>
      <c r="N23" s="2" t="s">
        <v>52</v>
      </c>
    </row>
    <row r="24" spans="1:14" x14ac:dyDescent="0.25">
      <c r="A24" s="19" t="s">
        <v>8</v>
      </c>
      <c r="B24" s="7"/>
      <c r="C24" s="8">
        <v>2</v>
      </c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54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>
        <v>2</v>
      </c>
      <c r="N25" s="2" t="s">
        <v>57</v>
      </c>
    </row>
    <row r="26" spans="1:14" x14ac:dyDescent="0.25">
      <c r="A26" s="19" t="s">
        <v>8</v>
      </c>
      <c r="B26" s="7"/>
      <c r="C26" s="8"/>
      <c r="D26" s="8"/>
      <c r="E26" s="7"/>
      <c r="F26" s="8">
        <v>1</v>
      </c>
      <c r="G26" s="8"/>
      <c r="H26" s="7"/>
      <c r="I26" s="8"/>
      <c r="J26" s="8"/>
      <c r="K26" s="7"/>
      <c r="L26" s="8"/>
      <c r="M26" s="8"/>
      <c r="N26" s="2" t="s">
        <v>58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>
        <v>1</v>
      </c>
      <c r="L27" s="8"/>
      <c r="M27" s="8"/>
      <c r="N27" s="2" t="s">
        <v>59</v>
      </c>
    </row>
    <row r="28" spans="1:14" x14ac:dyDescent="0.25">
      <c r="A28" s="19" t="s">
        <v>8</v>
      </c>
      <c r="B28" s="7"/>
      <c r="C28" s="8"/>
      <c r="D28" s="8"/>
      <c r="E28" s="7">
        <v>1</v>
      </c>
      <c r="F28" s="8"/>
      <c r="G28" s="8"/>
      <c r="H28" s="7"/>
      <c r="I28" s="8"/>
      <c r="J28" s="8"/>
      <c r="K28" s="7"/>
      <c r="L28" s="8"/>
      <c r="M28" s="8"/>
      <c r="N28" s="2" t="s">
        <v>62</v>
      </c>
    </row>
    <row r="29" spans="1:14" x14ac:dyDescent="0.25">
      <c r="A29" s="19" t="s">
        <v>8</v>
      </c>
      <c r="B29" s="7"/>
      <c r="C29" s="8">
        <v>1</v>
      </c>
      <c r="D29" s="8"/>
      <c r="E29" s="7"/>
      <c r="F29" s="8"/>
      <c r="G29" s="8"/>
      <c r="H29" s="7"/>
      <c r="I29" s="8"/>
      <c r="J29" s="8"/>
      <c r="K29" s="7"/>
      <c r="L29" s="8"/>
      <c r="M29" s="8"/>
      <c r="N29" s="2" t="s">
        <v>60</v>
      </c>
    </row>
    <row r="30" spans="1:14" x14ac:dyDescent="0.25">
      <c r="A30" s="19" t="s">
        <v>8</v>
      </c>
      <c r="B30" s="2"/>
      <c r="C30">
        <v>1</v>
      </c>
      <c r="E30" s="2"/>
      <c r="H30" s="2"/>
      <c r="K30" s="2"/>
      <c r="N30" s="2" t="s">
        <v>61</v>
      </c>
    </row>
    <row r="31" spans="1:14" x14ac:dyDescent="0.25">
      <c r="A31" s="19" t="s">
        <v>8</v>
      </c>
      <c r="B31" s="2"/>
      <c r="E31" s="2">
        <v>1</v>
      </c>
      <c r="H31" s="2"/>
      <c r="K31" s="2"/>
      <c r="N31" s="2" t="s">
        <v>63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>
        <v>2</v>
      </c>
      <c r="N32" s="2" t="s">
        <v>64</v>
      </c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>
        <v>1</v>
      </c>
      <c r="N33" s="2" t="s">
        <v>65</v>
      </c>
    </row>
    <row r="34" spans="1:14" x14ac:dyDescent="0.25">
      <c r="A34" s="19" t="s">
        <v>8</v>
      </c>
      <c r="B34" s="7"/>
      <c r="E34" s="7"/>
      <c r="H34" s="7"/>
      <c r="J34">
        <v>1</v>
      </c>
      <c r="K34" s="7"/>
      <c r="N34" s="2" t="s">
        <v>66</v>
      </c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>
        <v>1</v>
      </c>
      <c r="N41" s="14" t="s">
        <v>46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41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47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48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53</v>
      </c>
    </row>
    <row r="46" spans="1:14" x14ac:dyDescent="0.25">
      <c r="A46" s="18" t="s">
        <v>9</v>
      </c>
      <c r="B46" s="7"/>
      <c r="C46">
        <v>1</v>
      </c>
      <c r="E46" s="7"/>
      <c r="H46" s="7"/>
      <c r="I46">
        <v>1</v>
      </c>
      <c r="K46" s="7"/>
      <c r="N46" s="2" t="s">
        <v>56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5</v>
      </c>
      <c r="N71" s="14" t="s">
        <v>55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7</v>
      </c>
      <c r="D82" s="11">
        <f t="shared" si="0"/>
        <v>8</v>
      </c>
      <c r="E82" s="11">
        <f t="shared" si="0"/>
        <v>2</v>
      </c>
      <c r="F82" s="11">
        <f t="shared" si="0"/>
        <v>3</v>
      </c>
      <c r="G82" s="11">
        <f t="shared" si="0"/>
        <v>6</v>
      </c>
      <c r="H82" s="11">
        <f t="shared" si="0"/>
        <v>2</v>
      </c>
      <c r="I82" s="11">
        <f t="shared" si="0"/>
        <v>0</v>
      </c>
      <c r="J82" s="11">
        <f t="shared" si="0"/>
        <v>3</v>
      </c>
      <c r="K82" s="11">
        <f t="shared" si="0"/>
        <v>1</v>
      </c>
      <c r="L82" s="11">
        <f t="shared" si="0"/>
        <v>1</v>
      </c>
      <c r="M82" s="11">
        <f t="shared" si="0"/>
        <v>8</v>
      </c>
      <c r="N82" s="11">
        <f>SUM(B82:M82)</f>
        <v>43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2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5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8</v>
      </c>
      <c r="D85" s="11">
        <f t="shared" si="4"/>
        <v>8</v>
      </c>
      <c r="E85" s="11">
        <f t="shared" si="4"/>
        <v>2</v>
      </c>
      <c r="F85" s="11">
        <f t="shared" si="4"/>
        <v>5</v>
      </c>
      <c r="G85" s="11">
        <f t="shared" si="4"/>
        <v>8</v>
      </c>
      <c r="H85" s="11">
        <f t="shared" si="4"/>
        <v>2</v>
      </c>
      <c r="I85" s="11">
        <f t="shared" si="4"/>
        <v>1</v>
      </c>
      <c r="J85" s="11">
        <f t="shared" si="4"/>
        <v>3</v>
      </c>
      <c r="K85" s="11">
        <f t="shared" si="4"/>
        <v>1</v>
      </c>
      <c r="L85" s="11">
        <f t="shared" si="4"/>
        <v>1</v>
      </c>
      <c r="M85" s="11">
        <f t="shared" si="4"/>
        <v>14</v>
      </c>
      <c r="N85" s="11">
        <f t="shared" si="4"/>
        <v>55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12" activePane="bottomLeft" state="frozen"/>
      <selection pane="bottomLeft" activeCell="F50" sqref="F5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40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67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71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72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73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75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47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77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78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>
        <v>1</v>
      </c>
      <c r="L12" s="8"/>
      <c r="M12" s="8">
        <v>1</v>
      </c>
      <c r="N12" s="2" t="s">
        <v>79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>
        <v>1</v>
      </c>
      <c r="M13" s="8"/>
      <c r="N13" s="2" t="s">
        <v>80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 t="s">
        <v>13</v>
      </c>
      <c r="L14" s="8"/>
      <c r="M14" s="8"/>
      <c r="N14" s="2" t="s">
        <v>83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81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82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 t="s">
        <v>13</v>
      </c>
      <c r="K17" s="7"/>
      <c r="L17" s="8"/>
      <c r="M17" s="8"/>
      <c r="N17" s="2" t="s">
        <v>84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85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25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26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47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70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69</v>
      </c>
    </row>
    <row r="44" spans="1:14" x14ac:dyDescent="0.25">
      <c r="A44" s="18" t="s">
        <v>9</v>
      </c>
      <c r="B44" s="7"/>
      <c r="C44">
        <v>1</v>
      </c>
      <c r="D44">
        <v>1</v>
      </c>
      <c r="E44" s="7"/>
      <c r="H44" s="7"/>
      <c r="K44" s="7"/>
      <c r="N44" s="2" t="s">
        <v>17</v>
      </c>
    </row>
    <row r="45" spans="1:14" x14ac:dyDescent="0.25">
      <c r="A45" s="18" t="s">
        <v>9</v>
      </c>
      <c r="B45" s="7"/>
      <c r="E45" s="7"/>
      <c r="H45" s="7"/>
      <c r="K45" s="7"/>
      <c r="M45">
        <v>1</v>
      </c>
      <c r="N45" s="2" t="s">
        <v>46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74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L47">
        <v>1</v>
      </c>
      <c r="N47" s="2" t="s">
        <v>76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86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87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11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 t="s">
        <v>13</v>
      </c>
      <c r="E71" s="14">
        <v>1</v>
      </c>
      <c r="F71" s="13"/>
      <c r="G71" s="13" t="s">
        <v>13</v>
      </c>
      <c r="H71" s="14"/>
      <c r="I71" s="13"/>
      <c r="J71" s="13"/>
      <c r="K71" s="14"/>
      <c r="L71" s="13"/>
      <c r="M71" s="13"/>
      <c r="N71" s="14" t="s">
        <v>68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88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3</v>
      </c>
      <c r="E82" s="11">
        <f t="shared" si="0"/>
        <v>4</v>
      </c>
      <c r="F82" s="11">
        <f t="shared" si="0"/>
        <v>2</v>
      </c>
      <c r="G82" s="11">
        <f t="shared" si="0"/>
        <v>5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1</v>
      </c>
      <c r="N82" s="11">
        <f>SUM(B82:M82)</f>
        <v>21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1</v>
      </c>
      <c r="E83" s="11">
        <f t="shared" si="1"/>
        <v>0</v>
      </c>
      <c r="F83" s="11">
        <f t="shared" si="1"/>
        <v>5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1</v>
      </c>
      <c r="N83" s="11">
        <f t="shared" ref="N83:N84" si="2">SUM(B83:M83)</f>
        <v>12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4</v>
      </c>
      <c r="D85" s="11">
        <f t="shared" si="4"/>
        <v>4</v>
      </c>
      <c r="E85" s="11">
        <f t="shared" si="4"/>
        <v>5</v>
      </c>
      <c r="F85" s="11">
        <f t="shared" si="4"/>
        <v>8</v>
      </c>
      <c r="G85" s="11">
        <f t="shared" si="4"/>
        <v>5</v>
      </c>
      <c r="H85" s="11">
        <f t="shared" si="4"/>
        <v>3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2</v>
      </c>
      <c r="M85" s="11">
        <f t="shared" si="4"/>
        <v>2</v>
      </c>
      <c r="N85" s="11">
        <f t="shared" si="4"/>
        <v>35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60" zoomScaleNormal="60" workbookViewId="0">
      <pane ySplit="2" topLeftCell="A3" activePane="bottomLeft" state="frozen"/>
      <selection pane="bottomLeft" activeCell="N28" sqref="N27:N28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 t="s">
        <v>13</v>
      </c>
      <c r="G3" s="8">
        <v>1</v>
      </c>
      <c r="H3" s="7"/>
      <c r="I3" s="8"/>
      <c r="J3" s="8"/>
      <c r="K3" s="7"/>
      <c r="L3" s="8"/>
      <c r="M3" s="8"/>
      <c r="N3" s="2" t="s">
        <v>89</v>
      </c>
      <c r="Q3" t="s">
        <v>9</v>
      </c>
    </row>
    <row r="4" spans="1:17" x14ac:dyDescent="0.25">
      <c r="A4" s="19" t="s">
        <v>8</v>
      </c>
      <c r="B4" s="7"/>
      <c r="C4" s="8" t="s">
        <v>13</v>
      </c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90</v>
      </c>
      <c r="Q4" t="s">
        <v>8</v>
      </c>
    </row>
    <row r="5" spans="1:17" x14ac:dyDescent="0.25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91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>
        <v>1</v>
      </c>
      <c r="M6" s="8">
        <v>2</v>
      </c>
      <c r="N6" s="2" t="s">
        <v>46</v>
      </c>
    </row>
    <row r="7" spans="1:17" x14ac:dyDescent="0.25">
      <c r="A7" s="19" t="s">
        <v>8</v>
      </c>
      <c r="B7" s="7"/>
      <c r="C7" s="8">
        <v>4</v>
      </c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17</v>
      </c>
    </row>
    <row r="8" spans="1:17" x14ac:dyDescent="0.25">
      <c r="A8" s="19" t="s">
        <v>8</v>
      </c>
      <c r="B8" s="7"/>
      <c r="C8" s="8"/>
      <c r="D8" s="8"/>
      <c r="E8" s="7"/>
      <c r="F8" s="8" t="s">
        <v>13</v>
      </c>
      <c r="G8" s="8">
        <v>1</v>
      </c>
      <c r="H8" s="7"/>
      <c r="I8" s="8"/>
      <c r="J8" s="8"/>
      <c r="K8" s="7"/>
      <c r="L8" s="8"/>
      <c r="M8" s="8"/>
      <c r="N8" s="2" t="s">
        <v>25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34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43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93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97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23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102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108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109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>
        <v>1</v>
      </c>
      <c r="N17" s="2" t="s">
        <v>98</v>
      </c>
    </row>
    <row r="18" spans="1:14" x14ac:dyDescent="0.25">
      <c r="A18" s="19" t="s">
        <v>8</v>
      </c>
      <c r="B18" s="7"/>
      <c r="C18" s="8"/>
      <c r="D18" s="8">
        <v>9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17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96</v>
      </c>
    </row>
    <row r="20" spans="1:14" x14ac:dyDescent="0.25">
      <c r="A20" s="19" t="s">
        <v>8</v>
      </c>
      <c r="B20" s="7"/>
      <c r="C20" s="8"/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116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117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92</v>
      </c>
    </row>
    <row r="42" spans="1:14" x14ac:dyDescent="0.25">
      <c r="A42" s="18" t="s">
        <v>9</v>
      </c>
      <c r="B42" s="7"/>
      <c r="C42">
        <v>6</v>
      </c>
      <c r="E42" s="7"/>
      <c r="H42" s="7"/>
      <c r="K42" s="7"/>
      <c r="N42" s="2" t="s">
        <v>17</v>
      </c>
    </row>
    <row r="43" spans="1:14" x14ac:dyDescent="0.25">
      <c r="A43" s="18" t="s">
        <v>9</v>
      </c>
      <c r="B43" s="7"/>
      <c r="E43" s="7"/>
      <c r="H43" s="7"/>
      <c r="K43" s="7"/>
      <c r="L43">
        <v>4</v>
      </c>
      <c r="N43" s="2" t="s">
        <v>46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94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95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96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23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76</v>
      </c>
    </row>
    <row r="49" spans="1:14" x14ac:dyDescent="0.25">
      <c r="A49" s="18" t="s">
        <v>9</v>
      </c>
      <c r="B49" s="7"/>
      <c r="E49" s="7"/>
      <c r="H49" s="7"/>
      <c r="K49" s="7"/>
      <c r="L49">
        <v>1</v>
      </c>
      <c r="N49" s="2" t="s">
        <v>98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99</v>
      </c>
    </row>
    <row r="51" spans="1:14" x14ac:dyDescent="0.25">
      <c r="A51" s="18" t="s">
        <v>9</v>
      </c>
      <c r="B51" s="2"/>
      <c r="D51">
        <v>1</v>
      </c>
      <c r="E51" s="2"/>
      <c r="H51" s="2"/>
      <c r="K51" s="2"/>
      <c r="N51" s="2" t="s">
        <v>100</v>
      </c>
    </row>
    <row r="52" spans="1:14" x14ac:dyDescent="0.25">
      <c r="A52" s="18" t="s">
        <v>9</v>
      </c>
      <c r="B52" s="2"/>
      <c r="E52" s="2"/>
      <c r="G52">
        <v>1</v>
      </c>
      <c r="H52" s="2"/>
      <c r="K52" s="2"/>
      <c r="N52" s="2" t="s">
        <v>101</v>
      </c>
    </row>
    <row r="53" spans="1:14" x14ac:dyDescent="0.25">
      <c r="A53" s="18" t="s">
        <v>9</v>
      </c>
      <c r="B53" s="2"/>
      <c r="E53" s="2">
        <v>1</v>
      </c>
      <c r="H53" s="2"/>
      <c r="K53" s="2"/>
      <c r="N53" s="2" t="s">
        <v>103</v>
      </c>
    </row>
    <row r="54" spans="1:14" x14ac:dyDescent="0.25">
      <c r="A54" s="18" t="s">
        <v>9</v>
      </c>
      <c r="B54" s="2"/>
      <c r="C54" t="s">
        <v>13</v>
      </c>
      <c r="E54" s="2"/>
      <c r="F54">
        <v>1</v>
      </c>
      <c r="H54" s="2"/>
      <c r="K54" s="2"/>
      <c r="N54" s="2" t="s">
        <v>104</v>
      </c>
    </row>
    <row r="55" spans="1:14" x14ac:dyDescent="0.25">
      <c r="A55" s="18" t="s">
        <v>9</v>
      </c>
      <c r="B55" s="2"/>
      <c r="C55">
        <v>1</v>
      </c>
      <c r="E55" s="2"/>
      <c r="H55" s="2"/>
      <c r="K55" s="2"/>
      <c r="N55" s="2" t="s">
        <v>105</v>
      </c>
    </row>
    <row r="56" spans="1:14" x14ac:dyDescent="0.25">
      <c r="A56" s="18" t="s">
        <v>9</v>
      </c>
      <c r="B56" s="2"/>
      <c r="E56" s="2"/>
      <c r="H56" s="2"/>
      <c r="K56" s="2"/>
      <c r="L56">
        <v>1</v>
      </c>
      <c r="N56" s="2" t="s">
        <v>106</v>
      </c>
    </row>
    <row r="57" spans="1:14" x14ac:dyDescent="0.25">
      <c r="A57" s="18" t="s">
        <v>9</v>
      </c>
      <c r="B57" s="2"/>
      <c r="C57">
        <v>1</v>
      </c>
      <c r="E57" s="2"/>
      <c r="H57" s="2"/>
      <c r="K57" s="2"/>
      <c r="N57" s="2" t="s">
        <v>107</v>
      </c>
    </row>
    <row r="58" spans="1:14" x14ac:dyDescent="0.25">
      <c r="A58" s="18" t="s">
        <v>9</v>
      </c>
      <c r="B58" s="2"/>
      <c r="C58">
        <v>1</v>
      </c>
      <c r="E58" s="2"/>
      <c r="F58">
        <v>1</v>
      </c>
      <c r="H58" s="2"/>
      <c r="K58" s="2"/>
      <c r="N58" s="2" t="s">
        <v>111</v>
      </c>
    </row>
    <row r="59" spans="1:14" x14ac:dyDescent="0.25">
      <c r="A59" s="18" t="s">
        <v>9</v>
      </c>
      <c r="B59" s="2"/>
      <c r="C59">
        <v>1</v>
      </c>
      <c r="D59">
        <v>2</v>
      </c>
      <c r="E59" s="2"/>
      <c r="H59" s="2"/>
      <c r="K59" s="2"/>
      <c r="N59" s="2" t="s">
        <v>113</v>
      </c>
    </row>
    <row r="60" spans="1:14" x14ac:dyDescent="0.25">
      <c r="A60" s="18" t="s">
        <v>9</v>
      </c>
      <c r="B60" s="2"/>
      <c r="D60">
        <v>1</v>
      </c>
      <c r="E60" s="2"/>
      <c r="H60" s="2"/>
      <c r="J60">
        <v>1</v>
      </c>
      <c r="K60" s="2"/>
      <c r="N60" s="2" t="s">
        <v>114</v>
      </c>
    </row>
    <row r="61" spans="1:14" x14ac:dyDescent="0.25">
      <c r="A61" s="18" t="s">
        <v>9</v>
      </c>
      <c r="B61" s="2"/>
      <c r="E61" s="2"/>
      <c r="H61" s="2"/>
      <c r="J61">
        <v>1</v>
      </c>
      <c r="K61" s="2"/>
      <c r="N61" s="2" t="s">
        <v>115</v>
      </c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5</v>
      </c>
      <c r="N71" s="14" t="s">
        <v>110</v>
      </c>
    </row>
    <row r="72" spans="1:14" x14ac:dyDescent="0.25">
      <c r="A72" s="16" t="s">
        <v>3</v>
      </c>
      <c r="B72" s="2"/>
      <c r="E72" s="2"/>
      <c r="G72">
        <v>2</v>
      </c>
      <c r="H72" s="2"/>
      <c r="K72" s="2"/>
      <c r="N72" s="2" t="s">
        <v>112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17</v>
      </c>
      <c r="E82" s="11">
        <f t="shared" si="0"/>
        <v>1</v>
      </c>
      <c r="F82" s="11">
        <f t="shared" si="0"/>
        <v>4</v>
      </c>
      <c r="G82" s="11">
        <f t="shared" si="0"/>
        <v>5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3</v>
      </c>
      <c r="N82" s="11">
        <f>SUM(B82:M82)</f>
        <v>35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11</v>
      </c>
      <c r="D83" s="11">
        <f t="shared" si="1"/>
        <v>5</v>
      </c>
      <c r="E83" s="11">
        <f t="shared" si="1"/>
        <v>1</v>
      </c>
      <c r="F83" s="11">
        <f t="shared" si="1"/>
        <v>7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2</v>
      </c>
      <c r="K83" s="11">
        <f t="shared" si="1"/>
        <v>0</v>
      </c>
      <c r="L83" s="11">
        <f t="shared" si="1"/>
        <v>6</v>
      </c>
      <c r="M83" s="11">
        <f t="shared" si="1"/>
        <v>0</v>
      </c>
      <c r="N83" s="11">
        <f t="shared" ref="N83:N84" si="2">SUM(B83:M83)</f>
        <v>33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5</v>
      </c>
      <c r="N84" s="11">
        <f t="shared" si="2"/>
        <v>7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15</v>
      </c>
      <c r="D85" s="11">
        <f t="shared" si="4"/>
        <v>22</v>
      </c>
      <c r="E85" s="11">
        <f t="shared" si="4"/>
        <v>2</v>
      </c>
      <c r="F85" s="11">
        <f t="shared" si="4"/>
        <v>11</v>
      </c>
      <c r="G85" s="11">
        <f t="shared" si="4"/>
        <v>8</v>
      </c>
      <c r="H85" s="11">
        <f t="shared" si="4"/>
        <v>0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7</v>
      </c>
      <c r="M85" s="11">
        <f t="shared" si="4"/>
        <v>8</v>
      </c>
      <c r="N85" s="11">
        <f t="shared" si="4"/>
        <v>75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N34" sqref="N3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2</v>
      </c>
      <c r="N3" s="2" t="s">
        <v>106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>
        <v>1</v>
      </c>
      <c r="F4" s="8"/>
      <c r="G4" s="8">
        <v>1</v>
      </c>
      <c r="H4" s="7"/>
      <c r="I4" s="8"/>
      <c r="J4" s="8"/>
      <c r="K4" s="7"/>
      <c r="L4" s="8"/>
      <c r="M4" s="8"/>
      <c r="N4" s="2" t="s">
        <v>118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25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>
        <v>3</v>
      </c>
      <c r="N6" s="2" t="s">
        <v>46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5</v>
      </c>
      <c r="H7" s="7"/>
      <c r="I7" s="8"/>
      <c r="J7" s="8"/>
      <c r="K7" s="7"/>
      <c r="L7" s="8"/>
      <c r="M7" s="8"/>
      <c r="N7" s="2" t="s">
        <v>120</v>
      </c>
    </row>
    <row r="8" spans="1:17" x14ac:dyDescent="0.25">
      <c r="A8" s="19" t="s">
        <v>8</v>
      </c>
      <c r="B8" s="7"/>
      <c r="C8" s="8">
        <v>1</v>
      </c>
      <c r="D8" s="8">
        <v>4</v>
      </c>
      <c r="E8" s="7"/>
      <c r="F8" s="8"/>
      <c r="G8" s="8"/>
      <c r="H8" s="7"/>
      <c r="I8" s="8"/>
      <c r="J8" s="8"/>
      <c r="K8" s="7"/>
      <c r="L8" s="8"/>
      <c r="M8" s="8"/>
      <c r="N8" s="2" t="s">
        <v>17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>
        <v>1</v>
      </c>
      <c r="N9" s="2" t="s">
        <v>123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124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125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126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128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>
        <v>1</v>
      </c>
      <c r="K14" s="7"/>
      <c r="L14" s="8"/>
      <c r="M14" s="8"/>
      <c r="N14" s="2" t="s">
        <v>129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130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>
        <v>1</v>
      </c>
      <c r="J16" s="8"/>
      <c r="K16" s="7"/>
      <c r="L16" s="8"/>
      <c r="M16" s="8"/>
      <c r="N16" s="2" t="s">
        <v>131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>
        <v>1</v>
      </c>
      <c r="K17" s="7"/>
      <c r="L17" s="8"/>
      <c r="M17" s="8"/>
      <c r="N17" s="2" t="s">
        <v>132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134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135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136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137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>
        <v>1</v>
      </c>
      <c r="L22" s="8"/>
      <c r="M22" s="8"/>
      <c r="N22" s="2" t="s">
        <v>138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/>
      <c r="I23" s="8"/>
      <c r="J23" s="8"/>
      <c r="K23" s="7"/>
      <c r="L23" s="8"/>
      <c r="M23" s="8"/>
      <c r="N23" s="2" t="s">
        <v>139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>
        <v>1</v>
      </c>
      <c r="N24" s="2" t="s">
        <v>140</v>
      </c>
    </row>
    <row r="25" spans="1:14" x14ac:dyDescent="0.25">
      <c r="A25" s="19" t="s">
        <v>8</v>
      </c>
      <c r="B25" s="7"/>
      <c r="C25" s="8"/>
      <c r="D25" s="8"/>
      <c r="E25" s="7">
        <v>1</v>
      </c>
      <c r="F25" s="8"/>
      <c r="G25" s="8"/>
      <c r="H25" s="7"/>
      <c r="I25" s="8"/>
      <c r="J25" s="8"/>
      <c r="K25" s="7"/>
      <c r="L25" s="8"/>
      <c r="M25" s="8"/>
      <c r="N25" s="2" t="s">
        <v>85</v>
      </c>
    </row>
    <row r="26" spans="1:14" x14ac:dyDescent="0.25">
      <c r="A26" s="19" t="s">
        <v>8</v>
      </c>
      <c r="B26" s="7"/>
      <c r="C26" s="8"/>
      <c r="D26" s="8"/>
      <c r="E26" s="7">
        <v>1</v>
      </c>
      <c r="F26" s="8"/>
      <c r="G26" s="8"/>
      <c r="H26" s="7"/>
      <c r="I26" s="8"/>
      <c r="J26" s="8"/>
      <c r="K26" s="7"/>
      <c r="L26" s="8"/>
      <c r="M26" s="8"/>
      <c r="N26" s="2" t="s">
        <v>141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>
        <v>1</v>
      </c>
      <c r="I27" s="8"/>
      <c r="J27" s="8"/>
      <c r="K27" s="7"/>
      <c r="L27" s="8"/>
      <c r="M27" s="8"/>
      <c r="N27" s="2" t="s">
        <v>142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143</v>
      </c>
    </row>
    <row r="29" spans="1:14" x14ac:dyDescent="0.25">
      <c r="A29" s="19" t="s">
        <v>8</v>
      </c>
      <c r="B29" s="7"/>
      <c r="C29" s="8"/>
      <c r="D29" s="8"/>
      <c r="E29" s="7">
        <v>1</v>
      </c>
      <c r="F29" s="8"/>
      <c r="G29" s="8"/>
      <c r="H29" s="7"/>
      <c r="I29" s="8"/>
      <c r="J29" s="8"/>
      <c r="K29" s="7"/>
      <c r="L29" s="8"/>
      <c r="M29" s="8"/>
      <c r="N29" s="2" t="s">
        <v>144</v>
      </c>
    </row>
    <row r="30" spans="1:14" x14ac:dyDescent="0.25">
      <c r="A30" s="19" t="s">
        <v>8</v>
      </c>
      <c r="B30" s="2"/>
      <c r="E30" s="2"/>
      <c r="F30">
        <v>1</v>
      </c>
      <c r="H30" s="2"/>
      <c r="K30" s="2"/>
      <c r="N30" s="2" t="s">
        <v>145</v>
      </c>
    </row>
    <row r="31" spans="1:14" x14ac:dyDescent="0.25">
      <c r="A31" s="19" t="s">
        <v>8</v>
      </c>
      <c r="B31" s="2"/>
      <c r="C31">
        <v>1</v>
      </c>
      <c r="E31" s="2"/>
      <c r="H31" s="2"/>
      <c r="K31" s="2"/>
      <c r="N31" s="2" t="s">
        <v>146</v>
      </c>
    </row>
    <row r="32" spans="1:14" x14ac:dyDescent="0.25">
      <c r="A32" s="19" t="s">
        <v>8</v>
      </c>
      <c r="B32" s="7"/>
      <c r="C32" s="8">
        <v>1</v>
      </c>
      <c r="D32" s="8"/>
      <c r="E32" s="7"/>
      <c r="F32" s="8"/>
      <c r="G32" s="8"/>
      <c r="H32" s="7"/>
      <c r="I32" s="8"/>
      <c r="J32" s="8"/>
      <c r="K32" s="7"/>
      <c r="L32" s="8"/>
      <c r="M32" s="8"/>
      <c r="N32" s="2" t="s">
        <v>72</v>
      </c>
    </row>
    <row r="33" spans="1:14" x14ac:dyDescent="0.25">
      <c r="A33" s="19" t="s">
        <v>8</v>
      </c>
      <c r="B33" s="7"/>
      <c r="C33" s="8"/>
      <c r="D33" s="8"/>
      <c r="E33" s="7"/>
      <c r="F33" s="8">
        <v>1</v>
      </c>
      <c r="G33" s="8"/>
      <c r="H33" s="7"/>
      <c r="I33" s="8"/>
      <c r="J33" s="8"/>
      <c r="K33" s="7"/>
      <c r="L33" s="8"/>
      <c r="M33" s="8"/>
      <c r="N33" s="2" t="s">
        <v>147</v>
      </c>
    </row>
    <row r="34" spans="1:14" x14ac:dyDescent="0.25">
      <c r="A34" s="19" t="s">
        <v>8</v>
      </c>
      <c r="B34" s="7"/>
      <c r="E34" s="7"/>
      <c r="H34" s="7"/>
      <c r="K34" s="7"/>
      <c r="N34" s="2" t="s">
        <v>148</v>
      </c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>
        <v>1</v>
      </c>
      <c r="H41" s="12"/>
      <c r="I41" s="13"/>
      <c r="J41" s="13"/>
      <c r="K41" s="12"/>
      <c r="L41" s="13"/>
      <c r="M41" s="13"/>
      <c r="N41" s="14" t="s">
        <v>40</v>
      </c>
    </row>
    <row r="42" spans="1:14" x14ac:dyDescent="0.25">
      <c r="A42" s="18" t="s">
        <v>9</v>
      </c>
      <c r="B42" s="7"/>
      <c r="E42" s="7"/>
      <c r="H42" s="7"/>
      <c r="K42" s="7"/>
      <c r="M42">
        <v>1</v>
      </c>
      <c r="N42" s="2" t="s">
        <v>119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106</v>
      </c>
    </row>
    <row r="44" spans="1:14" x14ac:dyDescent="0.25">
      <c r="A44" s="18" t="s">
        <v>9</v>
      </c>
      <c r="B44" s="7"/>
      <c r="E44" s="7"/>
      <c r="H44" s="7"/>
      <c r="K44" s="7"/>
      <c r="L44">
        <v>2</v>
      </c>
      <c r="N44" s="2" t="s">
        <v>46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121</v>
      </c>
    </row>
    <row r="46" spans="1:14" x14ac:dyDescent="0.25">
      <c r="A46" s="18" t="s">
        <v>9</v>
      </c>
      <c r="B46" s="7"/>
      <c r="C46">
        <v>2</v>
      </c>
      <c r="E46" s="7"/>
      <c r="H46" s="7"/>
      <c r="K46" s="7"/>
      <c r="N46" s="2" t="s">
        <v>17</v>
      </c>
    </row>
    <row r="47" spans="1:14" x14ac:dyDescent="0.25">
      <c r="A47" s="18" t="s">
        <v>9</v>
      </c>
      <c r="B47" s="7"/>
      <c r="D47">
        <v>1</v>
      </c>
      <c r="E47" s="7"/>
      <c r="H47" s="7"/>
      <c r="K47" s="7"/>
      <c r="N47" s="2" t="s">
        <v>127</v>
      </c>
    </row>
    <row r="48" spans="1:14" x14ac:dyDescent="0.25">
      <c r="A48" s="18" t="s">
        <v>9</v>
      </c>
      <c r="B48" s="7"/>
      <c r="D48">
        <v>2</v>
      </c>
      <c r="E48" s="7"/>
      <c r="H48" s="7"/>
      <c r="K48" s="7"/>
      <c r="N48" s="2" t="s">
        <v>133</v>
      </c>
    </row>
    <row r="49" spans="1:14" x14ac:dyDescent="0.25">
      <c r="A49" s="18" t="s">
        <v>9</v>
      </c>
      <c r="B49" s="7"/>
      <c r="E49" s="7"/>
      <c r="F49">
        <v>1</v>
      </c>
      <c r="G49">
        <v>1</v>
      </c>
      <c r="H49" s="7"/>
      <c r="K49" s="7"/>
      <c r="N49" s="2" t="s">
        <v>23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 t="s">
        <v>13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122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6</v>
      </c>
      <c r="E82" s="11">
        <f t="shared" si="0"/>
        <v>5</v>
      </c>
      <c r="F82" s="11">
        <f t="shared" si="0"/>
        <v>2</v>
      </c>
      <c r="G82" s="11">
        <f t="shared" si="0"/>
        <v>13</v>
      </c>
      <c r="H82" s="11">
        <f t="shared" si="0"/>
        <v>1</v>
      </c>
      <c r="I82" s="11">
        <f t="shared" si="0"/>
        <v>1</v>
      </c>
      <c r="J82" s="11">
        <f t="shared" si="0"/>
        <v>2</v>
      </c>
      <c r="K82" s="11">
        <f t="shared" si="0"/>
        <v>1</v>
      </c>
      <c r="L82" s="11">
        <f t="shared" si="0"/>
        <v>0</v>
      </c>
      <c r="M82" s="11">
        <f t="shared" si="0"/>
        <v>7</v>
      </c>
      <c r="N82" s="11">
        <f>SUM(B82:M82)</f>
        <v>42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3</v>
      </c>
      <c r="E83" s="11">
        <f t="shared" si="1"/>
        <v>0</v>
      </c>
      <c r="F83" s="11">
        <f t="shared" si="1"/>
        <v>3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3</v>
      </c>
      <c r="M83" s="11">
        <f t="shared" si="1"/>
        <v>1</v>
      </c>
      <c r="N83" s="11">
        <f t="shared" ref="N83:N84" si="2">SUM(B83:M83)</f>
        <v>14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7</v>
      </c>
      <c r="D85" s="11">
        <f t="shared" si="4"/>
        <v>9</v>
      </c>
      <c r="E85" s="11">
        <f t="shared" si="4"/>
        <v>5</v>
      </c>
      <c r="F85" s="11">
        <f t="shared" si="4"/>
        <v>5</v>
      </c>
      <c r="G85" s="11">
        <f t="shared" si="4"/>
        <v>15</v>
      </c>
      <c r="H85" s="11">
        <f t="shared" si="4"/>
        <v>1</v>
      </c>
      <c r="I85" s="11">
        <f t="shared" si="4"/>
        <v>1</v>
      </c>
      <c r="J85" s="11">
        <f t="shared" si="4"/>
        <v>2</v>
      </c>
      <c r="K85" s="11">
        <f t="shared" si="4"/>
        <v>1</v>
      </c>
      <c r="L85" s="11">
        <f t="shared" si="4"/>
        <v>3</v>
      </c>
      <c r="M85" s="11">
        <f t="shared" si="4"/>
        <v>8</v>
      </c>
      <c r="N85" s="11">
        <f t="shared" si="4"/>
        <v>57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2019-08-03T00:00:17Z</dcterms:modified>
</cp:coreProperties>
</file>