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shared-1/One Stop/Statistics/Low Desk/2020/August/"/>
    </mc:Choice>
  </mc:AlternateContent>
  <xr:revisionPtr revIDLastSave="0" documentId="13_ncr:1_{72421FF9-1BAD-F744-87DB-CAD735F7FD9F}" xr6:coauthVersionLast="45" xr6:coauthVersionMax="45" xr10:uidLastSave="{00000000-0000-0000-0000-000000000000}"/>
  <bookViews>
    <workbookView xWindow="8540" yWindow="460" windowWidth="15480" windowHeight="1552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2" i="7" l="1"/>
  <c r="L85" i="7" s="1"/>
  <c r="L83" i="7"/>
  <c r="L84" i="7"/>
  <c r="H82" i="7"/>
  <c r="H85" i="7" s="1"/>
  <c r="H83" i="7"/>
  <c r="H84" i="7"/>
  <c r="D82" i="7"/>
  <c r="D83" i="7"/>
  <c r="D84" i="7"/>
  <c r="M84" i="7"/>
  <c r="M82" i="7"/>
  <c r="M83" i="7"/>
  <c r="M85" i="7"/>
  <c r="K84" i="7"/>
  <c r="J84" i="7"/>
  <c r="J85" i="7" s="1"/>
  <c r="I84" i="7"/>
  <c r="I82" i="7"/>
  <c r="I85" i="7" s="1"/>
  <c r="I83" i="7"/>
  <c r="G84" i="7"/>
  <c r="F84" i="7"/>
  <c r="E84" i="7"/>
  <c r="E82" i="7"/>
  <c r="E83" i="7"/>
  <c r="E85" i="7"/>
  <c r="C84" i="7"/>
  <c r="B84" i="7"/>
  <c r="K83" i="7"/>
  <c r="K85" i="7" s="1"/>
  <c r="J83" i="7"/>
  <c r="J82" i="7"/>
  <c r="G83" i="7"/>
  <c r="F83" i="7"/>
  <c r="F82" i="7"/>
  <c r="C83" i="7"/>
  <c r="B83" i="7"/>
  <c r="K82" i="7"/>
  <c r="G82" i="7"/>
  <c r="C82" i="7"/>
  <c r="B82" i="7"/>
  <c r="L82" i="1"/>
  <c r="L83" i="1"/>
  <c r="L84" i="1"/>
  <c r="L85" i="1"/>
  <c r="H82" i="1"/>
  <c r="H85" i="1" s="1"/>
  <c r="H83" i="1"/>
  <c r="H84" i="1"/>
  <c r="D82" i="1"/>
  <c r="D83" i="1"/>
  <c r="D84" i="1"/>
  <c r="M84" i="1"/>
  <c r="M82" i="1"/>
  <c r="M83" i="1"/>
  <c r="M85" i="1" s="1"/>
  <c r="K84" i="1"/>
  <c r="J84" i="1"/>
  <c r="I84" i="1"/>
  <c r="I82" i="1"/>
  <c r="I85" i="1" s="1"/>
  <c r="I83" i="1"/>
  <c r="G84" i="1"/>
  <c r="F84" i="1"/>
  <c r="E84" i="1"/>
  <c r="E82" i="1"/>
  <c r="E83" i="1"/>
  <c r="E85" i="1"/>
  <c r="C84" i="1"/>
  <c r="B84" i="1"/>
  <c r="N84" i="1"/>
  <c r="K83" i="1"/>
  <c r="J83" i="1"/>
  <c r="J82" i="1"/>
  <c r="G83" i="1"/>
  <c r="F83" i="1"/>
  <c r="F82" i="1"/>
  <c r="F85" i="1" s="1"/>
  <c r="C83" i="1"/>
  <c r="B83" i="1"/>
  <c r="B85" i="1" s="1"/>
  <c r="B82" i="1"/>
  <c r="K82" i="1"/>
  <c r="K85" i="1" s="1"/>
  <c r="G82" i="1"/>
  <c r="G85" i="1" s="1"/>
  <c r="C82" i="1"/>
  <c r="L82" i="4"/>
  <c r="L85" i="4" s="1"/>
  <c r="L83" i="4"/>
  <c r="L84" i="4"/>
  <c r="H82" i="4"/>
  <c r="H85" i="4" s="1"/>
  <c r="H83" i="4"/>
  <c r="H84" i="4"/>
  <c r="D82" i="4"/>
  <c r="D85" i="4" s="1"/>
  <c r="D83" i="4"/>
  <c r="D84" i="4"/>
  <c r="M84" i="4"/>
  <c r="M82" i="4"/>
  <c r="M85" i="4" s="1"/>
  <c r="M83" i="4"/>
  <c r="K84" i="4"/>
  <c r="J84" i="4"/>
  <c r="I84" i="4"/>
  <c r="I82" i="4"/>
  <c r="I85" i="4" s="1"/>
  <c r="I83" i="4"/>
  <c r="G84" i="4"/>
  <c r="F84" i="4"/>
  <c r="E84" i="4"/>
  <c r="E82" i="4"/>
  <c r="E85" i="4" s="1"/>
  <c r="E83" i="4"/>
  <c r="C84" i="4"/>
  <c r="N84" i="4" s="1"/>
  <c r="B84" i="4"/>
  <c r="K83" i="4"/>
  <c r="J83" i="4"/>
  <c r="J82" i="4"/>
  <c r="J85" i="4" s="1"/>
  <c r="G83" i="4"/>
  <c r="F83" i="4"/>
  <c r="F82" i="4"/>
  <c r="C83" i="4"/>
  <c r="B83" i="4"/>
  <c r="B82" i="4"/>
  <c r="K82" i="4"/>
  <c r="K85" i="4" s="1"/>
  <c r="G82" i="4"/>
  <c r="C82" i="4"/>
  <c r="L82" i="5"/>
  <c r="L85" i="5" s="1"/>
  <c r="L83" i="5"/>
  <c r="L84" i="5"/>
  <c r="H82" i="5"/>
  <c r="H83" i="5"/>
  <c r="H84" i="5"/>
  <c r="H85" i="5"/>
  <c r="D82" i="5"/>
  <c r="D85" i="5" s="1"/>
  <c r="D83" i="5"/>
  <c r="D84" i="5"/>
  <c r="M84" i="5"/>
  <c r="M82" i="5"/>
  <c r="M83" i="5"/>
  <c r="M85" i="5"/>
  <c r="K84" i="5"/>
  <c r="J84" i="5"/>
  <c r="I84" i="5"/>
  <c r="I82" i="5"/>
  <c r="I83" i="5"/>
  <c r="I85" i="5"/>
  <c r="G84" i="5"/>
  <c r="F84" i="5"/>
  <c r="E84" i="5"/>
  <c r="E82" i="5"/>
  <c r="E85" i="5" s="1"/>
  <c r="E83" i="5"/>
  <c r="C84" i="5"/>
  <c r="B84" i="5"/>
  <c r="N84" i="5" s="1"/>
  <c r="K83" i="5"/>
  <c r="K85" i="5" s="1"/>
  <c r="J83" i="5"/>
  <c r="J82" i="5"/>
  <c r="J85" i="5" s="1"/>
  <c r="G83" i="5"/>
  <c r="F83" i="5"/>
  <c r="F82" i="5"/>
  <c r="F85" i="5" s="1"/>
  <c r="C83" i="5"/>
  <c r="N83" i="5" s="1"/>
  <c r="B83" i="5"/>
  <c r="B82" i="5"/>
  <c r="B85" i="5" s="1"/>
  <c r="K82" i="5"/>
  <c r="G82" i="5"/>
  <c r="G85" i="5" s="1"/>
  <c r="C82" i="5"/>
  <c r="N82" i="5" s="1"/>
  <c r="B85" i="7"/>
  <c r="C84" i="6"/>
  <c r="D84" i="6"/>
  <c r="E84" i="6"/>
  <c r="F84" i="6"/>
  <c r="G84" i="6"/>
  <c r="G85" i="6" s="1"/>
  <c r="H84" i="6"/>
  <c r="I84" i="6"/>
  <c r="N84" i="6" s="1"/>
  <c r="J84" i="6"/>
  <c r="K84" i="6"/>
  <c r="L84" i="6"/>
  <c r="M84" i="6"/>
  <c r="C83" i="6"/>
  <c r="D83" i="6"/>
  <c r="D85" i="6" s="1"/>
  <c r="E83" i="6"/>
  <c r="F83" i="6"/>
  <c r="F85" i="6" s="1"/>
  <c r="G83" i="6"/>
  <c r="H83" i="6"/>
  <c r="I83" i="6"/>
  <c r="J83" i="6"/>
  <c r="K83" i="6"/>
  <c r="L83" i="6"/>
  <c r="M83" i="6"/>
  <c r="C82" i="6"/>
  <c r="N82" i="6" s="1"/>
  <c r="D82" i="6"/>
  <c r="E82" i="6"/>
  <c r="E85" i="6" s="1"/>
  <c r="F82" i="6"/>
  <c r="G82" i="6"/>
  <c r="H82" i="6"/>
  <c r="I82" i="6"/>
  <c r="J82" i="6"/>
  <c r="K82" i="6"/>
  <c r="K85" i="6" s="1"/>
  <c r="L82" i="6"/>
  <c r="M82" i="6"/>
  <c r="M85" i="6" s="1"/>
  <c r="B84" i="6"/>
  <c r="B83" i="6"/>
  <c r="B82" i="6"/>
  <c r="I85" i="6"/>
  <c r="J85" i="6"/>
  <c r="L85" i="6"/>
  <c r="H85" i="6"/>
  <c r="B85" i="6"/>
  <c r="N84" i="7" l="1"/>
  <c r="F85" i="7"/>
  <c r="C85" i="7"/>
  <c r="N83" i="7"/>
  <c r="D85" i="7"/>
  <c r="N82" i="7"/>
  <c r="G85" i="7"/>
  <c r="N83" i="1"/>
  <c r="D85" i="1"/>
  <c r="C85" i="1"/>
  <c r="J85" i="1"/>
  <c r="N82" i="4"/>
  <c r="G85" i="4"/>
  <c r="F85" i="4"/>
  <c r="N83" i="4"/>
  <c r="C85" i="4"/>
  <c r="N85" i="5"/>
  <c r="C85" i="6"/>
  <c r="C85" i="5"/>
  <c r="B85" i="4"/>
  <c r="N82" i="1"/>
  <c r="N83" i="6"/>
  <c r="N85" i="6" s="1"/>
  <c r="N85" i="7" l="1"/>
  <c r="N85" i="1"/>
  <c r="N85" i="4"/>
</calcChain>
</file>

<file path=xl/sharedStrings.xml><?xml version="1.0" encoding="utf-8"?>
<sst xmlns="http://schemas.openxmlformats.org/spreadsheetml/2006/main" count="672" uniqueCount="70">
  <si>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</si>
  <si>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</si>
  <si>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</si>
  <si>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</si>
  <si>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</si>
  <si>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</si>
  <si>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</si>
  <si>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</si>
  <si>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</si>
  <si>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</si>
  <si>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</si>
  <si>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why no pell grant</t>
  </si>
  <si>
    <t>loans</t>
  </si>
  <si>
    <t>donate my credit to scu</t>
  </si>
  <si>
    <t>vws</t>
  </si>
  <si>
    <t>dewars</t>
  </si>
  <si>
    <t>prepay</t>
  </si>
  <si>
    <t>billing issues</t>
  </si>
  <si>
    <t>billing</t>
  </si>
  <si>
    <t xml:space="preserve">fa </t>
  </si>
  <si>
    <t>refund</t>
  </si>
  <si>
    <t>fws</t>
  </si>
  <si>
    <t>loans adjustments</t>
  </si>
  <si>
    <t>pay plan?</t>
  </si>
  <si>
    <t>pay plan</t>
  </si>
  <si>
    <t>housing charges</t>
  </si>
  <si>
    <t>fa</t>
  </si>
  <si>
    <t>auth user two accounts</t>
  </si>
  <si>
    <t>award not accepted</t>
  </si>
  <si>
    <t>pay deadlines</t>
  </si>
  <si>
    <t>waiver and bill</t>
  </si>
  <si>
    <t>loan adjustments</t>
  </si>
  <si>
    <t>bill understanding</t>
  </si>
  <si>
    <t>prepay not right</t>
  </si>
  <si>
    <t>act detail vs pay site</t>
  </si>
  <si>
    <t>waiver</t>
  </si>
  <si>
    <t>scu pay site wrong</t>
  </si>
  <si>
    <t xml:space="preserve">fws </t>
  </si>
  <si>
    <t>loan adjustment</t>
  </si>
  <si>
    <t>fafsa</t>
  </si>
  <si>
    <t>awards bill</t>
  </si>
  <si>
    <t>waiver reversal on bill</t>
  </si>
  <si>
    <t>deferring for a yr</t>
  </si>
  <si>
    <t xml:space="preserve">billing </t>
  </si>
  <si>
    <t>covid email complaint to provost</t>
  </si>
  <si>
    <t>health insurance</t>
  </si>
  <si>
    <t>laons and how to get them</t>
  </si>
  <si>
    <t>national student clearing house</t>
  </si>
  <si>
    <t>billoing</t>
  </si>
  <si>
    <t>registration</t>
  </si>
  <si>
    <t>auth user issues</t>
  </si>
  <si>
    <t>housing refund covid</t>
  </si>
  <si>
    <t>refunds</t>
  </si>
  <si>
    <t>bill correct based on covid email</t>
  </si>
  <si>
    <t>healthinsurance on bill</t>
  </si>
  <si>
    <t>bill corrections</t>
  </si>
  <si>
    <t xml:space="preserve">fafsa </t>
  </si>
  <si>
    <t>plus loan</t>
  </si>
  <si>
    <t>refund from bill</t>
  </si>
  <si>
    <t>covid email tuition updating</t>
  </si>
  <si>
    <t>aid and bill not right</t>
  </si>
  <si>
    <t xml:space="preserve">plus loan reply </t>
  </si>
  <si>
    <t>social media</t>
  </si>
  <si>
    <t>withdrawa</t>
  </si>
  <si>
    <t>returning student</t>
  </si>
  <si>
    <t>appeal</t>
  </si>
  <si>
    <t>bill</t>
  </si>
  <si>
    <t>refund dates</t>
  </si>
  <si>
    <t>no refund hold</t>
  </si>
  <si>
    <t>accepting right aid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</si>
</sst>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zoomScalePageLayoutView="80" workbookViewId="0">
      <pane ySplit="2" topLeftCell="A10" activePane="bottomLeft" state="frozen"/>
      <selection pane="bottomLeft" activeCell="M48" sqref="M4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/>
      <c r="E4" s="7"/>
      <c r="F4" s="8"/>
      <c r="G4" s="8">
        <v>4</v>
      </c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>
        <v>2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/>
      <c r="D9" s="8"/>
      <c r="E9" s="7"/>
      <c r="F9" s="8">
        <v>4</v>
      </c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2">
      <c r="A10" s="19" t="s">
        <v>8</v>
      </c>
      <c r="B10" s="7"/>
      <c r="C10" s="8"/>
      <c r="D10" s="8"/>
      <c r="E10" s="7"/>
      <c r="F10" s="8">
        <v>3</v>
      </c>
      <c r="G10" s="8">
        <v>3</v>
      </c>
      <c r="H10" s="7"/>
      <c r="I10" s="8"/>
      <c r="J10" s="8"/>
      <c r="K10" s="7"/>
      <c r="L10" s="8"/>
      <c r="M10" s="8"/>
      <c r="N10" s="2" t="s">
        <v>14</v>
      </c>
    </row>
    <row r="11" spans="1:14" x14ac:dyDescent="0.2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21</v>
      </c>
    </row>
    <row r="13" spans="1:14" x14ac:dyDescent="0.2">
      <c r="A13" s="19" t="s">
        <v>8</v>
      </c>
      <c r="B13" s="7"/>
      <c r="C13" s="8"/>
      <c r="D13" s="8"/>
      <c r="E13" s="7"/>
      <c r="F13" s="8"/>
      <c r="G13" s="8">
        <v>4</v>
      </c>
      <c r="H13" s="7"/>
      <c r="I13" s="8"/>
      <c r="J13" s="8"/>
      <c r="K13" s="7"/>
      <c r="L13" s="8"/>
      <c r="M13" s="8"/>
      <c r="N13" s="2" t="s">
        <v>22</v>
      </c>
    </row>
    <row r="14" spans="1:14" x14ac:dyDescent="0.2">
      <c r="A14" s="19" t="s">
        <v>8</v>
      </c>
      <c r="B14" s="7"/>
      <c r="C14" s="8"/>
      <c r="D14" s="8">
        <v>3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">
      <c r="A42" s="18" t="s">
        <v>9</v>
      </c>
      <c r="B42" s="7"/>
      <c r="C42">
        <v>9</v>
      </c>
      <c r="E42" s="7"/>
      <c r="H42" s="7"/>
      <c r="K42" s="7"/>
      <c r="N42" s="2" t="s">
        <v>18</v>
      </c>
    </row>
    <row r="43" spans="1:14" x14ac:dyDescent="0.2">
      <c r="A43" s="18" t="s">
        <v>9</v>
      </c>
      <c r="B43" s="7"/>
      <c r="D43">
        <v>2</v>
      </c>
      <c r="E43" s="7"/>
      <c r="H43" s="7"/>
      <c r="K43" s="7"/>
      <c r="N43" s="2" t="s">
        <v>24</v>
      </c>
    </row>
    <row r="44" spans="1:14" x14ac:dyDescent="0.2">
      <c r="A44" s="18" t="s">
        <v>9</v>
      </c>
      <c r="B44" s="7"/>
      <c r="C44">
        <v>6</v>
      </c>
      <c r="E44" s="7"/>
      <c r="H44" s="7"/>
      <c r="K44" s="7"/>
      <c r="N44" s="2" t="s">
        <v>25</v>
      </c>
    </row>
    <row r="45" spans="1:14" x14ac:dyDescent="0.2">
      <c r="A45" s="18" t="s">
        <v>9</v>
      </c>
      <c r="B45" s="7"/>
      <c r="E45" s="7"/>
      <c r="G45">
        <v>1</v>
      </c>
      <c r="H45" s="7"/>
      <c r="K45" s="7"/>
      <c r="N45" s="2" t="s">
        <v>14</v>
      </c>
    </row>
    <row r="46" spans="1:14" x14ac:dyDescent="0.2">
      <c r="A46" s="18" t="s">
        <v>9</v>
      </c>
      <c r="B46" s="7"/>
      <c r="E46" s="7"/>
      <c r="G46">
        <v>3</v>
      </c>
      <c r="H46" s="7"/>
      <c r="K46" s="7"/>
      <c r="N46" s="2" t="s">
        <v>26</v>
      </c>
    </row>
    <row r="47" spans="1:14" x14ac:dyDescent="0.2">
      <c r="A47" s="18" t="s">
        <v>9</v>
      </c>
      <c r="B47" s="7"/>
      <c r="D47">
        <v>3</v>
      </c>
      <c r="E47" s="7"/>
      <c r="H47" s="7"/>
      <c r="K47" s="7"/>
      <c r="N47" s="2" t="s">
        <v>20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4</v>
      </c>
      <c r="E82" s="11">
        <f t="shared" si="0"/>
        <v>0</v>
      </c>
      <c r="F82" s="11">
        <f t="shared" si="0"/>
        <v>7</v>
      </c>
      <c r="G82" s="11">
        <f t="shared" si="0"/>
        <v>15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17</v>
      </c>
      <c r="D83" s="11">
        <f t="shared" si="1"/>
        <v>5</v>
      </c>
      <c r="E83" s="11">
        <f t="shared" si="1"/>
        <v>0</v>
      </c>
      <c r="F83" s="11">
        <f t="shared" si="1"/>
        <v>0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23</v>
      </c>
      <c r="D85" s="11">
        <f t="shared" si="4"/>
        <v>9</v>
      </c>
      <c r="E85" s="11">
        <f t="shared" si="4"/>
        <v>0</v>
      </c>
      <c r="F85" s="11">
        <f t="shared" si="4"/>
        <v>7</v>
      </c>
      <c r="G85" s="11">
        <f t="shared" si="4"/>
        <v>19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K34" sqref="K3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">
      <c r="A5" s="19" t="s">
        <v>8</v>
      </c>
      <c r="B5" s="7"/>
      <c r="C5" s="8">
        <v>2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20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30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3</v>
      </c>
      <c r="H7" s="7"/>
      <c r="I7" s="8"/>
      <c r="J7" s="8"/>
      <c r="K7" s="7"/>
      <c r="L7" s="8"/>
      <c r="M7" s="8"/>
      <c r="N7" s="2" t="s">
        <v>14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5</v>
      </c>
      <c r="H8" s="7"/>
      <c r="I8" s="8"/>
      <c r="J8" s="8"/>
      <c r="K8" s="7"/>
      <c r="L8" s="8"/>
      <c r="M8" s="8"/>
      <c r="N8" s="2" t="s">
        <v>31</v>
      </c>
    </row>
    <row r="9" spans="1:17" x14ac:dyDescent="0.2">
      <c r="A9" s="19" t="s">
        <v>8</v>
      </c>
      <c r="B9" s="7"/>
      <c r="C9" s="8">
        <v>4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32</v>
      </c>
    </row>
    <row r="10" spans="1:17" x14ac:dyDescent="0.2">
      <c r="A10" s="19" t="s">
        <v>8</v>
      </c>
      <c r="B10" s="7"/>
      <c r="C10" s="8"/>
      <c r="D10" s="8">
        <v>3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">
      <c r="A11" s="19" t="s">
        <v>8</v>
      </c>
      <c r="B11" s="7"/>
      <c r="C11" s="8"/>
      <c r="D11" s="8">
        <v>4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33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7" x14ac:dyDescent="0.2">
      <c r="A13" s="19" t="s">
        <v>8</v>
      </c>
      <c r="B13" s="7"/>
      <c r="C13" s="8"/>
      <c r="D13" s="8">
        <v>4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34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3</v>
      </c>
      <c r="N14" s="2" t="s">
        <v>35</v>
      </c>
    </row>
    <row r="15" spans="1:17" x14ac:dyDescent="0.2">
      <c r="A15" s="19" t="s">
        <v>8</v>
      </c>
      <c r="B15" s="7"/>
      <c r="C15" s="8">
        <v>2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15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28</v>
      </c>
    </row>
    <row r="42" spans="1:14" x14ac:dyDescent="0.2">
      <c r="A42" s="18" t="s">
        <v>9</v>
      </c>
      <c r="B42" s="7"/>
      <c r="E42" s="7"/>
      <c r="F42">
        <v>5</v>
      </c>
      <c r="H42" s="7"/>
      <c r="K42" s="7"/>
      <c r="N42" s="2" t="s">
        <v>26</v>
      </c>
    </row>
    <row r="43" spans="1:14" x14ac:dyDescent="0.2">
      <c r="A43" s="18" t="s">
        <v>9</v>
      </c>
      <c r="B43" s="7"/>
      <c r="C43">
        <v>2</v>
      </c>
      <c r="E43" s="7"/>
      <c r="H43" s="7"/>
      <c r="K43" s="7"/>
      <c r="N43" s="2" t="s">
        <v>29</v>
      </c>
    </row>
    <row r="44" spans="1:14" x14ac:dyDescent="0.2">
      <c r="A44" s="18" t="s">
        <v>9</v>
      </c>
      <c r="B44" s="7"/>
      <c r="D44">
        <v>3</v>
      </c>
      <c r="E44" s="7"/>
      <c r="H44" s="7"/>
      <c r="K44" s="7"/>
      <c r="N44" s="2" t="s">
        <v>20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9</v>
      </c>
      <c r="D82" s="11">
        <f t="shared" si="0"/>
        <v>18</v>
      </c>
      <c r="E82" s="11">
        <f t="shared" si="0"/>
        <v>0</v>
      </c>
      <c r="F82" s="11">
        <f t="shared" si="0"/>
        <v>0</v>
      </c>
      <c r="G82" s="11">
        <f t="shared" si="0"/>
        <v>8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39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5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11</v>
      </c>
      <c r="D85" s="11">
        <f t="shared" si="4"/>
        <v>21</v>
      </c>
      <c r="E85" s="11">
        <f t="shared" si="4"/>
        <v>0</v>
      </c>
      <c r="F85" s="11">
        <f t="shared" si="4"/>
        <v>5</v>
      </c>
      <c r="G85" s="11">
        <f t="shared" si="4"/>
        <v>9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J13" sqref="J1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>
        <v>4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6</v>
      </c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39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41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2</v>
      </c>
      <c r="M8" s="8"/>
      <c r="N8" s="2" t="s">
        <v>45</v>
      </c>
    </row>
    <row r="9" spans="1:17" x14ac:dyDescent="0.2">
      <c r="A9" s="19" t="s">
        <v>8</v>
      </c>
      <c r="B9" s="7"/>
      <c r="C9" s="8">
        <v>1</v>
      </c>
      <c r="D9" s="8">
        <v>16</v>
      </c>
      <c r="E9" s="7"/>
      <c r="F9" s="8"/>
      <c r="G9" s="8"/>
      <c r="H9" s="7"/>
      <c r="I9" s="8"/>
      <c r="J9" s="8"/>
      <c r="K9" s="7"/>
      <c r="L9" s="8"/>
      <c r="M9" s="8"/>
      <c r="N9" s="2" t="s">
        <v>43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2</v>
      </c>
      <c r="H10" s="7"/>
      <c r="I10" s="8"/>
      <c r="J10" s="8"/>
      <c r="K10" s="7"/>
      <c r="L10" s="8"/>
      <c r="M10" s="8"/>
      <c r="N10" s="2" t="s">
        <v>14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4</v>
      </c>
      <c r="N11" s="2" t="s">
        <v>45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40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42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43</v>
      </c>
    </row>
    <row r="45" spans="1:14" x14ac:dyDescent="0.2">
      <c r="A45" s="18" t="s">
        <v>9</v>
      </c>
      <c r="B45" s="7"/>
      <c r="E45" s="7"/>
      <c r="H45" s="7"/>
      <c r="K45" s="7"/>
      <c r="L45">
        <v>1</v>
      </c>
      <c r="N45" s="2" t="s">
        <v>44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5</v>
      </c>
      <c r="D82" s="11">
        <f t="shared" si="0"/>
        <v>19</v>
      </c>
      <c r="E82" s="11">
        <f t="shared" si="0"/>
        <v>0</v>
      </c>
      <c r="F82" s="11">
        <f t="shared" si="0"/>
        <v>1</v>
      </c>
      <c r="G82" s="11">
        <f t="shared" si="0"/>
        <v>11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5</v>
      </c>
      <c r="N82" s="11">
        <f>SUM(B82:M82)</f>
        <v>43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19</v>
      </c>
      <c r="E85" s="11">
        <f t="shared" si="4"/>
        <v>0</v>
      </c>
      <c r="F85" s="11">
        <f t="shared" si="4"/>
        <v>2</v>
      </c>
      <c r="G85" s="11">
        <f t="shared" si="4"/>
        <v>11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5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zoomScalePageLayoutView="80" workbookViewId="0">
      <pane ySplit="2" topLeftCell="A3" activePane="bottomLeft" state="frozen"/>
      <selection pane="bottomLeft" activeCell="N48" sqref="N48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4</v>
      </c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">
      <c r="A5" s="19" t="s">
        <v>8</v>
      </c>
      <c r="B5" s="7"/>
      <c r="C5" s="8">
        <v>2</v>
      </c>
      <c r="D5" s="8">
        <v>7</v>
      </c>
      <c r="E5" s="7"/>
      <c r="F5" s="8"/>
      <c r="G5" s="8"/>
      <c r="H5" s="7"/>
      <c r="I5" s="8"/>
      <c r="J5" s="8"/>
      <c r="K5" s="7"/>
      <c r="L5" s="8"/>
      <c r="M5" s="8"/>
      <c r="N5" s="2" t="s">
        <v>17</v>
      </c>
      <c r="Q5" t="s">
        <v>3</v>
      </c>
    </row>
    <row r="6" spans="1:17" x14ac:dyDescent="0.2">
      <c r="A6" s="19" t="s">
        <v>8</v>
      </c>
      <c r="B6" s="7"/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46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47</v>
      </c>
    </row>
    <row r="9" spans="1:17" x14ac:dyDescent="0.2">
      <c r="A9" s="19" t="s">
        <v>8</v>
      </c>
      <c r="B9" s="7"/>
      <c r="C9" s="8"/>
      <c r="D9" s="8">
        <v>13</v>
      </c>
      <c r="E9" s="7"/>
      <c r="F9" s="8"/>
      <c r="G9" s="8"/>
      <c r="H9" s="7"/>
      <c r="I9" s="8"/>
      <c r="J9" s="8"/>
      <c r="K9" s="7"/>
      <c r="L9" s="8"/>
      <c r="M9" s="8"/>
      <c r="N9" s="2" t="s">
        <v>17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2</v>
      </c>
      <c r="K10" s="7"/>
      <c r="L10" s="8"/>
      <c r="M10" s="8"/>
      <c r="N10" s="2" t="s">
        <v>49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48</v>
      </c>
    </row>
    <row r="42" spans="1:14" x14ac:dyDescent="0.2">
      <c r="A42" s="18" t="s">
        <v>9</v>
      </c>
      <c r="B42" s="7"/>
      <c r="C42">
        <v>1</v>
      </c>
      <c r="D42">
        <v>3</v>
      </c>
      <c r="E42" s="7"/>
      <c r="H42" s="7"/>
      <c r="K42" s="7"/>
      <c r="N42" s="2" t="s">
        <v>50</v>
      </c>
    </row>
    <row r="43" spans="1:14" x14ac:dyDescent="0.2">
      <c r="A43" s="18" t="s">
        <v>9</v>
      </c>
      <c r="B43" s="7"/>
      <c r="C43">
        <v>2</v>
      </c>
      <c r="D43">
        <v>1</v>
      </c>
      <c r="E43" s="7"/>
      <c r="H43" s="7"/>
      <c r="K43" s="7"/>
      <c r="N43" s="2" t="s">
        <v>51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22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15</v>
      </c>
      <c r="D83" s="11">
        <f t="shared" si="1"/>
        <v>4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17</v>
      </c>
      <c r="D85" s="11">
        <f t="shared" si="4"/>
        <v>26</v>
      </c>
      <c r="E85" s="11">
        <f t="shared" si="4"/>
        <v>0</v>
      </c>
      <c r="F85" s="11">
        <f t="shared" si="4"/>
        <v>1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zoomScalePageLayoutView="80" workbookViewId="0">
      <pane ySplit="2" topLeftCell="A3" activePane="bottomLeft" state="frozen"/>
      <selection pane="bottomLeft" activeCell="N14" sqref="N14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12</v>
      </c>
      <c r="E3" s="7"/>
      <c r="F3" s="8"/>
      <c r="G3" s="8"/>
      <c r="H3" s="7"/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2</v>
      </c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>
        <v>6</v>
      </c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53</v>
      </c>
    </row>
    <row r="8" spans="1:17" x14ac:dyDescent="0.2">
      <c r="A8" s="19" t="s">
        <v>8</v>
      </c>
      <c r="B8" s="7"/>
      <c r="C8" s="8">
        <v>3</v>
      </c>
      <c r="D8" s="8"/>
      <c r="E8" s="7"/>
      <c r="F8" s="8"/>
      <c r="G8" s="8"/>
      <c r="H8" s="7"/>
      <c r="I8" s="8"/>
      <c r="J8" s="8"/>
      <c r="K8" s="7"/>
      <c r="L8" s="8">
        <v>3</v>
      </c>
      <c r="M8" s="8"/>
      <c r="N8" s="2" t="s">
        <v>54</v>
      </c>
    </row>
    <row r="9" spans="1:17" x14ac:dyDescent="0.2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66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67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68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69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10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">
      <c r="A42" s="18" t="s">
        <v>9</v>
      </c>
      <c r="B42" s="7"/>
      <c r="E42" s="7"/>
      <c r="F42">
        <v>2</v>
      </c>
      <c r="G42">
        <v>1</v>
      </c>
      <c r="H42" s="7"/>
      <c r="K42" s="7"/>
      <c r="N42" s="2" t="s">
        <v>56</v>
      </c>
    </row>
    <row r="43" spans="1:14" x14ac:dyDescent="0.2">
      <c r="A43" s="18" t="s">
        <v>9</v>
      </c>
      <c r="B43" s="7"/>
      <c r="E43" s="7"/>
      <c r="G43">
        <v>4</v>
      </c>
      <c r="H43" s="7"/>
      <c r="K43" s="7"/>
      <c r="N43" s="2" t="s">
        <v>57</v>
      </c>
    </row>
    <row r="44" spans="1:14" x14ac:dyDescent="0.2">
      <c r="A44" s="18" t="s">
        <v>9</v>
      </c>
      <c r="B44" s="7"/>
      <c r="E44" s="7"/>
      <c r="G44">
        <v>1</v>
      </c>
      <c r="H44" s="7"/>
      <c r="K44" s="7"/>
      <c r="N44" s="2" t="s">
        <v>14</v>
      </c>
    </row>
    <row r="45" spans="1:14" x14ac:dyDescent="0.2">
      <c r="A45" s="18" t="s">
        <v>9</v>
      </c>
      <c r="B45" s="7"/>
      <c r="C45">
        <v>1</v>
      </c>
      <c r="D45">
        <v>2</v>
      </c>
      <c r="E45" s="7"/>
      <c r="H45" s="7"/>
      <c r="K45" s="7"/>
      <c r="N45" s="2" t="s">
        <v>58</v>
      </c>
    </row>
    <row r="46" spans="1:14" x14ac:dyDescent="0.2">
      <c r="A46" s="18" t="s">
        <v>9</v>
      </c>
      <c r="B46" s="7"/>
      <c r="C46">
        <v>3</v>
      </c>
      <c r="E46" s="7"/>
      <c r="H46" s="7"/>
      <c r="K46" s="7"/>
      <c r="N46" s="2" t="s">
        <v>59</v>
      </c>
    </row>
    <row r="47" spans="1:14" x14ac:dyDescent="0.2">
      <c r="A47" s="18" t="s">
        <v>9</v>
      </c>
      <c r="B47" s="7"/>
      <c r="D47">
        <v>6</v>
      </c>
      <c r="E47" s="7"/>
      <c r="G47">
        <v>6</v>
      </c>
      <c r="H47" s="7"/>
      <c r="K47" s="7"/>
      <c r="N47" s="2" t="s">
        <v>60</v>
      </c>
    </row>
    <row r="48" spans="1:14" x14ac:dyDescent="0.2">
      <c r="A48" s="18" t="s">
        <v>9</v>
      </c>
      <c r="B48" s="7"/>
      <c r="E48" s="7"/>
      <c r="G48">
        <v>3</v>
      </c>
      <c r="H48" s="7"/>
      <c r="K48" s="7"/>
      <c r="N48" s="2" t="s">
        <v>61</v>
      </c>
    </row>
    <row r="49" spans="1:14" x14ac:dyDescent="0.2">
      <c r="A49" s="18" t="s">
        <v>9</v>
      </c>
      <c r="B49" s="7"/>
      <c r="E49" s="7"/>
      <c r="G49">
        <v>1</v>
      </c>
      <c r="H49" s="7"/>
      <c r="K49" s="7"/>
      <c r="N49" s="2" t="s">
        <v>65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62</v>
      </c>
    </row>
    <row r="72" spans="1:14" x14ac:dyDescent="0.2">
      <c r="A72" s="16" t="s">
        <v>3</v>
      </c>
      <c r="B72" s="2"/>
      <c r="E72" s="2"/>
      <c r="H72" s="2"/>
      <c r="J72">
        <v>1</v>
      </c>
      <c r="K72" s="2"/>
      <c r="N72" s="2" t="s">
        <v>63</v>
      </c>
    </row>
    <row r="73" spans="1:14" x14ac:dyDescent="0.2">
      <c r="A73" s="16" t="s">
        <v>3</v>
      </c>
      <c r="B73" s="2"/>
      <c r="E73" s="2"/>
      <c r="H73" s="2"/>
      <c r="J73">
        <v>1</v>
      </c>
      <c r="K73" s="2"/>
      <c r="N73" s="2" t="s">
        <v>64</v>
      </c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10</v>
      </c>
      <c r="D82" s="11">
        <f t="shared" si="0"/>
        <v>21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3</v>
      </c>
      <c r="M82" s="11">
        <f t="shared" si="0"/>
        <v>0</v>
      </c>
      <c r="N82" s="11">
        <f>SUM(B82:M82)</f>
        <v>40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18</v>
      </c>
      <c r="E83" s="11">
        <f t="shared" si="1"/>
        <v>0</v>
      </c>
      <c r="F83" s="11">
        <f t="shared" si="1"/>
        <v>2</v>
      </c>
      <c r="G83" s="11">
        <f t="shared" si="1"/>
        <v>16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5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14</v>
      </c>
      <c r="D85" s="11">
        <f t="shared" si="4"/>
        <v>39</v>
      </c>
      <c r="E85" s="11">
        <f t="shared" si="4"/>
        <v>0</v>
      </c>
      <c r="F85" s="11">
        <f t="shared" si="4"/>
        <v>4</v>
      </c>
      <c r="G85" s="11">
        <f t="shared" si="4"/>
        <v>20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3</v>
      </c>
      <c r="M85" s="11">
        <f t="shared" si="4"/>
        <v>3</v>
      </c>
      <c r="N85" s="11">
        <f t="shared" si="4"/>
        <v>85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Ariana Rodriguez</cp:lastModifiedBy>
  <dcterms:created xsi:type="dcterms:W3CDTF">2014-03-25T19:17:24Z</dcterms:created>
  <dcterms:modified xsi:type="dcterms:W3CDTF">2020-08-08T00:50:59Z</dcterms:modified>
</cp:coreProperties>
</file>