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Low Desk\2020\January\"/>
    </mc:Choice>
  </mc:AlternateContent>
  <bookViews>
    <workbookView xWindow="390" yWindow="630" windowWidth="27795" windowHeight="12585" firstSheet="2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F82" i="4"/>
  <c r="E82" i="4"/>
  <c r="D82" i="4"/>
  <c r="D85" i="4" s="1"/>
  <c r="C82" i="4"/>
  <c r="C85" i="4" s="1"/>
  <c r="B82" i="4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N84" i="5" s="1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N84" i="7" l="1"/>
  <c r="N83" i="7"/>
  <c r="G85" i="1"/>
  <c r="N82" i="1"/>
  <c r="N84" i="1"/>
  <c r="G85" i="4"/>
  <c r="N82" i="5"/>
  <c r="E85" i="7"/>
  <c r="E85" i="4"/>
  <c r="B85" i="1"/>
  <c r="I85" i="5"/>
  <c r="F85" i="4"/>
  <c r="I85" i="1"/>
  <c r="F85" i="7"/>
  <c r="B85" i="5"/>
  <c r="M85" i="4"/>
  <c r="J85" i="1"/>
  <c r="M85" i="7"/>
  <c r="J85" i="5"/>
  <c r="E85" i="5"/>
  <c r="N82" i="4"/>
  <c r="B85" i="4"/>
  <c r="N84" i="4"/>
  <c r="E85" i="1"/>
  <c r="N82" i="7"/>
  <c r="F85" i="5"/>
  <c r="I85" i="4"/>
  <c r="F85" i="1"/>
  <c r="I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1"/>
  <c r="N85" i="5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<sst xmlns="http://schemas.openxmlformats.org/spreadsheetml/2006/main" count="676" uniqueCount="75">
  <si>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</si>
  <si>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</si>
  <si>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</si>
  <si>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</si>
  <si>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</si>
  <si>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</si>
  <si>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</si>
  <si>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</si>
  <si>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</si>
  <si>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</si>
  <si>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</si>
  <si>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 xml:space="preserve">program petition </t>
  </si>
  <si>
    <t>enrollment verification</t>
  </si>
  <si>
    <t>peition to graduate</t>
  </si>
  <si>
    <t>pmt</t>
  </si>
  <si>
    <t>special pmt plan</t>
  </si>
  <si>
    <t>change pathway</t>
  </si>
  <si>
    <t>direct deposit account</t>
  </si>
  <si>
    <t>refund</t>
  </si>
  <si>
    <t>W9</t>
  </si>
  <si>
    <t xml:space="preserve">transfer to Stefani </t>
  </si>
  <si>
    <t>FA/ senior year classes</t>
  </si>
  <si>
    <t>nursing school transferable credits</t>
  </si>
  <si>
    <t>trasnfer to Carol</t>
  </si>
  <si>
    <t>accept FA</t>
  </si>
  <si>
    <t>how my iaid is affected moving off campus as an athlete with RB scholarship</t>
  </si>
  <si>
    <t>social media</t>
  </si>
  <si>
    <t>non degree</t>
  </si>
  <si>
    <t>pro pet</t>
  </si>
  <si>
    <t>deposit waiver</t>
  </si>
  <si>
    <t xml:space="preserve">pre grad </t>
  </si>
  <si>
    <t>deposit loans</t>
  </si>
  <si>
    <t>fed loans vs priv loans</t>
  </si>
  <si>
    <t>aid if drop a class</t>
  </si>
  <si>
    <t>pet to grad</t>
  </si>
  <si>
    <t>pr pet</t>
  </si>
  <si>
    <t>refund check pick up</t>
  </si>
  <si>
    <t>pet fpr exception</t>
  </si>
  <si>
    <t>refund issues</t>
  </si>
  <si>
    <t>did you gwt my fafsa yet</t>
  </si>
  <si>
    <t>pt to grad</t>
  </si>
  <si>
    <t>pmts</t>
  </si>
  <si>
    <t>appeal</t>
  </si>
  <si>
    <t>hw refunds work with loans</t>
  </si>
  <si>
    <t>plus loan refnd 14 days vs leave in act</t>
  </si>
  <si>
    <t>loan adjustment</t>
  </si>
  <si>
    <t>loans</t>
  </si>
  <si>
    <t>enrollment ver for commencement</t>
  </si>
  <si>
    <t>billing</t>
  </si>
  <si>
    <t>pro pets</t>
  </si>
  <si>
    <t>pathway issues</t>
  </si>
  <si>
    <t>fafsa</t>
  </si>
  <si>
    <t>loan reply to sandra</t>
  </si>
  <si>
    <t>commencment letter</t>
  </si>
  <si>
    <t>loans how they work how they are applied can my refund be applied to spring</t>
  </si>
  <si>
    <t>pro pet form</t>
  </si>
  <si>
    <t>pathway</t>
  </si>
  <si>
    <t>registration apt</t>
  </si>
  <si>
    <t>loan adjustments</t>
  </si>
  <si>
    <t>bill matters</t>
  </si>
  <si>
    <t>loans as a new ex. Mba student</t>
  </si>
  <si>
    <t>portfolium woes</t>
  </si>
  <si>
    <t>apt with Andrea</t>
  </si>
  <si>
    <t>late fee</t>
  </si>
  <si>
    <t>w9s</t>
  </si>
  <si>
    <t>I got a late fee</t>
  </si>
  <si>
    <t>email that went to me is incorrect</t>
  </si>
  <si>
    <t>pre grad eval</t>
  </si>
  <si>
    <t>late fees</t>
  </si>
  <si>
    <t>1098t</t>
  </si>
  <si>
    <t>law balance due and orig loan fees</t>
  </si>
  <si>
    <t>did the fax for w9s come through?</t>
  </si>
  <si>
    <t>lpf</t>
  </si>
  <si>
    <t>more pathway woes</t>
  </si>
  <si>
    <t>billing matters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</si>
</sst>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6" activePane="bottomLeft" state="frozen"/>
      <selection pane="bottomLeft" activeCell="Q3" sqref="Q3:Q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I10" sqref="I1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3</v>
      </c>
      <c r="I3" s="8"/>
      <c r="J3" s="8"/>
      <c r="K3" s="7"/>
      <c r="L3" s="8"/>
      <c r="M3" s="8"/>
      <c r="N3" s="2" t="s">
        <v>11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12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7</v>
      </c>
      <c r="I5" s="8"/>
      <c r="J5" s="8"/>
      <c r="K5" s="7"/>
      <c r="L5" s="8"/>
      <c r="M5" s="8"/>
      <c r="N5" s="2" t="s">
        <v>13</v>
      </c>
      <c r="Q5" t="s">
        <v>3</v>
      </c>
    </row>
    <row r="6" spans="1:17" x14ac:dyDescent="0.25">
      <c r="A6" s="19" t="s">
        <v>8</v>
      </c>
      <c r="B6" s="7">
        <v>12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14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15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16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17</v>
      </c>
    </row>
    <row r="10" spans="1:17" x14ac:dyDescent="0.25">
      <c r="A10" s="19" t="s">
        <v>8</v>
      </c>
      <c r="B10" s="7"/>
      <c r="C10" s="8">
        <v>2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18</v>
      </c>
    </row>
    <row r="11" spans="1:17" x14ac:dyDescent="0.25">
      <c r="A11" s="19" t="s">
        <v>8</v>
      </c>
      <c r="B11" s="7">
        <v>3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19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21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>
        <v>1</v>
      </c>
      <c r="M13" s="8"/>
      <c r="N13" s="2" t="s">
        <v>22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23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24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20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16</v>
      </c>
      <c r="C82" s="11">
        <f t="shared" ref="C82:M82" si="0">SUM(C3:C40)</f>
        <v>4</v>
      </c>
      <c r="D82" s="11">
        <f t="shared" si="0"/>
        <v>0</v>
      </c>
      <c r="E82" s="11">
        <f t="shared" si="0"/>
        <v>1</v>
      </c>
      <c r="F82" s="11">
        <f t="shared" si="0"/>
        <v>1</v>
      </c>
      <c r="G82" s="11">
        <f t="shared" si="0"/>
        <v>0</v>
      </c>
      <c r="H82" s="11">
        <f t="shared" si="0"/>
        <v>12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35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16</v>
      </c>
      <c r="C85" s="11">
        <f t="shared" ref="C85:N85" si="4">SUM(C82:C84)</f>
        <v>4</v>
      </c>
      <c r="D85" s="11">
        <f t="shared" si="4"/>
        <v>0</v>
      </c>
      <c r="E85" s="11">
        <f t="shared" si="4"/>
        <v>1</v>
      </c>
      <c r="F85" s="11">
        <f t="shared" si="4"/>
        <v>2</v>
      </c>
      <c r="G85" s="11">
        <f t="shared" si="4"/>
        <v>0</v>
      </c>
      <c r="H85" s="11">
        <f t="shared" si="4"/>
        <v>12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36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60" zoomScaleNormal="60" workbookViewId="0">
      <pane ySplit="2" topLeftCell="A45" activePane="bottomLeft" state="frozen"/>
      <selection pane="bottomLeft" activeCell="M26" sqref="M2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18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>
        <v>1</v>
      </c>
      <c r="F4" s="8">
        <v>1</v>
      </c>
      <c r="G4" s="8"/>
      <c r="H4" s="7"/>
      <c r="I4" s="8"/>
      <c r="J4" s="8"/>
      <c r="K4" s="7"/>
      <c r="L4" s="8"/>
      <c r="M4" s="8"/>
      <c r="N4" s="2" t="s">
        <v>25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>
        <v>2</v>
      </c>
      <c r="J5" s="8"/>
      <c r="K5" s="7"/>
      <c r="L5" s="8"/>
      <c r="M5" s="8"/>
      <c r="N5" s="2" t="s">
        <v>27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28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29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4</v>
      </c>
      <c r="I8" s="8"/>
      <c r="J8" s="8"/>
      <c r="K8" s="7"/>
      <c r="L8" s="8"/>
      <c r="M8" s="8"/>
      <c r="N8" s="2" t="s">
        <v>30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31</v>
      </c>
    </row>
    <row r="10" spans="1:17" x14ac:dyDescent="0.25">
      <c r="A10" s="19" t="s">
        <v>8</v>
      </c>
      <c r="B10" s="7"/>
      <c r="C10" s="8">
        <v>1</v>
      </c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18</v>
      </c>
    </row>
    <row r="11" spans="1:17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33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5</v>
      </c>
      <c r="I12" s="8"/>
      <c r="J12" s="8"/>
      <c r="K12" s="7"/>
      <c r="L12" s="8"/>
      <c r="M12" s="8"/>
      <c r="N12" s="2" t="s">
        <v>34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2</v>
      </c>
      <c r="I13" s="8"/>
      <c r="J13" s="8"/>
      <c r="K13" s="7"/>
      <c r="L13" s="8"/>
      <c r="M13" s="8"/>
      <c r="N13" s="2" t="s">
        <v>35</v>
      </c>
    </row>
    <row r="14" spans="1:17" x14ac:dyDescent="0.25">
      <c r="A14" s="19" t="s">
        <v>8</v>
      </c>
      <c r="B14" s="7">
        <v>3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36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37</v>
      </c>
    </row>
    <row r="16" spans="1:17" x14ac:dyDescent="0.25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38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3</v>
      </c>
      <c r="I17" s="8"/>
      <c r="J17" s="8"/>
      <c r="K17" s="7"/>
      <c r="L17" s="8"/>
      <c r="M17" s="8"/>
      <c r="N17" s="2" t="s">
        <v>28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39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2</v>
      </c>
      <c r="I19" s="8"/>
      <c r="J19" s="8"/>
      <c r="K19" s="7"/>
      <c r="L19" s="8"/>
      <c r="M19" s="8"/>
      <c r="N19" s="2" t="s">
        <v>28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40</v>
      </c>
    </row>
    <row r="21" spans="1:14" x14ac:dyDescent="0.25">
      <c r="A21" s="19" t="s">
        <v>8</v>
      </c>
      <c r="B21" s="7">
        <v>4</v>
      </c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41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2</v>
      </c>
      <c r="I22" s="8"/>
      <c r="J22" s="8"/>
      <c r="K22" s="7"/>
      <c r="L22" s="8"/>
      <c r="M22" s="8"/>
      <c r="N22" s="2" t="s">
        <v>28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>
        <v>2</v>
      </c>
      <c r="H23" s="7"/>
      <c r="I23" s="8"/>
      <c r="J23" s="8"/>
      <c r="K23" s="7"/>
      <c r="L23" s="8"/>
      <c r="M23" s="8"/>
      <c r="N23" s="2" t="s">
        <v>45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32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42</v>
      </c>
    </row>
    <row r="43" spans="1:14" x14ac:dyDescent="0.25">
      <c r="A43" s="18" t="s">
        <v>9</v>
      </c>
      <c r="B43" s="7"/>
      <c r="C43">
        <v>1</v>
      </c>
      <c r="E43" s="7"/>
      <c r="F43">
        <v>1</v>
      </c>
      <c r="H43" s="7"/>
      <c r="K43" s="7"/>
      <c r="N43" s="2" t="s">
        <v>43</v>
      </c>
    </row>
    <row r="44" spans="1:14" x14ac:dyDescent="0.25">
      <c r="A44" s="18" t="s">
        <v>9</v>
      </c>
      <c r="B44" s="7"/>
      <c r="C44">
        <v>1</v>
      </c>
      <c r="E44" s="7"/>
      <c r="F44">
        <v>1</v>
      </c>
      <c r="H44" s="7"/>
      <c r="K44" s="7"/>
      <c r="N44" s="2" t="s">
        <v>44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5</v>
      </c>
      <c r="N71" s="14" t="s">
        <v>26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7</v>
      </c>
      <c r="C82" s="11">
        <f t="shared" ref="C82:M82" si="0">SUM(C3:C40)</f>
        <v>1</v>
      </c>
      <c r="D82" s="11">
        <f t="shared" si="0"/>
        <v>5</v>
      </c>
      <c r="E82" s="11">
        <f t="shared" si="0"/>
        <v>2</v>
      </c>
      <c r="F82" s="11">
        <f t="shared" si="0"/>
        <v>1</v>
      </c>
      <c r="G82" s="11">
        <f t="shared" si="0"/>
        <v>4</v>
      </c>
      <c r="H82" s="11">
        <f t="shared" si="0"/>
        <v>21</v>
      </c>
      <c r="I82" s="11">
        <f t="shared" si="0"/>
        <v>2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43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4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5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7</v>
      </c>
      <c r="C85" s="11">
        <f t="shared" ref="C85:N85" si="4">SUM(C82:C84)</f>
        <v>3</v>
      </c>
      <c r="D85" s="11">
        <f t="shared" si="4"/>
        <v>5</v>
      </c>
      <c r="E85" s="11">
        <f t="shared" si="4"/>
        <v>2</v>
      </c>
      <c r="F85" s="11">
        <f t="shared" si="4"/>
        <v>5</v>
      </c>
      <c r="G85" s="11">
        <f t="shared" si="4"/>
        <v>4</v>
      </c>
      <c r="H85" s="11">
        <f t="shared" si="4"/>
        <v>21</v>
      </c>
      <c r="I85" s="11">
        <f t="shared" si="4"/>
        <v>2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5</v>
      </c>
      <c r="N85" s="11">
        <f t="shared" si="4"/>
        <v>54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60" zoomScaleNormal="60" workbookViewId="0">
      <pane ySplit="2" topLeftCell="A39" activePane="bottomLeft" state="frozen"/>
      <selection pane="bottomLeft" activeCell="N72" sqref="N72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18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>
        <v>1</v>
      </c>
      <c r="K4" s="7"/>
      <c r="L4" s="8"/>
      <c r="M4" s="8"/>
      <c r="N4" s="2" t="s">
        <v>47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48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4</v>
      </c>
      <c r="I6" s="8"/>
      <c r="J6" s="8"/>
      <c r="K6" s="7"/>
      <c r="L6" s="8"/>
      <c r="M6" s="8"/>
      <c r="N6" s="2" t="s">
        <v>49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2</v>
      </c>
      <c r="I7" s="8"/>
      <c r="J7" s="8"/>
      <c r="K7" s="7"/>
      <c r="L7" s="8"/>
      <c r="M7" s="8"/>
      <c r="N7" s="2" t="s">
        <v>50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34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2</v>
      </c>
      <c r="H9" s="7"/>
      <c r="I9" s="8"/>
      <c r="J9" s="8"/>
      <c r="K9" s="7"/>
      <c r="L9" s="8"/>
      <c r="M9" s="8"/>
      <c r="N9" s="2" t="s">
        <v>52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>
        <v>1</v>
      </c>
      <c r="K10" s="7"/>
      <c r="L10" s="8"/>
      <c r="M10" s="8"/>
      <c r="N10" s="2" t="s">
        <v>53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54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5</v>
      </c>
      <c r="I12" s="8"/>
      <c r="J12" s="8"/>
      <c r="K12" s="7"/>
      <c r="L12" s="8"/>
      <c r="M12" s="8"/>
      <c r="N12" s="2" t="s">
        <v>55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12</v>
      </c>
      <c r="I13" s="8"/>
      <c r="J13" s="8"/>
      <c r="K13" s="7"/>
      <c r="L13" s="8"/>
      <c r="M13" s="8"/>
      <c r="N13" s="2" t="s">
        <v>34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3</v>
      </c>
      <c r="I14" s="8"/>
      <c r="J14" s="8"/>
      <c r="K14" s="7"/>
      <c r="L14" s="8"/>
      <c r="M14" s="8"/>
      <c r="N14" s="2" t="s">
        <v>56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57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58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6</v>
      </c>
      <c r="I17" s="8"/>
      <c r="J17" s="8"/>
      <c r="K17" s="7"/>
      <c r="L17" s="8"/>
      <c r="M17" s="8"/>
      <c r="N17" s="2" t="s">
        <v>49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2</v>
      </c>
      <c r="I18" s="8"/>
      <c r="J18" s="8"/>
      <c r="K18" s="7"/>
      <c r="L18" s="8"/>
      <c r="M18" s="8"/>
      <c r="N18" s="2" t="s">
        <v>50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34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>
        <v>2</v>
      </c>
      <c r="H20" s="7"/>
      <c r="I20" s="8"/>
      <c r="J20" s="8"/>
      <c r="K20" s="7"/>
      <c r="L20" s="8"/>
      <c r="M20" s="8"/>
      <c r="N20" s="2" t="s">
        <v>52</v>
      </c>
    </row>
    <row r="21" spans="1:14" x14ac:dyDescent="0.25">
      <c r="A21" s="19" t="s">
        <v>8</v>
      </c>
      <c r="B21" s="7"/>
      <c r="C21" s="8">
        <v>2</v>
      </c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59</v>
      </c>
    </row>
    <row r="22" spans="1:14" x14ac:dyDescent="0.25">
      <c r="A22" s="19" t="s">
        <v>8</v>
      </c>
      <c r="B22" s="7"/>
      <c r="C22" s="8"/>
      <c r="D22" s="8"/>
      <c r="E22" s="7">
        <v>1</v>
      </c>
      <c r="F22" s="8"/>
      <c r="G22" s="8"/>
      <c r="H22" s="7"/>
      <c r="I22" s="8"/>
      <c r="J22" s="8"/>
      <c r="K22" s="7"/>
      <c r="L22" s="8"/>
      <c r="M22" s="8"/>
      <c r="N22" s="2" t="s">
        <v>60</v>
      </c>
    </row>
    <row r="23" spans="1:14" x14ac:dyDescent="0.25">
      <c r="A23" s="19" t="s">
        <v>8</v>
      </c>
      <c r="B23" s="7"/>
      <c r="C23" s="8">
        <v>1</v>
      </c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18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46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51</v>
      </c>
    </row>
    <row r="43" spans="1:14" x14ac:dyDescent="0.25">
      <c r="A43" s="18" t="s">
        <v>9</v>
      </c>
      <c r="B43" s="7"/>
      <c r="C43">
        <v>1</v>
      </c>
      <c r="D43">
        <v>1</v>
      </c>
      <c r="E43" s="7"/>
      <c r="H43" s="7"/>
      <c r="K43" s="7"/>
      <c r="N43" s="2" t="s">
        <v>18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4</v>
      </c>
      <c r="N71" s="14" t="s">
        <v>26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5</v>
      </c>
      <c r="D82" s="11">
        <f t="shared" si="0"/>
        <v>2</v>
      </c>
      <c r="E82" s="11">
        <f t="shared" si="0"/>
        <v>1</v>
      </c>
      <c r="F82" s="11">
        <f t="shared" si="0"/>
        <v>1</v>
      </c>
      <c r="G82" s="11">
        <f t="shared" si="0"/>
        <v>5</v>
      </c>
      <c r="H82" s="11">
        <f t="shared" si="0"/>
        <v>37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53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4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7</v>
      </c>
      <c r="D85" s="11">
        <f t="shared" si="4"/>
        <v>3</v>
      </c>
      <c r="E85" s="11">
        <f t="shared" si="4"/>
        <v>1</v>
      </c>
      <c r="F85" s="11">
        <f t="shared" si="4"/>
        <v>1</v>
      </c>
      <c r="G85" s="11">
        <f t="shared" si="4"/>
        <v>6</v>
      </c>
      <c r="H85" s="11">
        <f t="shared" si="4"/>
        <v>37</v>
      </c>
      <c r="I85" s="11">
        <f t="shared" si="4"/>
        <v>0</v>
      </c>
      <c r="J85" s="11">
        <f t="shared" si="4"/>
        <v>2</v>
      </c>
      <c r="K85" s="11">
        <f t="shared" si="4"/>
        <v>0</v>
      </c>
      <c r="L85" s="11">
        <f t="shared" si="4"/>
        <v>0</v>
      </c>
      <c r="M85" s="11">
        <f t="shared" si="4"/>
        <v>4</v>
      </c>
      <c r="N85" s="11">
        <f t="shared" si="4"/>
        <v>61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60" zoomScaleNormal="60" workbookViewId="0">
      <pane ySplit="2" topLeftCell="A3" activePane="bottomLeft" state="frozen"/>
      <selection pane="bottomLeft" activeCell="I17" sqref="I1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>
        <v>2</v>
      </c>
      <c r="K3" s="7"/>
      <c r="L3" s="8"/>
      <c r="M3" s="8"/>
      <c r="N3" s="2" t="s">
        <v>61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63</v>
      </c>
      <c r="Q4" t="s">
        <v>8</v>
      </c>
    </row>
    <row r="5" spans="1:17" x14ac:dyDescent="0.25">
      <c r="A5" s="19" t="s">
        <v>8</v>
      </c>
      <c r="B5" s="7"/>
      <c r="C5" s="8"/>
      <c r="D5" s="8">
        <v>4</v>
      </c>
      <c r="E5" s="7"/>
      <c r="F5" s="8"/>
      <c r="G5" s="8"/>
      <c r="H5" s="7"/>
      <c r="I5" s="8"/>
      <c r="J5" s="8"/>
      <c r="K5" s="7"/>
      <c r="L5" s="8"/>
      <c r="M5" s="8"/>
      <c r="N5" s="2" t="s">
        <v>64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18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67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69</v>
      </c>
    </row>
    <row r="9" spans="1:17" x14ac:dyDescent="0.25">
      <c r="A9" s="19" t="s">
        <v>8</v>
      </c>
      <c r="B9" s="7">
        <v>1</v>
      </c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70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34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28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71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6</v>
      </c>
      <c r="I13" s="8"/>
      <c r="J13" s="8"/>
      <c r="K13" s="7"/>
      <c r="L13" s="8"/>
      <c r="M13" s="8"/>
      <c r="N13" s="2" t="s">
        <v>28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34</v>
      </c>
    </row>
    <row r="15" spans="1:17" x14ac:dyDescent="0.25">
      <c r="A15" s="19" t="s">
        <v>8</v>
      </c>
      <c r="B15" s="7">
        <v>3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48</v>
      </c>
    </row>
    <row r="16" spans="1:17" x14ac:dyDescent="0.25">
      <c r="A16" s="19" t="s">
        <v>8</v>
      </c>
      <c r="B16" s="7">
        <v>4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72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4</v>
      </c>
      <c r="I17" s="8"/>
      <c r="J17" s="8"/>
      <c r="K17" s="7"/>
      <c r="L17" s="8"/>
      <c r="M17" s="8"/>
      <c r="N17" s="2" t="s">
        <v>34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2</v>
      </c>
      <c r="I18" s="8"/>
      <c r="J18" s="8"/>
      <c r="K18" s="7"/>
      <c r="L18" s="8"/>
      <c r="M18" s="8"/>
      <c r="N18" s="2" t="s">
        <v>28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6</v>
      </c>
      <c r="I19" s="8"/>
      <c r="J19" s="8"/>
      <c r="K19" s="7"/>
      <c r="L19" s="8"/>
      <c r="M19" s="8"/>
      <c r="N19" s="2" t="s">
        <v>73</v>
      </c>
    </row>
    <row r="20" spans="1:14" x14ac:dyDescent="0.25">
      <c r="A20" s="19" t="s">
        <v>8</v>
      </c>
      <c r="B20" s="7">
        <v>1</v>
      </c>
      <c r="C20" s="8">
        <v>2</v>
      </c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48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>
        <v>1</v>
      </c>
      <c r="F41" s="13"/>
      <c r="G41" s="13"/>
      <c r="H41" s="12"/>
      <c r="I41" s="13"/>
      <c r="J41" s="13"/>
      <c r="K41" s="12"/>
      <c r="L41" s="13"/>
      <c r="M41" s="13"/>
      <c r="N41" s="14" t="s">
        <v>62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65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66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68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74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4</v>
      </c>
      <c r="N71" s="14" t="s">
        <v>26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10</v>
      </c>
      <c r="C82" s="11">
        <f t="shared" ref="C82:M82" si="0">SUM(C3:C40)</f>
        <v>2</v>
      </c>
      <c r="D82" s="11">
        <f t="shared" si="0"/>
        <v>7</v>
      </c>
      <c r="E82" s="11">
        <f t="shared" si="0"/>
        <v>1</v>
      </c>
      <c r="F82" s="11">
        <f t="shared" si="0"/>
        <v>0</v>
      </c>
      <c r="G82" s="11">
        <f t="shared" si="0"/>
        <v>0</v>
      </c>
      <c r="H82" s="11">
        <f t="shared" si="0"/>
        <v>21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43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1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4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10</v>
      </c>
      <c r="C85" s="11">
        <f t="shared" ref="C85:N85" si="4">SUM(C82:C84)</f>
        <v>6</v>
      </c>
      <c r="D85" s="11">
        <f t="shared" si="4"/>
        <v>7</v>
      </c>
      <c r="E85" s="11">
        <f t="shared" si="4"/>
        <v>2</v>
      </c>
      <c r="F85" s="11">
        <f t="shared" si="4"/>
        <v>0</v>
      </c>
      <c r="G85" s="11">
        <f t="shared" si="4"/>
        <v>0</v>
      </c>
      <c r="H85" s="11">
        <f t="shared" si="4"/>
        <v>21</v>
      </c>
      <c r="I85" s="11">
        <f t="shared" si="4"/>
        <v>0</v>
      </c>
      <c r="J85" s="11">
        <f t="shared" si="4"/>
        <v>2</v>
      </c>
      <c r="K85" s="11">
        <f t="shared" si="4"/>
        <v>0</v>
      </c>
      <c r="L85" s="11">
        <f t="shared" si="4"/>
        <v>0</v>
      </c>
      <c r="M85" s="11">
        <f t="shared" si="4"/>
        <v>4</v>
      </c>
      <c r="N85" s="11">
        <f t="shared" si="4"/>
        <v>52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2020-01-25T01:00:40Z</dcterms:modified>
</cp:coreProperties>
</file>