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red/One Stop/Statistics/Low Desk/2020/September/"/>
    </mc:Choice>
  </mc:AlternateContent>
  <xr:revisionPtr revIDLastSave="0" documentId="13_ncr:1_{B740D26E-75B7-4548-B378-4633531E4DE3}" xr6:coauthVersionLast="45" xr6:coauthVersionMax="45" xr10:uidLastSave="{00000000-0000-0000-0000-000000000000}"/>
  <bookViews>
    <workbookView xWindow="280" yWindow="460" windowWidth="11600" windowHeight="16120" activeTab="4" xr2:uid="{00000000-000D-0000-FFFF-FFFF00000000}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F85" i="7" s="1"/>
  <c r="E83" i="7"/>
  <c r="D83" i="7"/>
  <c r="C83" i="7"/>
  <c r="B83" i="7"/>
  <c r="M82" i="7"/>
  <c r="L82" i="7"/>
  <c r="L85" i="7" s="1"/>
  <c r="K82" i="7"/>
  <c r="J82" i="7"/>
  <c r="I82" i="7"/>
  <c r="H82" i="7"/>
  <c r="H85" i="7" s="1"/>
  <c r="G82" i="7"/>
  <c r="F82" i="7"/>
  <c r="E82" i="7"/>
  <c r="D82" i="7"/>
  <c r="D85" i="7" s="1"/>
  <c r="C82" i="7"/>
  <c r="B82" i="7"/>
  <c r="H85" i="1"/>
  <c r="M84" i="1"/>
  <c r="L84" i="1"/>
  <c r="K84" i="1"/>
  <c r="J84" i="1"/>
  <c r="I84" i="1"/>
  <c r="I85" i="1" s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J82" i="1"/>
  <c r="I82" i="1"/>
  <c r="H82" i="1"/>
  <c r="G82" i="1"/>
  <c r="F82" i="1"/>
  <c r="E82" i="1"/>
  <c r="D82" i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B85" i="4" s="1"/>
  <c r="M82" i="4"/>
  <c r="L82" i="4"/>
  <c r="K82" i="4"/>
  <c r="K85" i="4" s="1"/>
  <c r="J82" i="4"/>
  <c r="I82" i="4"/>
  <c r="H82" i="4"/>
  <c r="H85" i="4" s="1"/>
  <c r="G82" i="4"/>
  <c r="F82" i="4"/>
  <c r="E82" i="4"/>
  <c r="D82" i="4"/>
  <c r="C82" i="4"/>
  <c r="B82" i="4"/>
  <c r="H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L85" i="5" s="1"/>
  <c r="K83" i="5"/>
  <c r="J83" i="5"/>
  <c r="I83" i="5"/>
  <c r="H83" i="5"/>
  <c r="G83" i="5"/>
  <c r="F83" i="5"/>
  <c r="F85" i="5" s="1"/>
  <c r="E83" i="5"/>
  <c r="D83" i="5"/>
  <c r="C83" i="5"/>
  <c r="B83" i="5"/>
  <c r="M82" i="5"/>
  <c r="L82" i="5"/>
  <c r="K82" i="5"/>
  <c r="J82" i="5"/>
  <c r="I82" i="5"/>
  <c r="H82" i="5"/>
  <c r="G82" i="5"/>
  <c r="G85" i="5" s="1"/>
  <c r="F82" i="5"/>
  <c r="E82" i="5"/>
  <c r="D82" i="5"/>
  <c r="C82" i="5"/>
  <c r="B82" i="5"/>
  <c r="G85" i="7" l="1"/>
  <c r="N84" i="7"/>
  <c r="N82" i="7"/>
  <c r="C85" i="7"/>
  <c r="N83" i="7"/>
  <c r="F85" i="1"/>
  <c r="D85" i="1"/>
  <c r="F85" i="4"/>
  <c r="C85" i="4"/>
  <c r="L85" i="4"/>
  <c r="D85" i="4"/>
  <c r="G85" i="4"/>
  <c r="D85" i="5"/>
  <c r="N84" i="5"/>
  <c r="N82" i="4"/>
  <c r="E85" i="5"/>
  <c r="M85" i="5"/>
  <c r="J85" i="4"/>
  <c r="G85" i="1"/>
  <c r="B85" i="5"/>
  <c r="J85" i="5"/>
  <c r="I85" i="7"/>
  <c r="N84" i="1"/>
  <c r="K85" i="7"/>
  <c r="N84" i="4"/>
  <c r="C85" i="1"/>
  <c r="K85" i="1"/>
  <c r="E85" i="7"/>
  <c r="M85" i="7"/>
  <c r="J85" i="7"/>
  <c r="N82" i="5"/>
  <c r="C85" i="5"/>
  <c r="K85" i="5"/>
  <c r="E85" i="1"/>
  <c r="M85" i="1"/>
  <c r="E85" i="4"/>
  <c r="M85" i="4"/>
  <c r="B85" i="1"/>
  <c r="J85" i="1"/>
  <c r="I85" i="4"/>
  <c r="N82" i="1"/>
  <c r="I85" i="5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<sst xmlns="http://schemas.openxmlformats.org/spreadsheetml/2006/main" count="683" uniqueCount="78">
  <si>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</si>
  <si>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</si>
  <si>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</si>
  <si>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</si>
  <si>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</si>
  <si>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</si>
  <si>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</si>
  <si>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</si>
  <si>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</si>
  <si>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</si>
  <si>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</si>
  <si>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dewars</t>
  </si>
  <si>
    <t>loan reimbursement</t>
  </si>
  <si>
    <t xml:space="preserve">bill </t>
  </si>
  <si>
    <t>ig</t>
  </si>
  <si>
    <t>loan priocess</t>
  </si>
  <si>
    <t>language placement</t>
  </si>
  <si>
    <t>vws</t>
  </si>
  <si>
    <t>loan adjustment</t>
  </si>
  <si>
    <t>billing</t>
  </si>
  <si>
    <t>billing issues</t>
  </si>
  <si>
    <t>call for carol</t>
  </si>
  <si>
    <t>call for raye</t>
  </si>
  <si>
    <t>hold</t>
  </si>
  <si>
    <t>waiver</t>
  </si>
  <si>
    <t>bill and aid</t>
  </si>
  <si>
    <t>refund</t>
  </si>
  <si>
    <t>withdrawal</t>
  </si>
  <si>
    <t>returning</t>
  </si>
  <si>
    <t>bill adjustment</t>
  </si>
  <si>
    <t>loan adjustments</t>
  </si>
  <si>
    <t>cristo rey books</t>
  </si>
  <si>
    <t xml:space="preserve">billing uissues </t>
  </si>
  <si>
    <t>return payment</t>
  </si>
  <si>
    <t>tax form for vws</t>
  </si>
  <si>
    <t>regustration for two classes at the same time</t>
  </si>
  <si>
    <t>how to drop a course and get refund</t>
  </si>
  <si>
    <t>cpt drop</t>
  </si>
  <si>
    <t>class started and I have no zoom</t>
  </si>
  <si>
    <t>lease agreement</t>
  </si>
  <si>
    <t>plus loan reqs</t>
  </si>
  <si>
    <t>loan reqs</t>
  </si>
  <si>
    <t>oag hold</t>
  </si>
  <si>
    <t>prepay</t>
  </si>
  <si>
    <t>disappointing tuition discount</t>
  </si>
  <si>
    <t>ec and mpn</t>
  </si>
  <si>
    <t>fa how to view</t>
  </si>
  <si>
    <t>social media</t>
  </si>
  <si>
    <t>how to make a payment</t>
  </si>
  <si>
    <t xml:space="preserve">how to access w2 </t>
  </si>
  <si>
    <t>SAP appeal for 19-20</t>
  </si>
  <si>
    <t>hold removal please</t>
  </si>
  <si>
    <t>holds why</t>
  </si>
  <si>
    <t>priv loan</t>
  </si>
  <si>
    <t>provost scholarship change hold</t>
  </si>
  <si>
    <t>cares</t>
  </si>
  <si>
    <t>requesting a refund</t>
  </si>
  <si>
    <t>special pay plan</t>
  </si>
  <si>
    <t>fafsa in and loans?</t>
  </si>
  <si>
    <t>fa affadivit</t>
  </si>
  <si>
    <t>proof of citizenship</t>
  </si>
  <si>
    <t>refund how to req</t>
  </si>
  <si>
    <t>price difference from provost scholarship</t>
  </si>
  <si>
    <t>billing holds</t>
  </si>
  <si>
    <t>loan waiver and bill hols</t>
  </si>
  <si>
    <t>weird dropped call from student</t>
  </si>
  <si>
    <t>sropping courses deadline and bill difference</t>
  </si>
  <si>
    <t>appeal</t>
  </si>
  <si>
    <t>loan reinstatement</t>
  </si>
  <si>
    <t xml:space="preserve">fachex </t>
  </si>
  <si>
    <t>aid disbursement</t>
  </si>
  <si>
    <t>enrollment ver</t>
  </si>
  <si>
    <t xml:space="preserve">call for Trista </t>
  </si>
  <si>
    <t>call for Shaun</t>
  </si>
  <si>
    <t>call for shaun</t>
  </si>
  <si>
    <t>refund for aid</t>
  </si>
  <si>
    <t>check or dd</t>
  </si>
  <si>
    <t>1098t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</si>
</sst>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85"/>
  <sheetViews>
    <sheetView zoomScale="80" zoomScaleNormal="80" workbookViewId="0">
      <pane ySplit="2" topLeftCell="A13" activePane="bottomLeft" state="frozen"/>
      <selection pane="bottomLeft" activeCell="M33" sqref="M33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4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">
      <c r="A3" s="19" t="s">
        <v>8</v>
      </c>
      <c r="B3" s="7"/>
      <c r="C3" s="8"/>
      <c r="D3" s="8"/>
      <c r="E3" s="7"/>
      <c r="F3" s="8"/>
      <c r="G3" s="8"/>
      <c r="H3" s="7"/>
      <c r="I3" s="8">
        <v>1</v>
      </c>
      <c r="J3" s="8"/>
      <c r="K3" s="7"/>
      <c r="L3" s="8"/>
      <c r="M3" s="8"/>
      <c r="N3" s="2" t="s">
        <v>16</v>
      </c>
    </row>
    <row r="4" spans="1:14" x14ac:dyDescent="0.2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15</v>
      </c>
    </row>
    <row r="5" spans="1:14" x14ac:dyDescent="0.2">
      <c r="A5" s="19" t="s">
        <v>8</v>
      </c>
      <c r="B5" s="7"/>
      <c r="C5" s="8"/>
      <c r="D5" s="8"/>
      <c r="E5" s="7"/>
      <c r="F5" s="8"/>
      <c r="G5" s="8">
        <v>5</v>
      </c>
      <c r="H5" s="7"/>
      <c r="I5" s="8"/>
      <c r="J5" s="8"/>
      <c r="K5" s="7"/>
      <c r="L5" s="8"/>
      <c r="M5" s="8"/>
      <c r="N5" s="2" t="s">
        <v>17</v>
      </c>
    </row>
    <row r="6" spans="1:14" x14ac:dyDescent="0.2">
      <c r="A6" s="19" t="s">
        <v>8</v>
      </c>
      <c r="B6" s="7"/>
      <c r="C6" s="8"/>
      <c r="D6" s="8"/>
      <c r="E6" s="7"/>
      <c r="F6" s="8"/>
      <c r="G6" s="8">
        <v>4</v>
      </c>
      <c r="H6" s="7"/>
      <c r="I6" s="8"/>
      <c r="J6" s="8"/>
      <c r="K6" s="7"/>
      <c r="L6" s="8"/>
      <c r="M6" s="8"/>
      <c r="N6" s="2" t="s">
        <v>18</v>
      </c>
    </row>
    <row r="7" spans="1:14" x14ac:dyDescent="0.2">
      <c r="A7" s="19" t="s">
        <v>8</v>
      </c>
      <c r="B7" s="7"/>
      <c r="C7" s="8"/>
      <c r="D7" s="8">
        <v>3</v>
      </c>
      <c r="E7" s="7"/>
      <c r="F7" s="8"/>
      <c r="G7" s="8"/>
      <c r="H7" s="7"/>
      <c r="I7" s="8"/>
      <c r="J7" s="8"/>
      <c r="K7" s="7"/>
      <c r="L7" s="8"/>
      <c r="M7" s="8"/>
      <c r="N7" s="2" t="s">
        <v>19</v>
      </c>
    </row>
    <row r="8" spans="1:14" x14ac:dyDescent="0.2">
      <c r="A8" s="19" t="s">
        <v>8</v>
      </c>
      <c r="B8" s="7"/>
      <c r="C8" s="8">
        <v>7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23</v>
      </c>
    </row>
    <row r="9" spans="1:14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>
        <v>3</v>
      </c>
      <c r="M9" s="8"/>
      <c r="N9" s="2" t="s">
        <v>24</v>
      </c>
    </row>
    <row r="10" spans="1:14" x14ac:dyDescent="0.2">
      <c r="A10" s="19" t="s">
        <v>8</v>
      </c>
      <c r="B10" s="7"/>
      <c r="C10" s="8">
        <v>2</v>
      </c>
      <c r="D10" s="8"/>
      <c r="E10" s="7"/>
      <c r="F10" s="8">
        <v>2</v>
      </c>
      <c r="G10" s="8"/>
      <c r="H10" s="7"/>
      <c r="I10" s="8"/>
      <c r="J10" s="8"/>
      <c r="K10" s="7"/>
      <c r="L10" s="8"/>
      <c r="M10" s="8"/>
      <c r="N10" s="2" t="s">
        <v>25</v>
      </c>
    </row>
    <row r="11" spans="1:14" x14ac:dyDescent="0.2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26</v>
      </c>
    </row>
    <row r="12" spans="1:14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11</v>
      </c>
    </row>
    <row r="42" spans="1:14" x14ac:dyDescent="0.2">
      <c r="A42" s="18" t="s">
        <v>9</v>
      </c>
      <c r="B42" s="7"/>
      <c r="C42">
        <v>1</v>
      </c>
      <c r="D42">
        <v>7</v>
      </c>
      <c r="E42" s="7"/>
      <c r="H42" s="7"/>
      <c r="K42" s="7"/>
      <c r="N42" s="2" t="s">
        <v>13</v>
      </c>
    </row>
    <row r="43" spans="1:14" x14ac:dyDescent="0.2">
      <c r="A43" s="18" t="s">
        <v>9</v>
      </c>
      <c r="B43" s="7"/>
      <c r="E43" s="7"/>
      <c r="F43">
        <v>1</v>
      </c>
      <c r="H43" s="7"/>
      <c r="K43" s="7"/>
      <c r="N43" s="2" t="s">
        <v>12</v>
      </c>
    </row>
    <row r="44" spans="1:14" x14ac:dyDescent="0.2">
      <c r="A44" s="18" t="s">
        <v>9</v>
      </c>
      <c r="B44" s="7"/>
      <c r="C44">
        <v>4</v>
      </c>
      <c r="E44" s="7"/>
      <c r="H44" s="7"/>
      <c r="K44" s="7"/>
      <c r="N44" s="2" t="s">
        <v>20</v>
      </c>
    </row>
    <row r="45" spans="1:14" x14ac:dyDescent="0.2">
      <c r="A45" s="18" t="s">
        <v>9</v>
      </c>
      <c r="B45" s="7"/>
      <c r="C45">
        <v>1</v>
      </c>
      <c r="E45" s="7"/>
      <c r="H45" s="7"/>
      <c r="K45" s="7"/>
      <c r="N45" s="2" t="s">
        <v>21</v>
      </c>
    </row>
    <row r="46" spans="1:14" x14ac:dyDescent="0.2">
      <c r="A46" s="18" t="s">
        <v>9</v>
      </c>
      <c r="B46" s="7"/>
      <c r="E46" s="7"/>
      <c r="F46">
        <v>1</v>
      </c>
      <c r="H46" s="7"/>
      <c r="K46" s="7"/>
      <c r="N46" s="2" t="s">
        <v>22</v>
      </c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4</v>
      </c>
      <c r="N71" s="14" t="s">
        <v>14</v>
      </c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10</v>
      </c>
      <c r="D82" s="11">
        <f t="shared" si="0"/>
        <v>3</v>
      </c>
      <c r="E82" s="11">
        <f t="shared" si="0"/>
        <v>0</v>
      </c>
      <c r="F82" s="11">
        <f t="shared" si="0"/>
        <v>3</v>
      </c>
      <c r="G82" s="11">
        <f t="shared" si="0"/>
        <v>9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3</v>
      </c>
      <c r="M82" s="11">
        <f t="shared" si="0"/>
        <v>0</v>
      </c>
      <c r="N82" s="11">
        <f>SUM(B82:M82)</f>
        <v>29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7</v>
      </c>
      <c r="D83" s="11">
        <f t="shared" si="1"/>
        <v>7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16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4</v>
      </c>
      <c r="N84" s="11">
        <f t="shared" si="2"/>
        <v>4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17</v>
      </c>
      <c r="D85" s="11">
        <f t="shared" si="4"/>
        <v>10</v>
      </c>
      <c r="E85" s="11">
        <f t="shared" si="4"/>
        <v>0</v>
      </c>
      <c r="F85" s="11">
        <f t="shared" si="4"/>
        <v>5</v>
      </c>
      <c r="G85" s="11">
        <f t="shared" si="4"/>
        <v>9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3</v>
      </c>
      <c r="M85" s="11">
        <f t="shared" si="4"/>
        <v>4</v>
      </c>
      <c r="N85" s="11">
        <f t="shared" si="4"/>
        <v>49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000-000000000000}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85"/>
  <sheetViews>
    <sheetView zoomScale="80" zoomScaleNormal="80" workbookViewId="0">
      <pane ySplit="2" topLeftCell="A73" activePane="bottomLeft" state="frozen"/>
      <selection pane="bottomLeft" activeCell="N26" sqref="N26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4</v>
      </c>
      <c r="H3" s="7"/>
      <c r="I3" s="8"/>
      <c r="J3" s="8"/>
      <c r="K3" s="7"/>
      <c r="L3" s="8"/>
      <c r="M3" s="8"/>
      <c r="N3" s="2" t="s">
        <v>17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5</v>
      </c>
      <c r="H4" s="7"/>
      <c r="I4" s="8"/>
      <c r="J4" s="8"/>
      <c r="K4" s="7"/>
      <c r="L4" s="8"/>
      <c r="M4" s="8"/>
      <c r="N4" s="2" t="s">
        <v>30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31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>
        <v>3</v>
      </c>
      <c r="H6" s="7"/>
      <c r="I6" s="8"/>
      <c r="J6" s="8"/>
      <c r="K6" s="7"/>
      <c r="L6" s="8"/>
      <c r="M6" s="8"/>
      <c r="N6" s="2" t="s">
        <v>17</v>
      </c>
    </row>
    <row r="7" spans="1:17" x14ac:dyDescent="0.2">
      <c r="A7" s="19" t="s">
        <v>8</v>
      </c>
      <c r="B7" s="7"/>
      <c r="C7" s="8"/>
      <c r="D7" s="8">
        <v>4</v>
      </c>
      <c r="E7" s="7"/>
      <c r="F7" s="8"/>
      <c r="G7" s="8"/>
      <c r="H7" s="7"/>
      <c r="I7" s="8"/>
      <c r="J7" s="8"/>
      <c r="K7" s="7"/>
      <c r="L7" s="8"/>
      <c r="M7" s="8"/>
      <c r="N7" s="2" t="s">
        <v>32</v>
      </c>
    </row>
    <row r="8" spans="1:17" x14ac:dyDescent="0.2">
      <c r="A8" s="19" t="s">
        <v>8</v>
      </c>
      <c r="B8" s="7"/>
      <c r="C8" s="8"/>
      <c r="D8" s="8">
        <v>2</v>
      </c>
      <c r="E8" s="7"/>
      <c r="F8" s="8"/>
      <c r="G8" s="8"/>
      <c r="H8" s="7"/>
      <c r="I8" s="8"/>
      <c r="J8" s="8"/>
      <c r="K8" s="7"/>
      <c r="L8" s="8"/>
      <c r="M8" s="8"/>
      <c r="N8" s="2" t="s">
        <v>26</v>
      </c>
    </row>
    <row r="9" spans="1:17" x14ac:dyDescent="0.2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33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34</v>
      </c>
    </row>
    <row r="11" spans="1:17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>
        <v>2</v>
      </c>
      <c r="K11" s="7"/>
      <c r="L11" s="8"/>
      <c r="M11" s="8"/>
      <c r="N11" s="2" t="s">
        <v>35</v>
      </c>
    </row>
    <row r="12" spans="1:17" x14ac:dyDescent="0.2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>
        <v>1</v>
      </c>
      <c r="K12" s="7"/>
      <c r="L12" s="8"/>
      <c r="M12" s="8"/>
      <c r="N12" s="2" t="s">
        <v>36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>
        <v>1</v>
      </c>
      <c r="K13" s="7"/>
      <c r="L13" s="8"/>
      <c r="M13" s="8"/>
      <c r="N13" s="2" t="s">
        <v>37</v>
      </c>
    </row>
    <row r="14" spans="1:17" x14ac:dyDescent="0.2">
      <c r="A14" s="19" t="s">
        <v>8</v>
      </c>
      <c r="B14" s="7"/>
      <c r="C14" s="8"/>
      <c r="D14" s="8"/>
      <c r="E14" s="7"/>
      <c r="F14" s="8"/>
      <c r="G14" s="8">
        <v>2</v>
      </c>
      <c r="H14" s="7"/>
      <c r="I14" s="8"/>
      <c r="J14" s="8"/>
      <c r="K14" s="7"/>
      <c r="L14" s="8"/>
      <c r="M14" s="8"/>
      <c r="N14" s="2" t="s">
        <v>30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>
        <v>1</v>
      </c>
      <c r="J15" s="8"/>
      <c r="K15" s="7"/>
      <c r="L15" s="8"/>
      <c r="M15" s="8"/>
      <c r="N15" s="2" t="s">
        <v>38</v>
      </c>
    </row>
    <row r="16" spans="1:17" x14ac:dyDescent="0.2">
      <c r="A16" s="19" t="s">
        <v>8</v>
      </c>
      <c r="B16" s="7"/>
      <c r="C16" s="8">
        <v>3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23</v>
      </c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2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29</v>
      </c>
    </row>
    <row r="42" spans="1:14" x14ac:dyDescent="0.2">
      <c r="A42" s="18" t="s">
        <v>9</v>
      </c>
      <c r="B42" s="7"/>
      <c r="E42" s="7"/>
      <c r="H42" s="7"/>
      <c r="K42" s="7"/>
      <c r="N42" s="2"/>
    </row>
    <row r="43" spans="1:14" x14ac:dyDescent="0.2">
      <c r="A43" s="18" t="s">
        <v>9</v>
      </c>
      <c r="B43" s="7"/>
      <c r="E43" s="7"/>
      <c r="H43" s="7"/>
      <c r="K43" s="7"/>
      <c r="N43" s="2"/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>
        <v>6</v>
      </c>
      <c r="K71" s="14"/>
      <c r="L71" s="13"/>
      <c r="M71" s="13"/>
      <c r="N71" s="14" t="s">
        <v>27</v>
      </c>
    </row>
    <row r="72" spans="1:14" x14ac:dyDescent="0.2">
      <c r="A72" s="16" t="s">
        <v>3</v>
      </c>
      <c r="B72" s="2"/>
      <c r="E72" s="2"/>
      <c r="H72" s="2"/>
      <c r="J72">
        <v>1</v>
      </c>
      <c r="K72" s="2"/>
      <c r="N72" s="2" t="s">
        <v>28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3</v>
      </c>
      <c r="D82" s="11">
        <f t="shared" si="0"/>
        <v>8</v>
      </c>
      <c r="E82" s="11">
        <f t="shared" si="0"/>
        <v>0</v>
      </c>
      <c r="F82" s="11">
        <f t="shared" si="0"/>
        <v>0</v>
      </c>
      <c r="G82" s="11">
        <f t="shared" si="0"/>
        <v>17</v>
      </c>
      <c r="H82" s="11">
        <f t="shared" si="0"/>
        <v>0</v>
      </c>
      <c r="I82" s="11">
        <f t="shared" si="0"/>
        <v>1</v>
      </c>
      <c r="J82" s="11">
        <f t="shared" si="0"/>
        <v>4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33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2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7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7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3</v>
      </c>
      <c r="D85" s="11">
        <f t="shared" si="4"/>
        <v>10</v>
      </c>
      <c r="E85" s="11">
        <f t="shared" si="4"/>
        <v>0</v>
      </c>
      <c r="F85" s="11">
        <f t="shared" si="4"/>
        <v>0</v>
      </c>
      <c r="G85" s="11">
        <f t="shared" si="4"/>
        <v>17</v>
      </c>
      <c r="H85" s="11">
        <f t="shared" si="4"/>
        <v>0</v>
      </c>
      <c r="I85" s="11">
        <f t="shared" si="4"/>
        <v>1</v>
      </c>
      <c r="J85" s="11">
        <f t="shared" si="4"/>
        <v>11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42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100-000000000000}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85"/>
  <sheetViews>
    <sheetView topLeftCell="E1" zoomScale="80" zoomScaleNormal="80" workbookViewId="0">
      <pane ySplit="2" topLeftCell="A42" activePane="bottomLeft" state="frozen"/>
      <selection pane="bottomLeft" activeCell="M73" sqref="M73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17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3</v>
      </c>
      <c r="H4" s="7"/>
      <c r="I4" s="8"/>
      <c r="J4" s="8"/>
      <c r="K4" s="7"/>
      <c r="L4" s="8"/>
      <c r="M4" s="8"/>
      <c r="N4" s="2" t="s">
        <v>18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39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>
        <v>6</v>
      </c>
      <c r="H6" s="7"/>
      <c r="I6" s="8"/>
      <c r="J6" s="8"/>
      <c r="K6" s="7"/>
      <c r="L6" s="8"/>
      <c r="M6" s="8"/>
      <c r="N6" s="2" t="s">
        <v>41</v>
      </c>
    </row>
    <row r="7" spans="1:17" x14ac:dyDescent="0.2">
      <c r="A7" s="19" t="s">
        <v>8</v>
      </c>
      <c r="B7" s="7"/>
      <c r="C7" s="8"/>
      <c r="D7" s="8">
        <v>3</v>
      </c>
      <c r="E7" s="7"/>
      <c r="F7" s="8"/>
      <c r="G7" s="8"/>
      <c r="H7" s="7"/>
      <c r="I7" s="8"/>
      <c r="J7" s="8"/>
      <c r="K7" s="7"/>
      <c r="L7" s="8"/>
      <c r="M7" s="8"/>
      <c r="N7" s="2" t="s">
        <v>26</v>
      </c>
    </row>
    <row r="8" spans="1:17" x14ac:dyDescent="0.2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>
        <v>1</v>
      </c>
      <c r="M8" s="8"/>
      <c r="N8" s="2" t="s">
        <v>42</v>
      </c>
    </row>
    <row r="9" spans="1:17" x14ac:dyDescent="0.2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43</v>
      </c>
    </row>
    <row r="10" spans="1:17" x14ac:dyDescent="0.2">
      <c r="A10" s="19" t="s">
        <v>8</v>
      </c>
      <c r="B10" s="7"/>
      <c r="C10" s="8"/>
      <c r="D10" s="8"/>
      <c r="E10" s="7"/>
      <c r="F10" s="8">
        <v>2</v>
      </c>
      <c r="G10" s="8"/>
      <c r="H10" s="7"/>
      <c r="I10" s="8"/>
      <c r="J10" s="8"/>
      <c r="K10" s="7"/>
      <c r="L10" s="8"/>
      <c r="M10" s="8"/>
      <c r="N10" s="2" t="s">
        <v>46</v>
      </c>
    </row>
    <row r="11" spans="1:17" x14ac:dyDescent="0.2">
      <c r="A11" s="19" t="s">
        <v>8</v>
      </c>
      <c r="B11" s="7"/>
      <c r="C11" s="8">
        <v>1</v>
      </c>
      <c r="D11" s="8">
        <v>2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26</v>
      </c>
    </row>
    <row r="12" spans="1:17" x14ac:dyDescent="0.2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48</v>
      </c>
    </row>
    <row r="13" spans="1:17" x14ac:dyDescent="0.2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49</v>
      </c>
    </row>
    <row r="14" spans="1:17" x14ac:dyDescent="0.2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50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>
        <v>4</v>
      </c>
      <c r="H41" s="12"/>
      <c r="I41" s="13"/>
      <c r="J41" s="13"/>
      <c r="K41" s="12"/>
      <c r="L41" s="13"/>
      <c r="M41" s="13"/>
      <c r="N41" s="14" t="s">
        <v>40</v>
      </c>
    </row>
    <row r="42" spans="1:14" x14ac:dyDescent="0.2">
      <c r="A42" s="18" t="s">
        <v>9</v>
      </c>
      <c r="B42" s="7"/>
      <c r="C42">
        <v>1</v>
      </c>
      <c r="E42" s="7"/>
      <c r="H42" s="7"/>
      <c r="K42" s="7"/>
      <c r="N42" s="2" t="s">
        <v>23</v>
      </c>
    </row>
    <row r="43" spans="1:14" x14ac:dyDescent="0.2">
      <c r="A43" s="18" t="s">
        <v>9</v>
      </c>
      <c r="B43" s="7"/>
      <c r="E43" s="7"/>
      <c r="G43">
        <v>1</v>
      </c>
      <c r="H43" s="7"/>
      <c r="K43" s="7"/>
      <c r="N43" s="2" t="s">
        <v>17</v>
      </c>
    </row>
    <row r="44" spans="1:14" x14ac:dyDescent="0.2">
      <c r="A44" s="18" t="s">
        <v>9</v>
      </c>
      <c r="B44" s="7"/>
      <c r="C44">
        <v>1</v>
      </c>
      <c r="E44" s="7"/>
      <c r="H44" s="7"/>
      <c r="K44" s="7"/>
      <c r="N44" s="2" t="s">
        <v>44</v>
      </c>
    </row>
    <row r="45" spans="1:14" x14ac:dyDescent="0.2">
      <c r="A45" s="18" t="s">
        <v>9</v>
      </c>
      <c r="B45" s="7"/>
      <c r="E45" s="7"/>
      <c r="F45">
        <v>1</v>
      </c>
      <c r="H45" s="7"/>
      <c r="K45" s="7"/>
      <c r="N45" s="2" t="s">
        <v>45</v>
      </c>
    </row>
    <row r="46" spans="1:14" x14ac:dyDescent="0.2">
      <c r="A46" s="18" t="s">
        <v>9</v>
      </c>
      <c r="B46" s="7"/>
      <c r="E46" s="7"/>
      <c r="F46">
        <v>1</v>
      </c>
      <c r="H46" s="7"/>
      <c r="K46" s="7"/>
      <c r="N46" s="2" t="s">
        <v>40</v>
      </c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5</v>
      </c>
      <c r="N71" s="14" t="s">
        <v>47</v>
      </c>
    </row>
    <row r="72" spans="1:14" x14ac:dyDescent="0.2">
      <c r="A72" s="16" t="s">
        <v>3</v>
      </c>
      <c r="B72" s="2"/>
      <c r="E72" s="2"/>
      <c r="H72" s="2"/>
      <c r="J72">
        <v>2</v>
      </c>
      <c r="K72" s="2"/>
      <c r="N72" s="2" t="s">
        <v>27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4</v>
      </c>
      <c r="D82" s="11">
        <f t="shared" si="0"/>
        <v>6</v>
      </c>
      <c r="E82" s="11">
        <f t="shared" si="0"/>
        <v>0</v>
      </c>
      <c r="F82" s="11">
        <f t="shared" si="0"/>
        <v>2</v>
      </c>
      <c r="G82" s="11">
        <f t="shared" si="0"/>
        <v>12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25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5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9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2</v>
      </c>
      <c r="K84" s="11">
        <f t="shared" si="3"/>
        <v>0</v>
      </c>
      <c r="L84" s="11">
        <f t="shared" si="3"/>
        <v>0</v>
      </c>
      <c r="M84" s="11">
        <f t="shared" si="3"/>
        <v>5</v>
      </c>
      <c r="N84" s="11">
        <f t="shared" si="2"/>
        <v>7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6</v>
      </c>
      <c r="D85" s="11">
        <f t="shared" si="4"/>
        <v>6</v>
      </c>
      <c r="E85" s="11">
        <f t="shared" si="4"/>
        <v>0</v>
      </c>
      <c r="F85" s="11">
        <f t="shared" si="4"/>
        <v>4</v>
      </c>
      <c r="G85" s="11">
        <f t="shared" si="4"/>
        <v>17</v>
      </c>
      <c r="H85" s="11">
        <f t="shared" si="4"/>
        <v>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5</v>
      </c>
      <c r="N85" s="11">
        <f t="shared" si="4"/>
        <v>41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200-000000000000}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85"/>
  <sheetViews>
    <sheetView zoomScale="60" zoomScaleNormal="60" workbookViewId="0">
      <pane ySplit="2" topLeftCell="A3" activePane="bottomLeft" state="frozen"/>
      <selection pane="bottomLeft" activeCell="C19" sqref="C19"/>
    </sheetView>
  </sheetViews>
  <sheetFormatPr baseColWidth="10" defaultColWidth="8.83203125" defaultRowHeight="15" x14ac:dyDescent="0.2"/>
  <cols>
    <col min="1" max="1" width="8.66406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>
        <v>4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51</v>
      </c>
      <c r="Q3" t="s">
        <v>9</v>
      </c>
    </row>
    <row r="4" spans="1:17" x14ac:dyDescent="0.2">
      <c r="A4" s="19" t="s">
        <v>8</v>
      </c>
      <c r="B4" s="7"/>
      <c r="C4" s="8"/>
      <c r="D4" s="8">
        <v>5</v>
      </c>
      <c r="E4" s="7"/>
      <c r="F4" s="8"/>
      <c r="G4" s="8"/>
      <c r="H4" s="7"/>
      <c r="I4" s="8"/>
      <c r="J4" s="8"/>
      <c r="K4" s="7"/>
      <c r="L4" s="8"/>
      <c r="M4" s="8"/>
      <c r="N4" s="2" t="s">
        <v>52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53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55</v>
      </c>
    </row>
    <row r="7" spans="1:17" x14ac:dyDescent="0.2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56</v>
      </c>
    </row>
    <row r="8" spans="1:17" x14ac:dyDescent="0.2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51</v>
      </c>
    </row>
    <row r="9" spans="1:17" x14ac:dyDescent="0.2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57</v>
      </c>
    </row>
    <row r="10" spans="1:17" x14ac:dyDescent="0.2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41</v>
      </c>
    </row>
    <row r="11" spans="1:17" x14ac:dyDescent="0.2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58</v>
      </c>
    </row>
    <row r="12" spans="1:17" x14ac:dyDescent="0.2">
      <c r="A12" s="19" t="s">
        <v>8</v>
      </c>
      <c r="B12" s="7"/>
      <c r="C12" s="8"/>
      <c r="D12" s="8"/>
      <c r="E12" s="7"/>
      <c r="F12" s="8"/>
      <c r="G12" s="8">
        <v>3</v>
      </c>
      <c r="H12" s="7"/>
      <c r="I12" s="8"/>
      <c r="J12" s="8"/>
      <c r="K12" s="7"/>
      <c r="L12" s="8"/>
      <c r="M12" s="8"/>
      <c r="N12" s="2" t="s">
        <v>59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>
        <v>2</v>
      </c>
      <c r="H13" s="7"/>
      <c r="I13" s="8"/>
      <c r="J13" s="8"/>
      <c r="K13" s="7"/>
      <c r="L13" s="8"/>
      <c r="M13" s="8"/>
      <c r="N13" s="2" t="s">
        <v>60</v>
      </c>
    </row>
    <row r="14" spans="1:17" x14ac:dyDescent="0.2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17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>
        <v>2</v>
      </c>
      <c r="H15" s="7"/>
      <c r="I15" s="8"/>
      <c r="J15" s="8"/>
      <c r="K15" s="7"/>
      <c r="L15" s="8"/>
      <c r="M15" s="8"/>
      <c r="N15" s="2" t="s">
        <v>34</v>
      </c>
    </row>
    <row r="16" spans="1:17" x14ac:dyDescent="0.2">
      <c r="A16" s="19" t="s">
        <v>8</v>
      </c>
      <c r="B16" s="7"/>
      <c r="C16" s="8">
        <v>2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23</v>
      </c>
    </row>
    <row r="17" spans="1:14" x14ac:dyDescent="0.2">
      <c r="A17" s="19" t="s">
        <v>8</v>
      </c>
      <c r="B17" s="7"/>
      <c r="C17" s="8">
        <v>1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61</v>
      </c>
    </row>
    <row r="18" spans="1:14" x14ac:dyDescent="0.2">
      <c r="A18" s="19" t="s">
        <v>8</v>
      </c>
      <c r="B18" s="7"/>
      <c r="C18" s="8"/>
      <c r="D18" s="8">
        <v>4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63</v>
      </c>
    </row>
    <row r="19" spans="1:14" x14ac:dyDescent="0.2">
      <c r="A19" s="19" t="s">
        <v>8</v>
      </c>
      <c r="B19" s="7"/>
      <c r="C19" s="8">
        <v>1</v>
      </c>
      <c r="D19" s="8"/>
      <c r="E19" s="7"/>
      <c r="F19" s="8">
        <v>1</v>
      </c>
      <c r="G19" s="8"/>
      <c r="H19" s="7"/>
      <c r="I19" s="8"/>
      <c r="J19" s="8"/>
      <c r="K19" s="7"/>
      <c r="L19" s="8">
        <v>1</v>
      </c>
      <c r="M19" s="8"/>
      <c r="N19" s="2" t="s">
        <v>64</v>
      </c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>
        <v>1</v>
      </c>
      <c r="D41" s="13">
        <v>1</v>
      </c>
      <c r="E41" s="12"/>
      <c r="F41" s="13">
        <v>1</v>
      </c>
      <c r="G41" s="13">
        <v>1</v>
      </c>
      <c r="H41" s="12"/>
      <c r="I41" s="13"/>
      <c r="J41" s="13"/>
      <c r="K41" s="12"/>
      <c r="L41" s="13"/>
      <c r="M41" s="13"/>
      <c r="N41" s="14" t="s">
        <v>54</v>
      </c>
    </row>
    <row r="42" spans="1:14" x14ac:dyDescent="0.2">
      <c r="A42" s="18" t="s">
        <v>9</v>
      </c>
      <c r="B42" s="7"/>
      <c r="C42">
        <v>1</v>
      </c>
      <c r="E42" s="7"/>
      <c r="H42" s="7"/>
      <c r="K42" s="7"/>
      <c r="N42" s="2" t="s">
        <v>23</v>
      </c>
    </row>
    <row r="43" spans="1:14" x14ac:dyDescent="0.2">
      <c r="A43" s="18" t="s">
        <v>9</v>
      </c>
      <c r="B43" s="7"/>
      <c r="D43">
        <v>1</v>
      </c>
      <c r="E43" s="7"/>
      <c r="H43" s="7"/>
      <c r="K43" s="7"/>
      <c r="N43" s="2" t="s">
        <v>26</v>
      </c>
    </row>
    <row r="44" spans="1:14" x14ac:dyDescent="0.2">
      <c r="A44" s="18" t="s">
        <v>9</v>
      </c>
      <c r="B44" s="7"/>
      <c r="E44" s="7"/>
      <c r="F44">
        <v>1</v>
      </c>
      <c r="H44" s="7"/>
      <c r="K44" s="7"/>
      <c r="N44" s="2" t="s">
        <v>62</v>
      </c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>
        <v>3</v>
      </c>
      <c r="K71" s="14"/>
      <c r="L71" s="13"/>
      <c r="M71" s="13"/>
      <c r="N71" s="14" t="s">
        <v>27</v>
      </c>
    </row>
    <row r="72" spans="1:14" x14ac:dyDescent="0.2">
      <c r="A72" s="16" t="s">
        <v>3</v>
      </c>
      <c r="B72" s="2"/>
      <c r="E72" s="2"/>
      <c r="H72" s="2"/>
      <c r="K72" s="2"/>
      <c r="M72">
        <v>2</v>
      </c>
      <c r="N72" s="2" t="s">
        <v>47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11</v>
      </c>
      <c r="D82" s="11">
        <f t="shared" si="0"/>
        <v>9</v>
      </c>
      <c r="E82" s="11">
        <f t="shared" si="0"/>
        <v>0</v>
      </c>
      <c r="F82" s="11">
        <f t="shared" si="0"/>
        <v>4</v>
      </c>
      <c r="G82" s="11">
        <f t="shared" si="0"/>
        <v>9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34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2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3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5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13</v>
      </c>
      <c r="D85" s="11">
        <f t="shared" si="4"/>
        <v>11</v>
      </c>
      <c r="E85" s="11">
        <f t="shared" si="4"/>
        <v>0</v>
      </c>
      <c r="F85" s="11">
        <f t="shared" si="4"/>
        <v>6</v>
      </c>
      <c r="G85" s="11">
        <f t="shared" si="4"/>
        <v>10</v>
      </c>
      <c r="H85" s="11">
        <f t="shared" si="4"/>
        <v>0</v>
      </c>
      <c r="I85" s="11">
        <f t="shared" si="4"/>
        <v>0</v>
      </c>
      <c r="J85" s="11">
        <f t="shared" si="4"/>
        <v>3</v>
      </c>
      <c r="K85" s="11">
        <f t="shared" si="4"/>
        <v>0</v>
      </c>
      <c r="L85" s="11">
        <f t="shared" si="4"/>
        <v>1</v>
      </c>
      <c r="M85" s="11">
        <f t="shared" si="4"/>
        <v>2</v>
      </c>
      <c r="N85" s="11">
        <f t="shared" si="4"/>
        <v>46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300-000000000000}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85"/>
  <sheetViews>
    <sheetView tabSelected="1" zoomScale="60" zoomScaleNormal="60" workbookViewId="0">
      <pane ySplit="2" topLeftCell="A3" activePane="bottomLeft" state="frozen"/>
      <selection pane="bottomLeft" activeCell="K19" sqref="K19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>
        <v>1</v>
      </c>
      <c r="M3" s="8"/>
      <c r="N3" s="2" t="s">
        <v>65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67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17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68</v>
      </c>
    </row>
    <row r="7" spans="1:17" x14ac:dyDescent="0.2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26</v>
      </c>
    </row>
    <row r="8" spans="1:17" x14ac:dyDescent="0.2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70</v>
      </c>
    </row>
    <row r="9" spans="1:17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>
        <v>1</v>
      </c>
      <c r="K9" s="7"/>
      <c r="L9" s="8"/>
      <c r="M9" s="8"/>
      <c r="N9" s="2" t="s">
        <v>71</v>
      </c>
    </row>
    <row r="10" spans="1:17" x14ac:dyDescent="0.2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72</v>
      </c>
    </row>
    <row r="11" spans="1:17" x14ac:dyDescent="0.2">
      <c r="A11" s="19" t="s">
        <v>8</v>
      </c>
      <c r="B11" s="7"/>
      <c r="C11" s="8">
        <v>2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73</v>
      </c>
    </row>
    <row r="12" spans="1:17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>
        <v>1</v>
      </c>
      <c r="M12" s="8"/>
      <c r="N12" s="2" t="s">
        <v>24</v>
      </c>
    </row>
    <row r="13" spans="1:17" x14ac:dyDescent="0.2">
      <c r="A13" s="19" t="s">
        <v>8</v>
      </c>
      <c r="B13" s="7"/>
      <c r="C13" s="8"/>
      <c r="D13" s="8">
        <v>3</v>
      </c>
      <c r="E13" s="7"/>
      <c r="F13" s="8"/>
      <c r="G13" s="8">
        <v>3</v>
      </c>
      <c r="H13" s="7"/>
      <c r="I13" s="8"/>
      <c r="J13" s="8"/>
      <c r="K13" s="7"/>
      <c r="L13" s="8"/>
      <c r="M13" s="8"/>
      <c r="N13" s="2" t="s">
        <v>75</v>
      </c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>
        <v>2</v>
      </c>
      <c r="K14" s="7"/>
      <c r="L14" s="8"/>
      <c r="M14" s="8"/>
      <c r="N14" s="2" t="s">
        <v>27</v>
      </c>
    </row>
    <row r="15" spans="1:17" x14ac:dyDescent="0.2">
      <c r="A15" s="19" t="s">
        <v>8</v>
      </c>
      <c r="B15" s="7"/>
      <c r="C15" s="8">
        <v>1</v>
      </c>
      <c r="D15" s="8">
        <v>2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76</v>
      </c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66</v>
      </c>
    </row>
    <row r="42" spans="1:14" x14ac:dyDescent="0.2">
      <c r="A42" s="18" t="s">
        <v>9</v>
      </c>
      <c r="B42" s="7"/>
      <c r="E42" s="7"/>
      <c r="G42">
        <v>1</v>
      </c>
      <c r="H42" s="7"/>
      <c r="K42" s="7"/>
      <c r="N42" s="2" t="s">
        <v>39</v>
      </c>
    </row>
    <row r="43" spans="1:14" x14ac:dyDescent="0.2">
      <c r="A43" s="18" t="s">
        <v>9</v>
      </c>
      <c r="B43" s="7"/>
      <c r="C43">
        <v>1</v>
      </c>
      <c r="E43" s="7"/>
      <c r="H43" s="7"/>
      <c r="K43" s="7"/>
      <c r="N43" s="2" t="s">
        <v>26</v>
      </c>
    </row>
    <row r="44" spans="1:14" x14ac:dyDescent="0.2">
      <c r="A44" s="18" t="s">
        <v>9</v>
      </c>
      <c r="B44" s="7"/>
      <c r="E44" s="7"/>
      <c r="F44">
        <v>1</v>
      </c>
      <c r="H44" s="7"/>
      <c r="K44" s="7"/>
      <c r="N44" s="2" t="s">
        <v>74</v>
      </c>
    </row>
    <row r="45" spans="1:14" x14ac:dyDescent="0.2">
      <c r="A45" s="18" t="s">
        <v>9</v>
      </c>
      <c r="B45" s="7"/>
      <c r="C45">
        <v>1</v>
      </c>
      <c r="E45" s="7"/>
      <c r="H45" s="7"/>
      <c r="K45" s="7"/>
      <c r="N45" s="2" t="s">
        <v>77</v>
      </c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2</v>
      </c>
      <c r="N71" s="14" t="s">
        <v>47</v>
      </c>
    </row>
    <row r="72" spans="1:14" x14ac:dyDescent="0.2">
      <c r="A72" s="16" t="s">
        <v>3</v>
      </c>
      <c r="B72" s="2"/>
      <c r="E72" s="2"/>
      <c r="G72">
        <v>5</v>
      </c>
      <c r="H72" s="2"/>
      <c r="K72" s="2"/>
      <c r="N72" s="2" t="s">
        <v>69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5</v>
      </c>
      <c r="D82" s="11">
        <f t="shared" si="0"/>
        <v>5</v>
      </c>
      <c r="E82" s="11">
        <f t="shared" si="0"/>
        <v>0</v>
      </c>
      <c r="F82" s="11">
        <f t="shared" si="0"/>
        <v>0</v>
      </c>
      <c r="G82" s="11">
        <f t="shared" si="0"/>
        <v>8</v>
      </c>
      <c r="H82" s="11">
        <f t="shared" si="0"/>
        <v>0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2</v>
      </c>
      <c r="M82" s="11">
        <f t="shared" si="0"/>
        <v>0</v>
      </c>
      <c r="N82" s="11">
        <f>SUM(B82:M82)</f>
        <v>23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5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7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8</v>
      </c>
      <c r="D85" s="11">
        <f t="shared" si="4"/>
        <v>5</v>
      </c>
      <c r="E85" s="11">
        <f t="shared" si="4"/>
        <v>0</v>
      </c>
      <c r="F85" s="11">
        <f t="shared" si="4"/>
        <v>1</v>
      </c>
      <c r="G85" s="11">
        <f t="shared" si="4"/>
        <v>14</v>
      </c>
      <c r="H85" s="11">
        <f t="shared" si="4"/>
        <v>0</v>
      </c>
      <c r="I85" s="11">
        <f t="shared" si="4"/>
        <v>0</v>
      </c>
      <c r="J85" s="11">
        <f t="shared" si="4"/>
        <v>3</v>
      </c>
      <c r="K85" s="11">
        <f t="shared" si="4"/>
        <v>0</v>
      </c>
      <c r="L85" s="11">
        <f t="shared" si="4"/>
        <v>2</v>
      </c>
      <c r="M85" s="11">
        <f t="shared" si="4"/>
        <v>2</v>
      </c>
      <c r="N85" s="11">
        <f t="shared" si="4"/>
        <v>35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400-000000000000}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Ari Rodriguez</cp:lastModifiedBy>
  <dcterms:created xsi:type="dcterms:W3CDTF">2014-03-25T19:17:24Z</dcterms:created>
  <dcterms:modified xsi:type="dcterms:W3CDTF">2020-09-25T23:15:56Z</dcterms:modified>
</cp:coreProperties>
</file>